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E3B6384D-8769-4107-85C1-19DC73B4291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Gráfico1" sheetId="3" r:id="rId1"/>
    <sheet name="Spectru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559" i="1" l="1"/>
  <c r="L3558" i="1"/>
  <c r="L3474" i="1"/>
  <c r="L3473" i="1"/>
  <c r="L3336" i="1"/>
  <c r="L3335" i="1"/>
  <c r="L3274" i="1"/>
  <c r="L3273" i="1"/>
  <c r="L3215" i="1"/>
  <c r="L3214" i="1"/>
  <c r="L3176" i="1"/>
  <c r="L3175" i="1"/>
  <c r="L3135" i="1"/>
  <c r="L3134" i="1"/>
  <c r="L3108" i="1"/>
  <c r="L3107" i="1"/>
  <c r="L3021" i="1"/>
  <c r="L3020" i="1"/>
  <c r="L2985" i="1"/>
  <c r="L2984" i="1"/>
  <c r="L2890" i="1"/>
  <c r="L2889" i="1"/>
  <c r="L2767" i="1"/>
  <c r="L2766" i="1"/>
  <c r="L2745" i="1"/>
  <c r="L2744" i="1"/>
  <c r="L2687" i="1"/>
  <c r="L2686" i="1"/>
  <c r="L2599" i="1"/>
  <c r="L2598" i="1"/>
  <c r="L2486" i="1"/>
  <c r="L2485" i="1"/>
  <c r="L2457" i="1"/>
  <c r="L2456" i="1"/>
  <c r="L2352" i="1"/>
  <c r="L2351" i="1"/>
  <c r="L2179" i="1"/>
  <c r="L2178" i="1"/>
  <c r="L2094" i="1"/>
  <c r="L2093" i="1"/>
  <c r="L2061" i="1"/>
  <c r="L2060" i="1"/>
  <c r="L1869" i="1"/>
  <c r="L1868" i="1"/>
  <c r="L1780" i="1"/>
  <c r="L1779" i="1"/>
  <c r="L1665" i="1"/>
  <c r="L1664" i="1"/>
  <c r="L1643" i="1"/>
  <c r="L1642" i="1"/>
  <c r="L1572" i="1"/>
  <c r="L1571" i="1"/>
  <c r="L1494" i="1"/>
  <c r="L1493" i="1"/>
  <c r="L1447" i="1"/>
  <c r="L1446" i="1"/>
  <c r="L1322" i="1"/>
  <c r="L1321" i="1"/>
  <c r="L1181" i="1"/>
  <c r="L1180" i="1"/>
  <c r="L1121" i="1"/>
  <c r="L1120" i="1"/>
  <c r="L1081" i="1"/>
  <c r="L1080" i="1"/>
  <c r="L950" i="1"/>
  <c r="L949" i="1"/>
  <c r="L907" i="1"/>
  <c r="L906" i="1"/>
  <c r="L846" i="1"/>
  <c r="L845" i="1"/>
  <c r="L676" i="1"/>
  <c r="L675" i="1"/>
  <c r="L567" i="1"/>
  <c r="L566" i="1"/>
  <c r="L422" i="1"/>
  <c r="L421" i="1"/>
  <c r="K3559" i="1"/>
  <c r="K3558" i="1"/>
  <c r="K3474" i="1"/>
  <c r="K3473" i="1"/>
  <c r="K3336" i="1"/>
  <c r="K3335" i="1"/>
  <c r="K3274" i="1"/>
  <c r="K3273" i="1"/>
  <c r="K3215" i="1"/>
  <c r="K3214" i="1"/>
  <c r="K3176" i="1"/>
  <c r="K3175" i="1"/>
  <c r="K3135" i="1"/>
  <c r="K3134" i="1"/>
  <c r="K3108" i="1"/>
  <c r="K3107" i="1"/>
  <c r="K3021" i="1"/>
  <c r="K3020" i="1"/>
  <c r="K2985" i="1"/>
  <c r="K2984" i="1"/>
  <c r="K2890" i="1"/>
  <c r="K2889" i="1"/>
  <c r="K2767" i="1"/>
  <c r="K2766" i="1"/>
  <c r="K2745" i="1"/>
  <c r="K2744" i="1"/>
  <c r="K2687" i="1"/>
  <c r="K2686" i="1"/>
  <c r="K2599" i="1"/>
  <c r="K2598" i="1"/>
  <c r="K2486" i="1"/>
  <c r="K2485" i="1"/>
  <c r="K2457" i="1"/>
  <c r="K2456" i="1"/>
  <c r="K2352" i="1"/>
  <c r="K2351" i="1"/>
  <c r="K2179" i="1"/>
  <c r="K2178" i="1"/>
  <c r="K2094" i="1"/>
  <c r="K2093" i="1"/>
  <c r="K2061" i="1"/>
  <c r="K2060" i="1"/>
  <c r="K1869" i="1"/>
  <c r="K1868" i="1"/>
  <c r="K1780" i="1"/>
  <c r="K1779" i="1"/>
  <c r="K1665" i="1"/>
  <c r="K1664" i="1"/>
  <c r="K1642" i="1"/>
  <c r="K1643" i="1"/>
  <c r="K1572" i="1"/>
  <c r="K1571" i="1"/>
  <c r="K1494" i="1"/>
  <c r="K1493" i="1"/>
  <c r="K1447" i="1"/>
  <c r="K1446" i="1"/>
  <c r="K1322" i="1"/>
  <c r="K1321" i="1"/>
  <c r="K1181" i="1"/>
  <c r="K1180" i="1"/>
  <c r="K1121" i="1"/>
  <c r="K1120" i="1"/>
  <c r="K1081" i="1"/>
  <c r="K1080" i="1"/>
  <c r="K950" i="1"/>
  <c r="K949" i="1"/>
  <c r="K907" i="1"/>
  <c r="K906" i="1"/>
  <c r="K846" i="1"/>
  <c r="K845" i="1"/>
  <c r="K676" i="1"/>
  <c r="K675" i="1"/>
  <c r="K567" i="1"/>
  <c r="K566" i="1"/>
  <c r="K422" i="1"/>
  <c r="K421" i="1"/>
  <c r="J3558" i="1" l="1"/>
  <c r="J3473" i="1"/>
  <c r="J3335" i="1"/>
  <c r="J3273" i="1"/>
  <c r="J3214" i="1"/>
  <c r="J3175" i="1"/>
  <c r="J3134" i="1"/>
  <c r="J3107" i="1"/>
  <c r="J3020" i="1"/>
  <c r="J2984" i="1"/>
  <c r="J2889" i="1"/>
  <c r="J2766" i="1"/>
  <c r="J2744" i="1"/>
  <c r="J2686" i="1"/>
  <c r="J2598" i="1"/>
  <c r="J2485" i="1"/>
  <c r="J2456" i="1"/>
  <c r="J2351" i="1"/>
  <c r="J2253" i="1"/>
  <c r="J2235" i="1"/>
  <c r="J2208" i="1"/>
  <c r="J2178" i="1"/>
  <c r="J2157" i="1"/>
  <c r="J2134" i="1"/>
  <c r="J2093" i="1"/>
  <c r="J2060" i="1"/>
  <c r="J2040" i="1"/>
  <c r="J1868" i="1"/>
  <c r="J1847" i="1"/>
  <c r="J1779" i="1"/>
  <c r="J1664" i="1"/>
  <c r="J1642" i="1"/>
  <c r="J1571" i="1"/>
  <c r="J1554" i="1"/>
  <c r="J1493" i="1"/>
  <c r="J1480" i="1"/>
  <c r="J1446" i="1"/>
  <c r="J1409" i="1"/>
  <c r="J1321" i="1"/>
  <c r="J1180" i="1"/>
  <c r="J1120" i="1"/>
  <c r="J1080" i="1"/>
  <c r="J949" i="1"/>
  <c r="J906" i="1"/>
  <c r="J845" i="1"/>
  <c r="J675" i="1"/>
  <c r="J580" i="1"/>
  <c r="J566" i="1"/>
  <c r="J421" i="1"/>
  <c r="J358" i="1"/>
  <c r="J334" i="1"/>
  <c r="J313" i="1"/>
  <c r="J296" i="1"/>
  <c r="J274" i="1"/>
  <c r="J257" i="1"/>
  <c r="J220" i="1"/>
  <c r="J206" i="1"/>
  <c r="J185" i="1"/>
  <c r="J167" i="1"/>
  <c r="J150" i="1"/>
  <c r="J133" i="1"/>
  <c r="J116" i="1"/>
  <c r="J103" i="1"/>
  <c r="J83" i="1"/>
  <c r="J57" i="1"/>
  <c r="I3558" i="1"/>
  <c r="I3473" i="1"/>
  <c r="I3335" i="1"/>
  <c r="I3273" i="1"/>
  <c r="I3214" i="1"/>
  <c r="I3175" i="1"/>
  <c r="I3134" i="1"/>
  <c r="I3107" i="1"/>
  <c r="I3020" i="1"/>
  <c r="I2984" i="1"/>
  <c r="I2889" i="1"/>
  <c r="I2766" i="1"/>
  <c r="I2744" i="1"/>
  <c r="I2686" i="1"/>
  <c r="I2598" i="1"/>
  <c r="I2485" i="1"/>
  <c r="I2456" i="1"/>
  <c r="I2351" i="1"/>
  <c r="I2253" i="1"/>
  <c r="I2235" i="1"/>
  <c r="I2208" i="1"/>
  <c r="I2178" i="1"/>
  <c r="I2157" i="1"/>
  <c r="I2134" i="1"/>
  <c r="I2093" i="1"/>
  <c r="I2060" i="1"/>
  <c r="I2040" i="1"/>
  <c r="I1868" i="1"/>
  <c r="I1847" i="1"/>
  <c r="I1779" i="1"/>
  <c r="I1664" i="1"/>
  <c r="I1642" i="1"/>
  <c r="I1571" i="1"/>
  <c r="I1554" i="1"/>
  <c r="I1493" i="1"/>
  <c r="I1480" i="1"/>
  <c r="I1446" i="1"/>
  <c r="I1409" i="1"/>
  <c r="I1321" i="1"/>
  <c r="I1180" i="1"/>
  <c r="I1120" i="1"/>
  <c r="I1080" i="1"/>
  <c r="I949" i="1"/>
  <c r="I906" i="1"/>
  <c r="I845" i="1"/>
  <c r="I675" i="1"/>
  <c r="I580" i="1"/>
  <c r="I566" i="1"/>
  <c r="I421" i="1"/>
  <c r="I358" i="1"/>
  <c r="I334" i="1" l="1"/>
  <c r="I313" i="1"/>
  <c r="I296" i="1"/>
  <c r="I274" i="1"/>
  <c r="I257" i="1"/>
  <c r="I220" i="1"/>
  <c r="I206" i="1"/>
  <c r="I185" i="1"/>
  <c r="I167" i="1"/>
  <c r="I150" i="1"/>
  <c r="I133" i="1"/>
  <c r="I116" i="1"/>
  <c r="I103" i="1"/>
  <c r="I83" i="1"/>
  <c r="I57" i="1"/>
  <c r="G3599" i="1" l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1031" i="1" l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" i="1"/>
</calcChain>
</file>

<file path=xl/sharedStrings.xml><?xml version="1.0" encoding="utf-8"?>
<sst xmlns="http://schemas.openxmlformats.org/spreadsheetml/2006/main" count="257" uniqueCount="207">
  <si>
    <t>end1    3950, 66,663229</t>
  </si>
  <si>
    <t>start2     3949, 66,665090</t>
  </si>
  <si>
    <t>peak2      3942, 66,604233</t>
  </si>
  <si>
    <t>end2    3926, 66,79455</t>
  </si>
  <si>
    <t>start3      3925, 66,7953</t>
  </si>
  <si>
    <t>peak3        3916, 66,673960</t>
  </si>
  <si>
    <t>end3     3905, 67,302131</t>
  </si>
  <si>
    <t>start4     3904 67,308700</t>
  </si>
  <si>
    <t>peak4      3896, 66,925086</t>
  </si>
  <si>
    <t>end4     3887, 67,140590</t>
  </si>
  <si>
    <t>start5     3886, 67,150823</t>
  </si>
  <si>
    <t>peak5      3883, 67,125386</t>
  </si>
  <si>
    <t>end5      3872, 67,424477</t>
  </si>
  <si>
    <t>start6     3871, 67,438338</t>
  </si>
  <si>
    <t>peak6      3866, 67,329511</t>
  </si>
  <si>
    <t>end6      3856, 67,812673</t>
  </si>
  <si>
    <t>start7      3855, 67,816274</t>
  </si>
  <si>
    <t>peak7      3849, 67,381459</t>
  </si>
  <si>
    <t>end7       3841, 67,770450</t>
  </si>
  <si>
    <t>start8       3840, 67,797497</t>
  </si>
  <si>
    <t>peak8       3832, 67,329440</t>
  </si>
  <si>
    <t>end8      3823, 67,821887</t>
  </si>
  <si>
    <t>start9      3822, 67,831545</t>
  </si>
  <si>
    <t>peak9      3814, 67,349050</t>
  </si>
  <si>
    <t>end9      3805, 67,808692</t>
  </si>
  <si>
    <t>start10      3804, 67,825753</t>
  </si>
  <si>
    <t>peak10       3793,  67,151317</t>
  </si>
  <si>
    <t>end10      3783, 67,414230</t>
  </si>
  <si>
    <t>start11      3782, 67,414583</t>
  </si>
  <si>
    <t>peak11        3779, 67,408540</t>
  </si>
  <si>
    <t>end11      3753, 68,615472</t>
  </si>
  <si>
    <t>start12        3752, 68,657208</t>
  </si>
  <si>
    <t>peak12       3742,  68,126323</t>
  </si>
  <si>
    <t>end12          3738,  68,198220</t>
  </si>
  <si>
    <t>start13        3737,  68,204770</t>
  </si>
  <si>
    <t>peak13         3725,  67,665927</t>
  </si>
  <si>
    <t>end13         3714,  68,018888</t>
  </si>
  <si>
    <t>start14         3713, 68,037335</t>
  </si>
  <si>
    <t>peak14        3703,  67,574142</t>
  </si>
  <si>
    <t>end14       3693,  68,003079</t>
  </si>
  <si>
    <t>start15        3692,  68,016750</t>
  </si>
  <si>
    <t>peak15         3686,  67,758495</t>
  </si>
  <si>
    <t>end15       3678,  68,203160</t>
  </si>
  <si>
    <t>start16       3677,  68,240009</t>
  </si>
  <si>
    <t>peak16         3665,  66,936580</t>
  </si>
  <si>
    <t>end16        3654,  67,439440</t>
  </si>
  <si>
    <t>start17         3653, 67,441560</t>
  </si>
  <si>
    <t>peak17        3641,  65,959038</t>
  </si>
  <si>
    <t>end17        3634,  66,165520</t>
  </si>
  <si>
    <t>start18         3633,  66,166181</t>
  </si>
  <si>
    <t>peak18         3578,  63,541045</t>
  </si>
  <si>
    <t>end18      3573,  63,619951</t>
  </si>
  <si>
    <t>start19         3572,  63,624276</t>
  </si>
  <si>
    <t>peak19        3433,  58,854741</t>
  </si>
  <si>
    <t>end19          3421,  58,919523</t>
  </si>
  <si>
    <t>start20         3420, 58,920582</t>
  </si>
  <si>
    <t>peak20         3419, 58,920394</t>
  </si>
  <si>
    <t>end20       3404,  58,964332</t>
  </si>
  <si>
    <t>start21         3403,  58,964861</t>
  </si>
  <si>
    <t>peak21       3324,  54,229280</t>
  </si>
  <si>
    <t>end21      3164,  61,851610</t>
  </si>
  <si>
    <t>start22        3163,  61,853806</t>
  </si>
  <si>
    <t>peak22      3154,  61,818820</t>
  </si>
  <si>
    <t>end22        3104,  63,031480</t>
  </si>
  <si>
    <t>start23         3103,  63,031935</t>
  </si>
  <si>
    <t>peak23         3093,  62,991557</t>
  </si>
  <si>
    <t>end23        3073,  63,159616</t>
  </si>
  <si>
    <t>start24        3072, 63,161691</t>
  </si>
  <si>
    <t>peak24        3050,  62,930335</t>
  </si>
  <si>
    <t>end24        2937,  65,530557</t>
  </si>
  <si>
    <t>start25          2936,  65,531302</t>
  </si>
  <si>
    <t>peak25       2919, 65,482510</t>
  </si>
  <si>
    <t>end25        2884,  65,814042</t>
  </si>
  <si>
    <t>start26        2883,  65,814327</t>
  </si>
  <si>
    <t>peak26         2879,  65,813403</t>
  </si>
  <si>
    <t>end26        2835,  65,985961</t>
  </si>
  <si>
    <t>start27         2834,  65,986163</t>
  </si>
  <si>
    <t>peak27          2819,  65,947778</t>
  </si>
  <si>
    <t>end27         2692,  67,140920</t>
  </si>
  <si>
    <t>start28          2691,  67,141292</t>
  </si>
  <si>
    <t>peak28           2678,  67,107430</t>
  </si>
  <si>
    <t>end28        2599,  67,443918</t>
  </si>
  <si>
    <t>start29          2598,  67,444330</t>
  </si>
  <si>
    <t>peak29          2590,  67,438652</t>
  </si>
  <si>
    <t>end29         2568,  67,526690</t>
  </si>
  <si>
    <t>start30        2567,  67,526985</t>
  </si>
  <si>
    <t>peak30           2553,   67,49999</t>
  </si>
  <si>
    <t>end30        2528,  67,636220</t>
  </si>
  <si>
    <t>start31          2527,  67,636596</t>
  </si>
  <si>
    <t>peak31         2519,  67,632424</t>
  </si>
  <si>
    <t>end31         2516,  67,632442</t>
  </si>
  <si>
    <t>start32           2515,  67,632454</t>
  </si>
  <si>
    <t>peak32         2506,  67,629290</t>
  </si>
  <si>
    <t>end32         2462,  67,787722</t>
  </si>
  <si>
    <t>start33         2461,  67,788028</t>
  </si>
  <si>
    <t>peak33         2445,  67,770484</t>
  </si>
  <si>
    <t>end33       2442,  67,770769</t>
  </si>
  <si>
    <t>start34           2441,  67,770812</t>
  </si>
  <si>
    <t>peak34          2428,  67,75304</t>
  </si>
  <si>
    <t>end34         2381,  67,97328</t>
  </si>
  <si>
    <t>start35          2380,  67,97467</t>
  </si>
  <si>
    <t>peak35         2357,  66,96329</t>
  </si>
  <si>
    <t>end35         2345,  67,44211</t>
  </si>
  <si>
    <t>start36          2344,  67,44902</t>
  </si>
  <si>
    <t>peak36           2335,  67,29293</t>
  </si>
  <si>
    <t>end36         2249,  68,21620</t>
  </si>
  <si>
    <t>start37         2248,  68,21674</t>
  </si>
  <si>
    <t>peak37         2220,  68,13357</t>
  </si>
  <si>
    <t>end37          2157,  68,40211</t>
  </si>
  <si>
    <t>start38          2156,  68,40234</t>
  </si>
  <si>
    <t>peak38         2152,  68,40087</t>
  </si>
  <si>
    <t>end38          2138,  68,42599</t>
  </si>
  <si>
    <t>start39          2137,  68,42616</t>
  </si>
  <si>
    <t>peak39          2131,  68,42134</t>
  </si>
  <si>
    <t>end39       1963,  69,483850</t>
  </si>
  <si>
    <t>start40        1962,  69,484208</t>
  </si>
  <si>
    <t>peak40           1959,  69,481063</t>
  </si>
  <si>
    <t>end40            1955,  69,481286</t>
  </si>
  <si>
    <t>start41           1954, 69,481452</t>
  </si>
  <si>
    <t>peak41        1939,  69,212646</t>
  </si>
  <si>
    <t>end41          1920,  69,847663</t>
  </si>
  <si>
    <t>start42           1919,  69,853120</t>
  </si>
  <si>
    <t>peak42         1906,  69,588776</t>
  </si>
  <si>
    <t>end42         1869,  71,167889</t>
  </si>
  <si>
    <t>start43         1868,  71,172427</t>
  </si>
  <si>
    <t>peak43          1865,  71,156530</t>
  </si>
  <si>
    <t>end43        1845,  71,719218</t>
  </si>
  <si>
    <t>start44          1844,  71,721321</t>
  </si>
  <si>
    <t>peak44          1842,  71,707403</t>
  </si>
  <si>
    <t>end44         1831,  71,973652</t>
  </si>
  <si>
    <t>start45          1830,  71,983148</t>
  </si>
  <si>
    <t>peak45          1821,  71,835406</t>
  </si>
  <si>
    <t>end45          1793,  72,647783</t>
  </si>
  <si>
    <t>start46           1792,  72,651940</t>
  </si>
  <si>
    <t>peak46           1791,  72,650020</t>
  </si>
  <si>
    <t>end46              1775,  73,112652</t>
  </si>
  <si>
    <t>start47            1774,  73,124877</t>
  </si>
  <si>
    <t>peak47          1764,  72,867470</t>
  </si>
  <si>
    <t>end47            1749,  73,283718</t>
  </si>
  <si>
    <t>start48           1748,  73,287340</t>
  </si>
  <si>
    <t>peak48            1746,  73,281144</t>
  </si>
  <si>
    <t>end48             1742,  73,299442</t>
  </si>
  <si>
    <t>start49            1741,  73,303300</t>
  </si>
  <si>
    <t>peak49            1648,  50,333163</t>
  </si>
  <si>
    <t>end49           1587,  69,274612</t>
  </si>
  <si>
    <t>start50           1586,  69,329901</t>
  </si>
  <si>
    <t>peak50        1543,  49,589041</t>
  </si>
  <si>
    <t>end50             1528,  52,199254</t>
  </si>
  <si>
    <t>start51           1527,  52,213423</t>
  </si>
  <si>
    <t>peak51        1514,  47,991101</t>
  </si>
  <si>
    <t>end51           1424,  66,269734</t>
  </si>
  <si>
    <t>start52          1423,  66,300562</t>
  </si>
  <si>
    <t>peak52          1401,  52,964526</t>
  </si>
  <si>
    <t>end52          1342,  61,758212</t>
  </si>
  <si>
    <t>start53          1341,  61,792711</t>
  </si>
  <si>
    <t>peak53          1313,  51,802153</t>
  </si>
  <si>
    <t>end53          1278,  57,624159</t>
  </si>
  <si>
    <t>start54          1277,  57,626071</t>
  </si>
  <si>
    <t>peak54          1255,  56,2002690</t>
  </si>
  <si>
    <t>end54             1238,  56,587936</t>
  </si>
  <si>
    <t>start55          1237,  56,587940</t>
  </si>
  <si>
    <t>peak55          1233,  56,564024</t>
  </si>
  <si>
    <t>end55         1142,  62,2062840</t>
  </si>
  <si>
    <t>start56         1141,  62,2156730</t>
  </si>
  <si>
    <t>peak56            1110,  58,7278800</t>
  </si>
  <si>
    <t>end56          1031,  65,5586520</t>
  </si>
  <si>
    <t>start57         1030,  65,6040800</t>
  </si>
  <si>
    <t>peak57           1015,  61,6443790</t>
  </si>
  <si>
    <t>end57            989,  64,8453680</t>
  </si>
  <si>
    <t>start58           988,  64,85303</t>
  </si>
  <si>
    <t>peak58               979,  64,49099</t>
  </si>
  <si>
    <t>end58            918,  68,6556610</t>
  </si>
  <si>
    <t>start59           917,  68,6571590</t>
  </si>
  <si>
    <t>peak59           892,  60,9699840</t>
  </si>
  <si>
    <t>end59             878,  63,2969530</t>
  </si>
  <si>
    <t>start60           877,  63,3057530</t>
  </si>
  <si>
    <t>peak60           865,  60,0924250</t>
  </si>
  <si>
    <t>end60          851,  63,2063180</t>
  </si>
  <si>
    <t>start61          850,  63,2290510</t>
  </si>
  <si>
    <t>peak61            824,  53,8036710</t>
  </si>
  <si>
    <t>end61           797,  63,8519040</t>
  </si>
  <si>
    <t>start62          796,  63,8617320</t>
  </si>
  <si>
    <t>peak62         785,  62,5180860</t>
  </si>
  <si>
    <t>end62            752,  66,8395400</t>
  </si>
  <si>
    <t>start63           751,  66,8408330</t>
  </si>
  <si>
    <t>peak63            726,  58,2566480</t>
  </si>
  <si>
    <t>end63           704,  60,8714440</t>
  </si>
  <si>
    <t>start64           703,  60,8778860</t>
  </si>
  <si>
    <t>peak64            664,  56,3646720</t>
  </si>
  <si>
    <t>end64          549,  65,790848</t>
  </si>
  <si>
    <t>start65          548,  65,7971860</t>
  </si>
  <si>
    <t>peak65               526,  59,1886360</t>
  </si>
  <si>
    <t>end65          458,   69,4843960</t>
  </si>
  <si>
    <t>start66         457,  69,4945020</t>
  </si>
  <si>
    <t>peak66         441,  67,7016550</t>
  </si>
  <si>
    <t>end66            401,  71,1400660</t>
  </si>
  <si>
    <t>start67           400,  71,1528770</t>
  </si>
  <si>
    <t>Wavenumber (cm-1)</t>
  </si>
  <si>
    <t>Transmitance  (%)</t>
  </si>
  <si>
    <t>Filter 1</t>
  </si>
  <si>
    <t>Derivative</t>
  </si>
  <si>
    <t>Start, Peak, End</t>
  </si>
  <si>
    <t>Peak Area</t>
  </si>
  <si>
    <t>Filter 2</t>
  </si>
  <si>
    <t>Peak Length</t>
  </si>
  <si>
    <t>Filter 3</t>
  </si>
  <si>
    <t>Valid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</si>
</sst>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#,##0.00000"/>
    <numFmt numFmtId="166" formatCode="#,##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019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right"/>
    </xf>
    <xf numFmtId="0" fontId="0" fillId="37" borderId="0" xfId="0" applyFill="1"/>
    <xf numFmtId="0" fontId="0" fillId="38" borderId="0" xfId="0" applyFill="1"/>
    <xf numFmtId="0" fontId="18" fillId="37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A01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Transmitance 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Spectrum!$A$2:$A$3599</c:f>
              <c:numCache>
                <c:formatCode>General</c:formatCode>
                <c:ptCount val="3598"/>
                <c:pt idx="0">
                  <c:v>4000</c:v>
                </c:pt>
                <c:pt idx="1">
                  <c:v>3999</c:v>
                </c:pt>
                <c:pt idx="2">
                  <c:v>3998</c:v>
                </c:pt>
                <c:pt idx="3">
                  <c:v>3997</c:v>
                </c:pt>
                <c:pt idx="4">
                  <c:v>3996</c:v>
                </c:pt>
                <c:pt idx="5">
                  <c:v>3995</c:v>
                </c:pt>
                <c:pt idx="6">
                  <c:v>3994</c:v>
                </c:pt>
                <c:pt idx="7">
                  <c:v>3993</c:v>
                </c:pt>
                <c:pt idx="8">
                  <c:v>3992</c:v>
                </c:pt>
                <c:pt idx="9">
                  <c:v>3991</c:v>
                </c:pt>
                <c:pt idx="10">
                  <c:v>3990</c:v>
                </c:pt>
                <c:pt idx="11">
                  <c:v>3989</c:v>
                </c:pt>
                <c:pt idx="12">
                  <c:v>3988</c:v>
                </c:pt>
                <c:pt idx="13">
                  <c:v>3987</c:v>
                </c:pt>
                <c:pt idx="14">
                  <c:v>3986</c:v>
                </c:pt>
                <c:pt idx="15">
                  <c:v>3985</c:v>
                </c:pt>
                <c:pt idx="16">
                  <c:v>3984</c:v>
                </c:pt>
                <c:pt idx="17">
                  <c:v>3983</c:v>
                </c:pt>
                <c:pt idx="18">
                  <c:v>3982</c:v>
                </c:pt>
                <c:pt idx="19">
                  <c:v>3981</c:v>
                </c:pt>
                <c:pt idx="20">
                  <c:v>3980</c:v>
                </c:pt>
                <c:pt idx="21">
                  <c:v>3979</c:v>
                </c:pt>
                <c:pt idx="22">
                  <c:v>3978</c:v>
                </c:pt>
                <c:pt idx="23">
                  <c:v>3977</c:v>
                </c:pt>
                <c:pt idx="24">
                  <c:v>3976</c:v>
                </c:pt>
                <c:pt idx="25">
                  <c:v>3975</c:v>
                </c:pt>
                <c:pt idx="26">
                  <c:v>3974</c:v>
                </c:pt>
                <c:pt idx="27">
                  <c:v>3973</c:v>
                </c:pt>
                <c:pt idx="28">
                  <c:v>3972</c:v>
                </c:pt>
                <c:pt idx="29">
                  <c:v>3971</c:v>
                </c:pt>
                <c:pt idx="30">
                  <c:v>3970</c:v>
                </c:pt>
                <c:pt idx="31">
                  <c:v>3969</c:v>
                </c:pt>
                <c:pt idx="32">
                  <c:v>3968</c:v>
                </c:pt>
                <c:pt idx="33">
                  <c:v>3967</c:v>
                </c:pt>
                <c:pt idx="34">
                  <c:v>3966</c:v>
                </c:pt>
                <c:pt idx="35">
                  <c:v>3965</c:v>
                </c:pt>
                <c:pt idx="36">
                  <c:v>3964</c:v>
                </c:pt>
                <c:pt idx="37">
                  <c:v>3963</c:v>
                </c:pt>
                <c:pt idx="38">
                  <c:v>3962</c:v>
                </c:pt>
                <c:pt idx="39">
                  <c:v>3961</c:v>
                </c:pt>
                <c:pt idx="40">
                  <c:v>3960</c:v>
                </c:pt>
                <c:pt idx="41">
                  <c:v>3959</c:v>
                </c:pt>
                <c:pt idx="42">
                  <c:v>3958</c:v>
                </c:pt>
                <c:pt idx="43">
                  <c:v>3957</c:v>
                </c:pt>
                <c:pt idx="44">
                  <c:v>3956</c:v>
                </c:pt>
                <c:pt idx="45">
                  <c:v>3955</c:v>
                </c:pt>
                <c:pt idx="46">
                  <c:v>3954</c:v>
                </c:pt>
                <c:pt idx="47">
                  <c:v>3953</c:v>
                </c:pt>
                <c:pt idx="48">
                  <c:v>3952</c:v>
                </c:pt>
                <c:pt idx="49">
                  <c:v>3951</c:v>
                </c:pt>
                <c:pt idx="50">
                  <c:v>3950</c:v>
                </c:pt>
                <c:pt idx="51">
                  <c:v>3949</c:v>
                </c:pt>
                <c:pt idx="52">
                  <c:v>3948</c:v>
                </c:pt>
                <c:pt idx="53">
                  <c:v>3947</c:v>
                </c:pt>
                <c:pt idx="54">
                  <c:v>3946</c:v>
                </c:pt>
                <c:pt idx="55">
                  <c:v>3945</c:v>
                </c:pt>
                <c:pt idx="56">
                  <c:v>3944</c:v>
                </c:pt>
                <c:pt idx="57">
                  <c:v>3943</c:v>
                </c:pt>
                <c:pt idx="58">
                  <c:v>3942</c:v>
                </c:pt>
                <c:pt idx="59">
                  <c:v>3941</c:v>
                </c:pt>
                <c:pt idx="60">
                  <c:v>3940</c:v>
                </c:pt>
                <c:pt idx="61">
                  <c:v>3939</c:v>
                </c:pt>
                <c:pt idx="62">
                  <c:v>3938</c:v>
                </c:pt>
                <c:pt idx="63">
                  <c:v>3937</c:v>
                </c:pt>
                <c:pt idx="64">
                  <c:v>3936</c:v>
                </c:pt>
                <c:pt idx="65">
                  <c:v>3935</c:v>
                </c:pt>
                <c:pt idx="66">
                  <c:v>3934</c:v>
                </c:pt>
                <c:pt idx="67">
                  <c:v>3933</c:v>
                </c:pt>
                <c:pt idx="68">
                  <c:v>3932</c:v>
                </c:pt>
                <c:pt idx="69">
                  <c:v>3931</c:v>
                </c:pt>
                <c:pt idx="70">
                  <c:v>3930</c:v>
                </c:pt>
                <c:pt idx="71">
                  <c:v>3929</c:v>
                </c:pt>
                <c:pt idx="72">
                  <c:v>3928</c:v>
                </c:pt>
                <c:pt idx="73">
                  <c:v>3927</c:v>
                </c:pt>
                <c:pt idx="74">
                  <c:v>3926</c:v>
                </c:pt>
                <c:pt idx="75">
                  <c:v>3925</c:v>
                </c:pt>
                <c:pt idx="76">
                  <c:v>3924</c:v>
                </c:pt>
                <c:pt idx="77">
                  <c:v>3923</c:v>
                </c:pt>
                <c:pt idx="78">
                  <c:v>3922</c:v>
                </c:pt>
                <c:pt idx="79">
                  <c:v>3921</c:v>
                </c:pt>
                <c:pt idx="80">
                  <c:v>3920</c:v>
                </c:pt>
                <c:pt idx="81">
                  <c:v>3919</c:v>
                </c:pt>
                <c:pt idx="82">
                  <c:v>3918</c:v>
                </c:pt>
                <c:pt idx="83">
                  <c:v>3917</c:v>
                </c:pt>
                <c:pt idx="84">
                  <c:v>3916</c:v>
                </c:pt>
                <c:pt idx="85">
                  <c:v>3915</c:v>
                </c:pt>
                <c:pt idx="86">
                  <c:v>3914</c:v>
                </c:pt>
                <c:pt idx="87">
                  <c:v>3913</c:v>
                </c:pt>
                <c:pt idx="88">
                  <c:v>3912</c:v>
                </c:pt>
                <c:pt idx="89">
                  <c:v>3911</c:v>
                </c:pt>
                <c:pt idx="90">
                  <c:v>3910</c:v>
                </c:pt>
                <c:pt idx="91">
                  <c:v>3909</c:v>
                </c:pt>
                <c:pt idx="92">
                  <c:v>3908</c:v>
                </c:pt>
                <c:pt idx="93">
                  <c:v>3907</c:v>
                </c:pt>
                <c:pt idx="94">
                  <c:v>3906</c:v>
                </c:pt>
                <c:pt idx="95">
                  <c:v>3905</c:v>
                </c:pt>
                <c:pt idx="96">
                  <c:v>3904</c:v>
                </c:pt>
                <c:pt idx="97">
                  <c:v>3903</c:v>
                </c:pt>
                <c:pt idx="98">
                  <c:v>3902</c:v>
                </c:pt>
                <c:pt idx="99">
                  <c:v>3901</c:v>
                </c:pt>
                <c:pt idx="100">
                  <c:v>3900</c:v>
                </c:pt>
                <c:pt idx="101">
                  <c:v>3899</c:v>
                </c:pt>
                <c:pt idx="102">
                  <c:v>3898</c:v>
                </c:pt>
                <c:pt idx="103">
                  <c:v>3897</c:v>
                </c:pt>
                <c:pt idx="104">
                  <c:v>3896</c:v>
                </c:pt>
                <c:pt idx="105">
                  <c:v>3895</c:v>
                </c:pt>
                <c:pt idx="106">
                  <c:v>3894</c:v>
                </c:pt>
                <c:pt idx="107">
                  <c:v>3893</c:v>
                </c:pt>
                <c:pt idx="108">
                  <c:v>3892</c:v>
                </c:pt>
                <c:pt idx="109">
                  <c:v>3891</c:v>
                </c:pt>
                <c:pt idx="110">
                  <c:v>3890</c:v>
                </c:pt>
                <c:pt idx="111">
                  <c:v>3889</c:v>
                </c:pt>
                <c:pt idx="112">
                  <c:v>3888</c:v>
                </c:pt>
                <c:pt idx="113">
                  <c:v>3887</c:v>
                </c:pt>
                <c:pt idx="114">
                  <c:v>3886</c:v>
                </c:pt>
                <c:pt idx="115">
                  <c:v>3885</c:v>
                </c:pt>
                <c:pt idx="116">
                  <c:v>3884</c:v>
                </c:pt>
                <c:pt idx="117">
                  <c:v>3883</c:v>
                </c:pt>
                <c:pt idx="118">
                  <c:v>3882</c:v>
                </c:pt>
                <c:pt idx="119">
                  <c:v>3881</c:v>
                </c:pt>
                <c:pt idx="120">
                  <c:v>3880</c:v>
                </c:pt>
                <c:pt idx="121">
                  <c:v>3879</c:v>
                </c:pt>
                <c:pt idx="122">
                  <c:v>3878</c:v>
                </c:pt>
                <c:pt idx="123">
                  <c:v>3877</c:v>
                </c:pt>
                <c:pt idx="124">
                  <c:v>3876</c:v>
                </c:pt>
                <c:pt idx="125">
                  <c:v>3875</c:v>
                </c:pt>
                <c:pt idx="126">
                  <c:v>3874</c:v>
                </c:pt>
                <c:pt idx="127">
                  <c:v>3873</c:v>
                </c:pt>
                <c:pt idx="128">
                  <c:v>3872</c:v>
                </c:pt>
                <c:pt idx="129">
                  <c:v>3871</c:v>
                </c:pt>
                <c:pt idx="130">
                  <c:v>3870</c:v>
                </c:pt>
                <c:pt idx="131">
                  <c:v>3869</c:v>
                </c:pt>
                <c:pt idx="132">
                  <c:v>3868</c:v>
                </c:pt>
                <c:pt idx="133">
                  <c:v>3867</c:v>
                </c:pt>
                <c:pt idx="134">
                  <c:v>3866</c:v>
                </c:pt>
                <c:pt idx="135">
                  <c:v>3865</c:v>
                </c:pt>
                <c:pt idx="136">
                  <c:v>3864</c:v>
                </c:pt>
                <c:pt idx="137">
                  <c:v>3863</c:v>
                </c:pt>
                <c:pt idx="138">
                  <c:v>3862</c:v>
                </c:pt>
                <c:pt idx="139">
                  <c:v>3861</c:v>
                </c:pt>
                <c:pt idx="140">
                  <c:v>3860</c:v>
                </c:pt>
                <c:pt idx="141">
                  <c:v>3859</c:v>
                </c:pt>
                <c:pt idx="142">
                  <c:v>3858</c:v>
                </c:pt>
                <c:pt idx="143">
                  <c:v>3857</c:v>
                </c:pt>
                <c:pt idx="144">
                  <c:v>3856</c:v>
                </c:pt>
                <c:pt idx="145">
                  <c:v>3855</c:v>
                </c:pt>
                <c:pt idx="146">
                  <c:v>3854</c:v>
                </c:pt>
                <c:pt idx="147">
                  <c:v>3853</c:v>
                </c:pt>
                <c:pt idx="148">
                  <c:v>3852</c:v>
                </c:pt>
                <c:pt idx="149">
                  <c:v>3851</c:v>
                </c:pt>
                <c:pt idx="150">
                  <c:v>3850</c:v>
                </c:pt>
                <c:pt idx="151">
                  <c:v>3849</c:v>
                </c:pt>
                <c:pt idx="152">
                  <c:v>3848</c:v>
                </c:pt>
                <c:pt idx="153">
                  <c:v>3847</c:v>
                </c:pt>
                <c:pt idx="154">
                  <c:v>3846</c:v>
                </c:pt>
                <c:pt idx="155">
                  <c:v>3845</c:v>
                </c:pt>
                <c:pt idx="156">
                  <c:v>3844</c:v>
                </c:pt>
                <c:pt idx="157">
                  <c:v>3843</c:v>
                </c:pt>
                <c:pt idx="158">
                  <c:v>3842</c:v>
                </c:pt>
                <c:pt idx="159">
                  <c:v>3841</c:v>
                </c:pt>
                <c:pt idx="160">
                  <c:v>3840</c:v>
                </c:pt>
                <c:pt idx="161">
                  <c:v>3839</c:v>
                </c:pt>
                <c:pt idx="162">
                  <c:v>3838</c:v>
                </c:pt>
                <c:pt idx="163">
                  <c:v>3837</c:v>
                </c:pt>
                <c:pt idx="164">
                  <c:v>3836</c:v>
                </c:pt>
                <c:pt idx="165">
                  <c:v>3835</c:v>
                </c:pt>
                <c:pt idx="166">
                  <c:v>3834</c:v>
                </c:pt>
                <c:pt idx="167">
                  <c:v>3833</c:v>
                </c:pt>
                <c:pt idx="168">
                  <c:v>3832</c:v>
                </c:pt>
                <c:pt idx="169">
                  <c:v>3831</c:v>
                </c:pt>
                <c:pt idx="170">
                  <c:v>3830</c:v>
                </c:pt>
                <c:pt idx="171">
                  <c:v>3829</c:v>
                </c:pt>
                <c:pt idx="172">
                  <c:v>3828</c:v>
                </c:pt>
                <c:pt idx="173">
                  <c:v>3827</c:v>
                </c:pt>
                <c:pt idx="174">
                  <c:v>3826</c:v>
                </c:pt>
                <c:pt idx="175">
                  <c:v>3825</c:v>
                </c:pt>
                <c:pt idx="176">
                  <c:v>3824</c:v>
                </c:pt>
                <c:pt idx="177">
                  <c:v>3823</c:v>
                </c:pt>
                <c:pt idx="178">
                  <c:v>3822</c:v>
                </c:pt>
                <c:pt idx="179">
                  <c:v>3821</c:v>
                </c:pt>
                <c:pt idx="180">
                  <c:v>3820</c:v>
                </c:pt>
                <c:pt idx="181">
                  <c:v>3819</c:v>
                </c:pt>
                <c:pt idx="182">
                  <c:v>3818</c:v>
                </c:pt>
                <c:pt idx="183">
                  <c:v>3817</c:v>
                </c:pt>
                <c:pt idx="184">
                  <c:v>3816</c:v>
                </c:pt>
                <c:pt idx="185">
                  <c:v>3815</c:v>
                </c:pt>
                <c:pt idx="186">
                  <c:v>3814</c:v>
                </c:pt>
                <c:pt idx="187">
                  <c:v>3813</c:v>
                </c:pt>
                <c:pt idx="188">
                  <c:v>3812</c:v>
                </c:pt>
                <c:pt idx="189">
                  <c:v>3811</c:v>
                </c:pt>
                <c:pt idx="190">
                  <c:v>3810</c:v>
                </c:pt>
                <c:pt idx="191">
                  <c:v>3809</c:v>
                </c:pt>
                <c:pt idx="192">
                  <c:v>3808</c:v>
                </c:pt>
                <c:pt idx="193">
                  <c:v>3807</c:v>
                </c:pt>
                <c:pt idx="194">
                  <c:v>3806</c:v>
                </c:pt>
                <c:pt idx="195">
                  <c:v>3805</c:v>
                </c:pt>
                <c:pt idx="196">
                  <c:v>3804</c:v>
                </c:pt>
                <c:pt idx="197">
                  <c:v>3803</c:v>
                </c:pt>
                <c:pt idx="198">
                  <c:v>3802</c:v>
                </c:pt>
                <c:pt idx="199">
                  <c:v>3801</c:v>
                </c:pt>
                <c:pt idx="200">
                  <c:v>3800</c:v>
                </c:pt>
                <c:pt idx="201">
                  <c:v>3799</c:v>
                </c:pt>
                <c:pt idx="202">
                  <c:v>3798</c:v>
                </c:pt>
                <c:pt idx="203">
                  <c:v>3797</c:v>
                </c:pt>
                <c:pt idx="204">
                  <c:v>3796</c:v>
                </c:pt>
                <c:pt idx="205">
                  <c:v>3795</c:v>
                </c:pt>
                <c:pt idx="206">
                  <c:v>3794</c:v>
                </c:pt>
                <c:pt idx="207">
                  <c:v>3793</c:v>
                </c:pt>
                <c:pt idx="208">
                  <c:v>3792</c:v>
                </c:pt>
                <c:pt idx="209">
                  <c:v>3791</c:v>
                </c:pt>
                <c:pt idx="210">
                  <c:v>3790</c:v>
                </c:pt>
                <c:pt idx="211">
                  <c:v>3789</c:v>
                </c:pt>
                <c:pt idx="212">
                  <c:v>3788</c:v>
                </c:pt>
                <c:pt idx="213">
                  <c:v>3787</c:v>
                </c:pt>
                <c:pt idx="214">
                  <c:v>3786</c:v>
                </c:pt>
                <c:pt idx="215">
                  <c:v>3785</c:v>
                </c:pt>
                <c:pt idx="216">
                  <c:v>3784</c:v>
                </c:pt>
                <c:pt idx="217">
                  <c:v>3783</c:v>
                </c:pt>
                <c:pt idx="218">
                  <c:v>3782</c:v>
                </c:pt>
                <c:pt idx="219">
                  <c:v>3781</c:v>
                </c:pt>
                <c:pt idx="220">
                  <c:v>3780</c:v>
                </c:pt>
                <c:pt idx="221">
                  <c:v>3779</c:v>
                </c:pt>
                <c:pt idx="222">
                  <c:v>3778</c:v>
                </c:pt>
                <c:pt idx="223">
                  <c:v>3777</c:v>
                </c:pt>
                <c:pt idx="224">
                  <c:v>3776</c:v>
                </c:pt>
                <c:pt idx="225">
                  <c:v>3775</c:v>
                </c:pt>
                <c:pt idx="226">
                  <c:v>3774</c:v>
                </c:pt>
                <c:pt idx="227">
                  <c:v>3773</c:v>
                </c:pt>
                <c:pt idx="228">
                  <c:v>3772</c:v>
                </c:pt>
                <c:pt idx="229">
                  <c:v>3771</c:v>
                </c:pt>
                <c:pt idx="230">
                  <c:v>3770</c:v>
                </c:pt>
                <c:pt idx="231">
                  <c:v>3769</c:v>
                </c:pt>
                <c:pt idx="232">
                  <c:v>3768</c:v>
                </c:pt>
                <c:pt idx="233">
                  <c:v>3767</c:v>
                </c:pt>
                <c:pt idx="234">
                  <c:v>3766</c:v>
                </c:pt>
                <c:pt idx="235">
                  <c:v>3765</c:v>
                </c:pt>
                <c:pt idx="236">
                  <c:v>3764</c:v>
                </c:pt>
                <c:pt idx="237">
                  <c:v>3763</c:v>
                </c:pt>
                <c:pt idx="238">
                  <c:v>3762</c:v>
                </c:pt>
                <c:pt idx="239">
                  <c:v>3761</c:v>
                </c:pt>
                <c:pt idx="240">
                  <c:v>3760</c:v>
                </c:pt>
                <c:pt idx="241">
                  <c:v>3759</c:v>
                </c:pt>
                <c:pt idx="242">
                  <c:v>3758</c:v>
                </c:pt>
                <c:pt idx="243">
                  <c:v>3757</c:v>
                </c:pt>
                <c:pt idx="244">
                  <c:v>3756</c:v>
                </c:pt>
                <c:pt idx="245">
                  <c:v>3755</c:v>
                </c:pt>
                <c:pt idx="246">
                  <c:v>3754</c:v>
                </c:pt>
                <c:pt idx="247">
                  <c:v>3753</c:v>
                </c:pt>
                <c:pt idx="248">
                  <c:v>3752</c:v>
                </c:pt>
                <c:pt idx="249">
                  <c:v>3751</c:v>
                </c:pt>
                <c:pt idx="250">
                  <c:v>3750</c:v>
                </c:pt>
                <c:pt idx="251">
                  <c:v>3749</c:v>
                </c:pt>
                <c:pt idx="252">
                  <c:v>3748</c:v>
                </c:pt>
                <c:pt idx="253">
                  <c:v>3747</c:v>
                </c:pt>
                <c:pt idx="254">
                  <c:v>3746</c:v>
                </c:pt>
                <c:pt idx="255">
                  <c:v>3745</c:v>
                </c:pt>
                <c:pt idx="256">
                  <c:v>3744</c:v>
                </c:pt>
                <c:pt idx="257">
                  <c:v>3743</c:v>
                </c:pt>
                <c:pt idx="258">
                  <c:v>3742</c:v>
                </c:pt>
                <c:pt idx="259">
                  <c:v>3741</c:v>
                </c:pt>
                <c:pt idx="260">
                  <c:v>3740</c:v>
                </c:pt>
                <c:pt idx="261">
                  <c:v>3739</c:v>
                </c:pt>
                <c:pt idx="262">
                  <c:v>3738</c:v>
                </c:pt>
                <c:pt idx="263">
                  <c:v>3737</c:v>
                </c:pt>
                <c:pt idx="264">
                  <c:v>3736</c:v>
                </c:pt>
                <c:pt idx="265">
                  <c:v>3735</c:v>
                </c:pt>
                <c:pt idx="266">
                  <c:v>3734</c:v>
                </c:pt>
                <c:pt idx="267">
                  <c:v>3733</c:v>
                </c:pt>
                <c:pt idx="268">
                  <c:v>3732</c:v>
                </c:pt>
                <c:pt idx="269">
                  <c:v>3731</c:v>
                </c:pt>
                <c:pt idx="270">
                  <c:v>3730</c:v>
                </c:pt>
                <c:pt idx="271">
                  <c:v>3729</c:v>
                </c:pt>
                <c:pt idx="272">
                  <c:v>3728</c:v>
                </c:pt>
                <c:pt idx="273">
                  <c:v>3727</c:v>
                </c:pt>
                <c:pt idx="274">
                  <c:v>3726</c:v>
                </c:pt>
                <c:pt idx="275">
                  <c:v>3725</c:v>
                </c:pt>
                <c:pt idx="276">
                  <c:v>3724</c:v>
                </c:pt>
                <c:pt idx="277">
                  <c:v>3723</c:v>
                </c:pt>
                <c:pt idx="278">
                  <c:v>3722</c:v>
                </c:pt>
                <c:pt idx="279">
                  <c:v>3721</c:v>
                </c:pt>
                <c:pt idx="280">
                  <c:v>3720</c:v>
                </c:pt>
                <c:pt idx="281">
                  <c:v>3719</c:v>
                </c:pt>
                <c:pt idx="282">
                  <c:v>3718</c:v>
                </c:pt>
                <c:pt idx="283">
                  <c:v>3717</c:v>
                </c:pt>
                <c:pt idx="284">
                  <c:v>3716</c:v>
                </c:pt>
                <c:pt idx="285">
                  <c:v>3715</c:v>
                </c:pt>
                <c:pt idx="286">
                  <c:v>3714</c:v>
                </c:pt>
                <c:pt idx="287">
                  <c:v>3713</c:v>
                </c:pt>
                <c:pt idx="288">
                  <c:v>3712</c:v>
                </c:pt>
                <c:pt idx="289">
                  <c:v>3711</c:v>
                </c:pt>
                <c:pt idx="290">
                  <c:v>3710</c:v>
                </c:pt>
                <c:pt idx="291">
                  <c:v>3709</c:v>
                </c:pt>
                <c:pt idx="292">
                  <c:v>3708</c:v>
                </c:pt>
                <c:pt idx="293">
                  <c:v>3707</c:v>
                </c:pt>
                <c:pt idx="294">
                  <c:v>3706</c:v>
                </c:pt>
                <c:pt idx="295">
                  <c:v>3705</c:v>
                </c:pt>
                <c:pt idx="296">
                  <c:v>3704</c:v>
                </c:pt>
                <c:pt idx="297">
                  <c:v>3703</c:v>
                </c:pt>
                <c:pt idx="298">
                  <c:v>3702</c:v>
                </c:pt>
                <c:pt idx="299">
                  <c:v>3701</c:v>
                </c:pt>
                <c:pt idx="300">
                  <c:v>3700</c:v>
                </c:pt>
                <c:pt idx="301">
                  <c:v>3699</c:v>
                </c:pt>
                <c:pt idx="302">
                  <c:v>3698</c:v>
                </c:pt>
                <c:pt idx="303">
                  <c:v>3697</c:v>
                </c:pt>
                <c:pt idx="304">
                  <c:v>3696</c:v>
                </c:pt>
                <c:pt idx="305">
                  <c:v>3695</c:v>
                </c:pt>
                <c:pt idx="306">
                  <c:v>3694</c:v>
                </c:pt>
                <c:pt idx="307">
                  <c:v>3693</c:v>
                </c:pt>
                <c:pt idx="308">
                  <c:v>3692</c:v>
                </c:pt>
                <c:pt idx="309">
                  <c:v>3691</c:v>
                </c:pt>
                <c:pt idx="310">
                  <c:v>3690</c:v>
                </c:pt>
                <c:pt idx="311">
                  <c:v>3689</c:v>
                </c:pt>
                <c:pt idx="312">
                  <c:v>3688</c:v>
                </c:pt>
                <c:pt idx="313">
                  <c:v>3687</c:v>
                </c:pt>
                <c:pt idx="314">
                  <c:v>3686</c:v>
                </c:pt>
                <c:pt idx="315">
                  <c:v>3685</c:v>
                </c:pt>
                <c:pt idx="316">
                  <c:v>3684</c:v>
                </c:pt>
                <c:pt idx="317">
                  <c:v>3683</c:v>
                </c:pt>
                <c:pt idx="318">
                  <c:v>3682</c:v>
                </c:pt>
                <c:pt idx="319">
                  <c:v>3681</c:v>
                </c:pt>
                <c:pt idx="320">
                  <c:v>3680</c:v>
                </c:pt>
                <c:pt idx="321">
                  <c:v>3679</c:v>
                </c:pt>
                <c:pt idx="322">
                  <c:v>3678</c:v>
                </c:pt>
                <c:pt idx="323">
                  <c:v>3677</c:v>
                </c:pt>
                <c:pt idx="324">
                  <c:v>3676</c:v>
                </c:pt>
                <c:pt idx="325">
                  <c:v>3675</c:v>
                </c:pt>
                <c:pt idx="326">
                  <c:v>3674</c:v>
                </c:pt>
                <c:pt idx="327">
                  <c:v>3673</c:v>
                </c:pt>
                <c:pt idx="328">
                  <c:v>3672</c:v>
                </c:pt>
                <c:pt idx="329">
                  <c:v>3671</c:v>
                </c:pt>
                <c:pt idx="330">
                  <c:v>3670</c:v>
                </c:pt>
                <c:pt idx="331">
                  <c:v>3669</c:v>
                </c:pt>
                <c:pt idx="332">
                  <c:v>3668</c:v>
                </c:pt>
                <c:pt idx="333">
                  <c:v>3667</c:v>
                </c:pt>
                <c:pt idx="334">
                  <c:v>3666</c:v>
                </c:pt>
                <c:pt idx="335">
                  <c:v>3665</c:v>
                </c:pt>
                <c:pt idx="336">
                  <c:v>3664</c:v>
                </c:pt>
                <c:pt idx="337">
                  <c:v>3663</c:v>
                </c:pt>
                <c:pt idx="338">
                  <c:v>3662</c:v>
                </c:pt>
                <c:pt idx="339">
                  <c:v>3661</c:v>
                </c:pt>
                <c:pt idx="340">
                  <c:v>3660</c:v>
                </c:pt>
                <c:pt idx="341">
                  <c:v>3659</c:v>
                </c:pt>
                <c:pt idx="342">
                  <c:v>3658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3654</c:v>
                </c:pt>
                <c:pt idx="347">
                  <c:v>3653</c:v>
                </c:pt>
                <c:pt idx="348">
                  <c:v>3652</c:v>
                </c:pt>
                <c:pt idx="349">
                  <c:v>3651</c:v>
                </c:pt>
                <c:pt idx="350">
                  <c:v>3650</c:v>
                </c:pt>
                <c:pt idx="351">
                  <c:v>3649</c:v>
                </c:pt>
                <c:pt idx="352">
                  <c:v>3648</c:v>
                </c:pt>
                <c:pt idx="353">
                  <c:v>3647</c:v>
                </c:pt>
                <c:pt idx="354">
                  <c:v>3646</c:v>
                </c:pt>
                <c:pt idx="355">
                  <c:v>3645</c:v>
                </c:pt>
                <c:pt idx="356">
                  <c:v>3644</c:v>
                </c:pt>
                <c:pt idx="357">
                  <c:v>3643</c:v>
                </c:pt>
                <c:pt idx="358">
                  <c:v>3642</c:v>
                </c:pt>
                <c:pt idx="359">
                  <c:v>3641</c:v>
                </c:pt>
                <c:pt idx="360">
                  <c:v>3640</c:v>
                </c:pt>
                <c:pt idx="361">
                  <c:v>3639</c:v>
                </c:pt>
                <c:pt idx="362">
                  <c:v>3638</c:v>
                </c:pt>
                <c:pt idx="363">
                  <c:v>3637</c:v>
                </c:pt>
                <c:pt idx="364">
                  <c:v>3636</c:v>
                </c:pt>
                <c:pt idx="365">
                  <c:v>3635</c:v>
                </c:pt>
                <c:pt idx="366">
                  <c:v>3634</c:v>
                </c:pt>
                <c:pt idx="367">
                  <c:v>3633</c:v>
                </c:pt>
                <c:pt idx="368">
                  <c:v>3632</c:v>
                </c:pt>
                <c:pt idx="369">
                  <c:v>3631</c:v>
                </c:pt>
                <c:pt idx="370">
                  <c:v>3630</c:v>
                </c:pt>
                <c:pt idx="371">
                  <c:v>3629</c:v>
                </c:pt>
                <c:pt idx="372">
                  <c:v>3628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3624</c:v>
                </c:pt>
                <c:pt idx="377">
                  <c:v>3623</c:v>
                </c:pt>
                <c:pt idx="378">
                  <c:v>3622</c:v>
                </c:pt>
                <c:pt idx="379">
                  <c:v>3621</c:v>
                </c:pt>
                <c:pt idx="380">
                  <c:v>3620</c:v>
                </c:pt>
                <c:pt idx="381">
                  <c:v>3619</c:v>
                </c:pt>
                <c:pt idx="382">
                  <c:v>3618</c:v>
                </c:pt>
                <c:pt idx="383">
                  <c:v>3617</c:v>
                </c:pt>
                <c:pt idx="384">
                  <c:v>3616</c:v>
                </c:pt>
                <c:pt idx="385">
                  <c:v>3615</c:v>
                </c:pt>
                <c:pt idx="386">
                  <c:v>3614</c:v>
                </c:pt>
                <c:pt idx="387">
                  <c:v>3613</c:v>
                </c:pt>
                <c:pt idx="388">
                  <c:v>3612</c:v>
                </c:pt>
                <c:pt idx="389">
                  <c:v>3611</c:v>
                </c:pt>
                <c:pt idx="390">
                  <c:v>3610</c:v>
                </c:pt>
                <c:pt idx="391">
                  <c:v>3609</c:v>
                </c:pt>
                <c:pt idx="392">
                  <c:v>3608</c:v>
                </c:pt>
                <c:pt idx="393">
                  <c:v>3607</c:v>
                </c:pt>
                <c:pt idx="394">
                  <c:v>3606</c:v>
                </c:pt>
                <c:pt idx="395">
                  <c:v>3605</c:v>
                </c:pt>
                <c:pt idx="396">
                  <c:v>3604</c:v>
                </c:pt>
                <c:pt idx="397">
                  <c:v>3603</c:v>
                </c:pt>
                <c:pt idx="398">
                  <c:v>3602</c:v>
                </c:pt>
                <c:pt idx="399">
                  <c:v>3601</c:v>
                </c:pt>
                <c:pt idx="400">
                  <c:v>3600</c:v>
                </c:pt>
                <c:pt idx="401">
                  <c:v>3599</c:v>
                </c:pt>
                <c:pt idx="402">
                  <c:v>3598</c:v>
                </c:pt>
                <c:pt idx="403">
                  <c:v>3597</c:v>
                </c:pt>
                <c:pt idx="404">
                  <c:v>3596</c:v>
                </c:pt>
                <c:pt idx="405">
                  <c:v>3595</c:v>
                </c:pt>
                <c:pt idx="406">
                  <c:v>3594</c:v>
                </c:pt>
                <c:pt idx="407">
                  <c:v>3593</c:v>
                </c:pt>
                <c:pt idx="408">
                  <c:v>3592</c:v>
                </c:pt>
                <c:pt idx="409">
                  <c:v>3591</c:v>
                </c:pt>
                <c:pt idx="410">
                  <c:v>3590</c:v>
                </c:pt>
                <c:pt idx="411">
                  <c:v>3589</c:v>
                </c:pt>
                <c:pt idx="412">
                  <c:v>3588</c:v>
                </c:pt>
                <c:pt idx="413">
                  <c:v>3587</c:v>
                </c:pt>
                <c:pt idx="414">
                  <c:v>3586</c:v>
                </c:pt>
                <c:pt idx="415">
                  <c:v>3585</c:v>
                </c:pt>
                <c:pt idx="416">
                  <c:v>3584</c:v>
                </c:pt>
                <c:pt idx="417">
                  <c:v>3583</c:v>
                </c:pt>
                <c:pt idx="418">
                  <c:v>3582</c:v>
                </c:pt>
                <c:pt idx="419">
                  <c:v>3581</c:v>
                </c:pt>
                <c:pt idx="420">
                  <c:v>3580</c:v>
                </c:pt>
                <c:pt idx="421">
                  <c:v>3579</c:v>
                </c:pt>
                <c:pt idx="422">
                  <c:v>3578</c:v>
                </c:pt>
                <c:pt idx="423">
                  <c:v>3577</c:v>
                </c:pt>
                <c:pt idx="424">
                  <c:v>3576</c:v>
                </c:pt>
                <c:pt idx="425">
                  <c:v>3575</c:v>
                </c:pt>
                <c:pt idx="426">
                  <c:v>3574</c:v>
                </c:pt>
                <c:pt idx="427">
                  <c:v>3573</c:v>
                </c:pt>
                <c:pt idx="428">
                  <c:v>3572</c:v>
                </c:pt>
                <c:pt idx="429">
                  <c:v>3571</c:v>
                </c:pt>
                <c:pt idx="430">
                  <c:v>3570</c:v>
                </c:pt>
                <c:pt idx="431">
                  <c:v>3569</c:v>
                </c:pt>
                <c:pt idx="432">
                  <c:v>3568</c:v>
                </c:pt>
                <c:pt idx="433">
                  <c:v>3567</c:v>
                </c:pt>
                <c:pt idx="434">
                  <c:v>3566</c:v>
                </c:pt>
                <c:pt idx="435">
                  <c:v>3565</c:v>
                </c:pt>
                <c:pt idx="436">
                  <c:v>3564</c:v>
                </c:pt>
                <c:pt idx="437">
                  <c:v>3563</c:v>
                </c:pt>
                <c:pt idx="438">
                  <c:v>3562</c:v>
                </c:pt>
                <c:pt idx="439">
                  <c:v>3561</c:v>
                </c:pt>
                <c:pt idx="440">
                  <c:v>3560</c:v>
                </c:pt>
                <c:pt idx="441">
                  <c:v>3559</c:v>
                </c:pt>
                <c:pt idx="442">
                  <c:v>3558</c:v>
                </c:pt>
                <c:pt idx="443">
                  <c:v>3557</c:v>
                </c:pt>
                <c:pt idx="444">
                  <c:v>3556</c:v>
                </c:pt>
                <c:pt idx="445">
                  <c:v>3555</c:v>
                </c:pt>
                <c:pt idx="446">
                  <c:v>3554</c:v>
                </c:pt>
                <c:pt idx="447">
                  <c:v>3553</c:v>
                </c:pt>
                <c:pt idx="448">
                  <c:v>3552</c:v>
                </c:pt>
                <c:pt idx="449">
                  <c:v>3551</c:v>
                </c:pt>
                <c:pt idx="450">
                  <c:v>3550</c:v>
                </c:pt>
                <c:pt idx="451">
                  <c:v>3549</c:v>
                </c:pt>
                <c:pt idx="452">
                  <c:v>3548</c:v>
                </c:pt>
                <c:pt idx="453">
                  <c:v>3547</c:v>
                </c:pt>
                <c:pt idx="454">
                  <c:v>3546</c:v>
                </c:pt>
                <c:pt idx="455">
                  <c:v>3545</c:v>
                </c:pt>
                <c:pt idx="456">
                  <c:v>3544</c:v>
                </c:pt>
                <c:pt idx="457">
                  <c:v>3543</c:v>
                </c:pt>
                <c:pt idx="458">
                  <c:v>3542</c:v>
                </c:pt>
                <c:pt idx="459">
                  <c:v>3541</c:v>
                </c:pt>
                <c:pt idx="460">
                  <c:v>3540</c:v>
                </c:pt>
                <c:pt idx="461">
                  <c:v>3539</c:v>
                </c:pt>
                <c:pt idx="462">
                  <c:v>3538</c:v>
                </c:pt>
                <c:pt idx="463">
                  <c:v>3537</c:v>
                </c:pt>
                <c:pt idx="464">
                  <c:v>3536</c:v>
                </c:pt>
                <c:pt idx="465">
                  <c:v>3535</c:v>
                </c:pt>
                <c:pt idx="466">
                  <c:v>3534</c:v>
                </c:pt>
                <c:pt idx="467">
                  <c:v>3533</c:v>
                </c:pt>
                <c:pt idx="468">
                  <c:v>3532</c:v>
                </c:pt>
                <c:pt idx="469">
                  <c:v>3531</c:v>
                </c:pt>
                <c:pt idx="470">
                  <c:v>3530</c:v>
                </c:pt>
                <c:pt idx="471">
                  <c:v>3529</c:v>
                </c:pt>
                <c:pt idx="472">
                  <c:v>3528</c:v>
                </c:pt>
                <c:pt idx="473">
                  <c:v>3527</c:v>
                </c:pt>
                <c:pt idx="474">
                  <c:v>3526</c:v>
                </c:pt>
                <c:pt idx="475">
                  <c:v>3525</c:v>
                </c:pt>
                <c:pt idx="476">
                  <c:v>3524</c:v>
                </c:pt>
                <c:pt idx="477">
                  <c:v>3523</c:v>
                </c:pt>
                <c:pt idx="478">
                  <c:v>3522</c:v>
                </c:pt>
                <c:pt idx="479">
                  <c:v>3521</c:v>
                </c:pt>
                <c:pt idx="480">
                  <c:v>3520</c:v>
                </c:pt>
                <c:pt idx="481">
                  <c:v>3519</c:v>
                </c:pt>
                <c:pt idx="482">
                  <c:v>3518</c:v>
                </c:pt>
                <c:pt idx="483">
                  <c:v>3517</c:v>
                </c:pt>
                <c:pt idx="484">
                  <c:v>3516</c:v>
                </c:pt>
                <c:pt idx="485">
                  <c:v>3515</c:v>
                </c:pt>
                <c:pt idx="486">
                  <c:v>3514</c:v>
                </c:pt>
                <c:pt idx="487">
                  <c:v>3513</c:v>
                </c:pt>
                <c:pt idx="488">
                  <c:v>3512</c:v>
                </c:pt>
                <c:pt idx="489">
                  <c:v>3511</c:v>
                </c:pt>
                <c:pt idx="490">
                  <c:v>3510</c:v>
                </c:pt>
                <c:pt idx="491">
                  <c:v>3509</c:v>
                </c:pt>
                <c:pt idx="492">
                  <c:v>3508</c:v>
                </c:pt>
                <c:pt idx="493">
                  <c:v>3507</c:v>
                </c:pt>
                <c:pt idx="494">
                  <c:v>3506</c:v>
                </c:pt>
                <c:pt idx="495">
                  <c:v>3505</c:v>
                </c:pt>
                <c:pt idx="496">
                  <c:v>3504</c:v>
                </c:pt>
                <c:pt idx="497">
                  <c:v>3503</c:v>
                </c:pt>
                <c:pt idx="498">
                  <c:v>3502</c:v>
                </c:pt>
                <c:pt idx="499">
                  <c:v>3501</c:v>
                </c:pt>
                <c:pt idx="500">
                  <c:v>3500</c:v>
                </c:pt>
                <c:pt idx="501">
                  <c:v>3499</c:v>
                </c:pt>
                <c:pt idx="502">
                  <c:v>3498</c:v>
                </c:pt>
                <c:pt idx="503">
                  <c:v>3497</c:v>
                </c:pt>
                <c:pt idx="504">
                  <c:v>3496</c:v>
                </c:pt>
                <c:pt idx="505">
                  <c:v>3495</c:v>
                </c:pt>
                <c:pt idx="506">
                  <c:v>3494</c:v>
                </c:pt>
                <c:pt idx="507">
                  <c:v>3493</c:v>
                </c:pt>
                <c:pt idx="508">
                  <c:v>3492</c:v>
                </c:pt>
                <c:pt idx="509">
                  <c:v>3491</c:v>
                </c:pt>
                <c:pt idx="510">
                  <c:v>3490</c:v>
                </c:pt>
                <c:pt idx="511">
                  <c:v>3489</c:v>
                </c:pt>
                <c:pt idx="512">
                  <c:v>3488</c:v>
                </c:pt>
                <c:pt idx="513">
                  <c:v>3487</c:v>
                </c:pt>
                <c:pt idx="514">
                  <c:v>3486</c:v>
                </c:pt>
                <c:pt idx="515">
                  <c:v>3485</c:v>
                </c:pt>
                <c:pt idx="516">
                  <c:v>3484</c:v>
                </c:pt>
                <c:pt idx="517">
                  <c:v>3483</c:v>
                </c:pt>
                <c:pt idx="518">
                  <c:v>3482</c:v>
                </c:pt>
                <c:pt idx="519">
                  <c:v>3481</c:v>
                </c:pt>
                <c:pt idx="520">
                  <c:v>3480</c:v>
                </c:pt>
                <c:pt idx="521">
                  <c:v>3479</c:v>
                </c:pt>
                <c:pt idx="522">
                  <c:v>3478</c:v>
                </c:pt>
                <c:pt idx="523">
                  <c:v>3477</c:v>
                </c:pt>
                <c:pt idx="524">
                  <c:v>3476</c:v>
                </c:pt>
                <c:pt idx="525">
                  <c:v>3475</c:v>
                </c:pt>
                <c:pt idx="526">
                  <c:v>3474</c:v>
                </c:pt>
                <c:pt idx="527">
                  <c:v>3473</c:v>
                </c:pt>
                <c:pt idx="528">
                  <c:v>3472</c:v>
                </c:pt>
                <c:pt idx="529">
                  <c:v>3471</c:v>
                </c:pt>
                <c:pt idx="530">
                  <c:v>3470</c:v>
                </c:pt>
                <c:pt idx="531">
                  <c:v>3469</c:v>
                </c:pt>
                <c:pt idx="532">
                  <c:v>3468</c:v>
                </c:pt>
                <c:pt idx="533">
                  <c:v>3467</c:v>
                </c:pt>
                <c:pt idx="534">
                  <c:v>3466</c:v>
                </c:pt>
                <c:pt idx="535">
                  <c:v>3465</c:v>
                </c:pt>
                <c:pt idx="536">
                  <c:v>3464</c:v>
                </c:pt>
                <c:pt idx="537">
                  <c:v>3463</c:v>
                </c:pt>
                <c:pt idx="538">
                  <c:v>3462</c:v>
                </c:pt>
                <c:pt idx="539">
                  <c:v>3461</c:v>
                </c:pt>
                <c:pt idx="540">
                  <c:v>3460</c:v>
                </c:pt>
                <c:pt idx="541">
                  <c:v>3459</c:v>
                </c:pt>
                <c:pt idx="542">
                  <c:v>3458</c:v>
                </c:pt>
                <c:pt idx="543">
                  <c:v>3457</c:v>
                </c:pt>
                <c:pt idx="544">
                  <c:v>3456</c:v>
                </c:pt>
                <c:pt idx="545">
                  <c:v>3455</c:v>
                </c:pt>
                <c:pt idx="546">
                  <c:v>3454</c:v>
                </c:pt>
                <c:pt idx="547">
                  <c:v>3453</c:v>
                </c:pt>
                <c:pt idx="548">
                  <c:v>3452</c:v>
                </c:pt>
                <c:pt idx="549">
                  <c:v>3451</c:v>
                </c:pt>
                <c:pt idx="550">
                  <c:v>3450</c:v>
                </c:pt>
                <c:pt idx="551">
                  <c:v>3449</c:v>
                </c:pt>
                <c:pt idx="552">
                  <c:v>3448</c:v>
                </c:pt>
                <c:pt idx="553">
                  <c:v>3447</c:v>
                </c:pt>
                <c:pt idx="554">
                  <c:v>3446</c:v>
                </c:pt>
                <c:pt idx="555">
                  <c:v>3445</c:v>
                </c:pt>
                <c:pt idx="556">
                  <c:v>3444</c:v>
                </c:pt>
                <c:pt idx="557">
                  <c:v>3443</c:v>
                </c:pt>
                <c:pt idx="558">
                  <c:v>3442</c:v>
                </c:pt>
                <c:pt idx="559">
                  <c:v>3441</c:v>
                </c:pt>
                <c:pt idx="560">
                  <c:v>3440</c:v>
                </c:pt>
                <c:pt idx="561">
                  <c:v>3439</c:v>
                </c:pt>
                <c:pt idx="562">
                  <c:v>3438</c:v>
                </c:pt>
                <c:pt idx="563">
                  <c:v>3437</c:v>
                </c:pt>
                <c:pt idx="564">
                  <c:v>3436</c:v>
                </c:pt>
                <c:pt idx="565">
                  <c:v>3435</c:v>
                </c:pt>
                <c:pt idx="566">
                  <c:v>3434</c:v>
                </c:pt>
                <c:pt idx="567">
                  <c:v>3433</c:v>
                </c:pt>
                <c:pt idx="568">
                  <c:v>3432</c:v>
                </c:pt>
                <c:pt idx="569">
                  <c:v>3431</c:v>
                </c:pt>
                <c:pt idx="570">
                  <c:v>3430</c:v>
                </c:pt>
                <c:pt idx="571">
                  <c:v>3429</c:v>
                </c:pt>
                <c:pt idx="572">
                  <c:v>3428</c:v>
                </c:pt>
                <c:pt idx="573">
                  <c:v>3427</c:v>
                </c:pt>
                <c:pt idx="574">
                  <c:v>3426</c:v>
                </c:pt>
                <c:pt idx="575">
                  <c:v>3425</c:v>
                </c:pt>
                <c:pt idx="576">
                  <c:v>3424</c:v>
                </c:pt>
                <c:pt idx="577">
                  <c:v>3423</c:v>
                </c:pt>
                <c:pt idx="578">
                  <c:v>3422</c:v>
                </c:pt>
                <c:pt idx="579">
                  <c:v>3421</c:v>
                </c:pt>
                <c:pt idx="580">
                  <c:v>3420</c:v>
                </c:pt>
                <c:pt idx="581">
                  <c:v>3419</c:v>
                </c:pt>
                <c:pt idx="582">
                  <c:v>3418</c:v>
                </c:pt>
                <c:pt idx="583">
                  <c:v>3417</c:v>
                </c:pt>
                <c:pt idx="584">
                  <c:v>3416</c:v>
                </c:pt>
                <c:pt idx="585">
                  <c:v>3415</c:v>
                </c:pt>
                <c:pt idx="586">
                  <c:v>3414</c:v>
                </c:pt>
                <c:pt idx="587">
                  <c:v>3413</c:v>
                </c:pt>
                <c:pt idx="588">
                  <c:v>3412</c:v>
                </c:pt>
                <c:pt idx="589">
                  <c:v>3411</c:v>
                </c:pt>
                <c:pt idx="590">
                  <c:v>3410</c:v>
                </c:pt>
                <c:pt idx="591">
                  <c:v>3409</c:v>
                </c:pt>
                <c:pt idx="592">
                  <c:v>3408</c:v>
                </c:pt>
                <c:pt idx="593">
                  <c:v>3407</c:v>
                </c:pt>
                <c:pt idx="594">
                  <c:v>3406</c:v>
                </c:pt>
                <c:pt idx="595">
                  <c:v>3405</c:v>
                </c:pt>
                <c:pt idx="596">
                  <c:v>3404</c:v>
                </c:pt>
                <c:pt idx="597">
                  <c:v>3403</c:v>
                </c:pt>
                <c:pt idx="598">
                  <c:v>3402</c:v>
                </c:pt>
                <c:pt idx="599">
                  <c:v>3401</c:v>
                </c:pt>
                <c:pt idx="600">
                  <c:v>3400</c:v>
                </c:pt>
                <c:pt idx="601">
                  <c:v>3399</c:v>
                </c:pt>
                <c:pt idx="602">
                  <c:v>3398</c:v>
                </c:pt>
                <c:pt idx="603">
                  <c:v>3397</c:v>
                </c:pt>
                <c:pt idx="604">
                  <c:v>3396</c:v>
                </c:pt>
                <c:pt idx="605">
                  <c:v>3395</c:v>
                </c:pt>
                <c:pt idx="606">
                  <c:v>3394</c:v>
                </c:pt>
                <c:pt idx="607">
                  <c:v>3393</c:v>
                </c:pt>
                <c:pt idx="608">
                  <c:v>3392</c:v>
                </c:pt>
                <c:pt idx="609">
                  <c:v>3391</c:v>
                </c:pt>
                <c:pt idx="610">
                  <c:v>3390</c:v>
                </c:pt>
                <c:pt idx="611">
                  <c:v>3389</c:v>
                </c:pt>
                <c:pt idx="612">
                  <c:v>3388</c:v>
                </c:pt>
                <c:pt idx="613">
                  <c:v>3387</c:v>
                </c:pt>
                <c:pt idx="614">
                  <c:v>3386</c:v>
                </c:pt>
                <c:pt idx="615">
                  <c:v>3385</c:v>
                </c:pt>
                <c:pt idx="616">
                  <c:v>3384</c:v>
                </c:pt>
                <c:pt idx="617">
                  <c:v>3383</c:v>
                </c:pt>
                <c:pt idx="618">
                  <c:v>3382</c:v>
                </c:pt>
                <c:pt idx="619">
                  <c:v>3381</c:v>
                </c:pt>
                <c:pt idx="620">
                  <c:v>3380</c:v>
                </c:pt>
                <c:pt idx="621">
                  <c:v>3379</c:v>
                </c:pt>
                <c:pt idx="622">
                  <c:v>3378</c:v>
                </c:pt>
                <c:pt idx="623">
                  <c:v>3377</c:v>
                </c:pt>
                <c:pt idx="624">
                  <c:v>3376</c:v>
                </c:pt>
                <c:pt idx="625">
                  <c:v>3375</c:v>
                </c:pt>
                <c:pt idx="626">
                  <c:v>3374</c:v>
                </c:pt>
                <c:pt idx="627">
                  <c:v>3373</c:v>
                </c:pt>
                <c:pt idx="628">
                  <c:v>3372</c:v>
                </c:pt>
                <c:pt idx="629">
                  <c:v>3371</c:v>
                </c:pt>
                <c:pt idx="630">
                  <c:v>3370</c:v>
                </c:pt>
                <c:pt idx="631">
                  <c:v>3369</c:v>
                </c:pt>
                <c:pt idx="632">
                  <c:v>3368</c:v>
                </c:pt>
                <c:pt idx="633">
                  <c:v>3367</c:v>
                </c:pt>
                <c:pt idx="634">
                  <c:v>3366</c:v>
                </c:pt>
                <c:pt idx="635">
                  <c:v>3365</c:v>
                </c:pt>
                <c:pt idx="636">
                  <c:v>3364</c:v>
                </c:pt>
                <c:pt idx="637">
                  <c:v>3363</c:v>
                </c:pt>
                <c:pt idx="638">
                  <c:v>3362</c:v>
                </c:pt>
                <c:pt idx="639">
                  <c:v>3361</c:v>
                </c:pt>
                <c:pt idx="640">
                  <c:v>3360</c:v>
                </c:pt>
                <c:pt idx="641">
                  <c:v>3359</c:v>
                </c:pt>
                <c:pt idx="642">
                  <c:v>3358</c:v>
                </c:pt>
                <c:pt idx="643">
                  <c:v>3357</c:v>
                </c:pt>
                <c:pt idx="644">
                  <c:v>3356</c:v>
                </c:pt>
                <c:pt idx="645">
                  <c:v>3355</c:v>
                </c:pt>
                <c:pt idx="646">
                  <c:v>3354</c:v>
                </c:pt>
                <c:pt idx="647">
                  <c:v>3353</c:v>
                </c:pt>
                <c:pt idx="648">
                  <c:v>3352</c:v>
                </c:pt>
                <c:pt idx="649">
                  <c:v>3351</c:v>
                </c:pt>
                <c:pt idx="650">
                  <c:v>3350</c:v>
                </c:pt>
                <c:pt idx="651">
                  <c:v>3349</c:v>
                </c:pt>
                <c:pt idx="652">
                  <c:v>3348</c:v>
                </c:pt>
                <c:pt idx="653">
                  <c:v>3347</c:v>
                </c:pt>
                <c:pt idx="654">
                  <c:v>3346</c:v>
                </c:pt>
                <c:pt idx="655">
                  <c:v>3345</c:v>
                </c:pt>
                <c:pt idx="656">
                  <c:v>3344</c:v>
                </c:pt>
                <c:pt idx="657">
                  <c:v>3343</c:v>
                </c:pt>
                <c:pt idx="658">
                  <c:v>3342</c:v>
                </c:pt>
                <c:pt idx="659">
                  <c:v>3341</c:v>
                </c:pt>
                <c:pt idx="660">
                  <c:v>3340</c:v>
                </c:pt>
                <c:pt idx="661">
                  <c:v>3339</c:v>
                </c:pt>
                <c:pt idx="662">
                  <c:v>3338</c:v>
                </c:pt>
                <c:pt idx="663">
                  <c:v>3337</c:v>
                </c:pt>
                <c:pt idx="664">
                  <c:v>3336</c:v>
                </c:pt>
                <c:pt idx="665">
                  <c:v>3335</c:v>
                </c:pt>
                <c:pt idx="666">
                  <c:v>3334</c:v>
                </c:pt>
                <c:pt idx="667">
                  <c:v>3333</c:v>
                </c:pt>
                <c:pt idx="668">
                  <c:v>3332</c:v>
                </c:pt>
                <c:pt idx="669">
                  <c:v>3331</c:v>
                </c:pt>
                <c:pt idx="670">
                  <c:v>3330</c:v>
                </c:pt>
                <c:pt idx="671">
                  <c:v>3329</c:v>
                </c:pt>
                <c:pt idx="672">
                  <c:v>3328</c:v>
                </c:pt>
                <c:pt idx="673">
                  <c:v>3327</c:v>
                </c:pt>
                <c:pt idx="674">
                  <c:v>3326</c:v>
                </c:pt>
                <c:pt idx="675">
                  <c:v>3325</c:v>
                </c:pt>
                <c:pt idx="676">
                  <c:v>3324</c:v>
                </c:pt>
                <c:pt idx="677">
                  <c:v>3323</c:v>
                </c:pt>
                <c:pt idx="678">
                  <c:v>3322</c:v>
                </c:pt>
                <c:pt idx="679">
                  <c:v>3321</c:v>
                </c:pt>
                <c:pt idx="680">
                  <c:v>3320</c:v>
                </c:pt>
                <c:pt idx="681">
                  <c:v>3319</c:v>
                </c:pt>
                <c:pt idx="682">
                  <c:v>3318</c:v>
                </c:pt>
                <c:pt idx="683">
                  <c:v>3317</c:v>
                </c:pt>
                <c:pt idx="684">
                  <c:v>3316</c:v>
                </c:pt>
                <c:pt idx="685">
                  <c:v>3315</c:v>
                </c:pt>
                <c:pt idx="686">
                  <c:v>3314</c:v>
                </c:pt>
                <c:pt idx="687">
                  <c:v>3313</c:v>
                </c:pt>
                <c:pt idx="688">
                  <c:v>3312</c:v>
                </c:pt>
                <c:pt idx="689">
                  <c:v>3311</c:v>
                </c:pt>
                <c:pt idx="690">
                  <c:v>3310</c:v>
                </c:pt>
                <c:pt idx="691">
                  <c:v>3309</c:v>
                </c:pt>
                <c:pt idx="692">
                  <c:v>3308</c:v>
                </c:pt>
                <c:pt idx="693">
                  <c:v>3307</c:v>
                </c:pt>
                <c:pt idx="694">
                  <c:v>3306</c:v>
                </c:pt>
                <c:pt idx="695">
                  <c:v>3305</c:v>
                </c:pt>
                <c:pt idx="696">
                  <c:v>3304</c:v>
                </c:pt>
                <c:pt idx="697">
                  <c:v>3303</c:v>
                </c:pt>
                <c:pt idx="698">
                  <c:v>3302</c:v>
                </c:pt>
                <c:pt idx="699">
                  <c:v>3301</c:v>
                </c:pt>
                <c:pt idx="700">
                  <c:v>3300</c:v>
                </c:pt>
                <c:pt idx="701">
                  <c:v>3299</c:v>
                </c:pt>
                <c:pt idx="702">
                  <c:v>3298</c:v>
                </c:pt>
                <c:pt idx="703">
                  <c:v>3297</c:v>
                </c:pt>
                <c:pt idx="704">
                  <c:v>3296</c:v>
                </c:pt>
                <c:pt idx="705">
                  <c:v>3295</c:v>
                </c:pt>
                <c:pt idx="706">
                  <c:v>3294</c:v>
                </c:pt>
                <c:pt idx="707">
                  <c:v>3293</c:v>
                </c:pt>
                <c:pt idx="708">
                  <c:v>3292</c:v>
                </c:pt>
                <c:pt idx="709">
                  <c:v>3291</c:v>
                </c:pt>
                <c:pt idx="710">
                  <c:v>3290</c:v>
                </c:pt>
                <c:pt idx="711">
                  <c:v>3289</c:v>
                </c:pt>
                <c:pt idx="712">
                  <c:v>3288</c:v>
                </c:pt>
                <c:pt idx="713">
                  <c:v>3287</c:v>
                </c:pt>
                <c:pt idx="714">
                  <c:v>3286</c:v>
                </c:pt>
                <c:pt idx="715">
                  <c:v>3285</c:v>
                </c:pt>
                <c:pt idx="716">
                  <c:v>3284</c:v>
                </c:pt>
                <c:pt idx="717">
                  <c:v>3283</c:v>
                </c:pt>
                <c:pt idx="718">
                  <c:v>3282</c:v>
                </c:pt>
                <c:pt idx="719">
                  <c:v>3281</c:v>
                </c:pt>
                <c:pt idx="720">
                  <c:v>3280</c:v>
                </c:pt>
                <c:pt idx="721">
                  <c:v>3279</c:v>
                </c:pt>
                <c:pt idx="722">
                  <c:v>3278</c:v>
                </c:pt>
                <c:pt idx="723">
                  <c:v>3277</c:v>
                </c:pt>
                <c:pt idx="724">
                  <c:v>3276</c:v>
                </c:pt>
                <c:pt idx="725">
                  <c:v>3275</c:v>
                </c:pt>
                <c:pt idx="726">
                  <c:v>3274</c:v>
                </c:pt>
                <c:pt idx="727">
                  <c:v>3273</c:v>
                </c:pt>
                <c:pt idx="728">
                  <c:v>3272</c:v>
                </c:pt>
                <c:pt idx="729">
                  <c:v>3271</c:v>
                </c:pt>
                <c:pt idx="730">
                  <c:v>3270</c:v>
                </c:pt>
                <c:pt idx="731">
                  <c:v>3269</c:v>
                </c:pt>
                <c:pt idx="732">
                  <c:v>3268</c:v>
                </c:pt>
                <c:pt idx="733">
                  <c:v>3267</c:v>
                </c:pt>
                <c:pt idx="734">
                  <c:v>3266</c:v>
                </c:pt>
                <c:pt idx="735">
                  <c:v>3265</c:v>
                </c:pt>
                <c:pt idx="736">
                  <c:v>3264</c:v>
                </c:pt>
                <c:pt idx="737">
                  <c:v>3263</c:v>
                </c:pt>
                <c:pt idx="738">
                  <c:v>3262</c:v>
                </c:pt>
                <c:pt idx="739">
                  <c:v>3261</c:v>
                </c:pt>
                <c:pt idx="740">
                  <c:v>3260</c:v>
                </c:pt>
                <c:pt idx="741">
                  <c:v>3259</c:v>
                </c:pt>
                <c:pt idx="742">
                  <c:v>3258</c:v>
                </c:pt>
                <c:pt idx="743">
                  <c:v>3257</c:v>
                </c:pt>
                <c:pt idx="744">
                  <c:v>3256</c:v>
                </c:pt>
                <c:pt idx="745">
                  <c:v>3255</c:v>
                </c:pt>
                <c:pt idx="746">
                  <c:v>3254</c:v>
                </c:pt>
                <c:pt idx="747">
                  <c:v>3253</c:v>
                </c:pt>
                <c:pt idx="748">
                  <c:v>3252</c:v>
                </c:pt>
                <c:pt idx="749">
                  <c:v>3251</c:v>
                </c:pt>
                <c:pt idx="750">
                  <c:v>3250</c:v>
                </c:pt>
                <c:pt idx="751">
                  <c:v>3249</c:v>
                </c:pt>
                <c:pt idx="752">
                  <c:v>3248</c:v>
                </c:pt>
                <c:pt idx="753">
                  <c:v>3247</c:v>
                </c:pt>
                <c:pt idx="754">
                  <c:v>3246</c:v>
                </c:pt>
                <c:pt idx="755">
                  <c:v>3245</c:v>
                </c:pt>
                <c:pt idx="756">
                  <c:v>3244</c:v>
                </c:pt>
                <c:pt idx="757">
                  <c:v>3243</c:v>
                </c:pt>
                <c:pt idx="758">
                  <c:v>3242</c:v>
                </c:pt>
                <c:pt idx="759">
                  <c:v>3241</c:v>
                </c:pt>
                <c:pt idx="760">
                  <c:v>3240</c:v>
                </c:pt>
                <c:pt idx="761">
                  <c:v>3239</c:v>
                </c:pt>
                <c:pt idx="762">
                  <c:v>3238</c:v>
                </c:pt>
                <c:pt idx="763">
                  <c:v>3237</c:v>
                </c:pt>
                <c:pt idx="764">
                  <c:v>3236</c:v>
                </c:pt>
                <c:pt idx="765">
                  <c:v>3235</c:v>
                </c:pt>
                <c:pt idx="766">
                  <c:v>3234</c:v>
                </c:pt>
                <c:pt idx="767">
                  <c:v>3233</c:v>
                </c:pt>
                <c:pt idx="768">
                  <c:v>3232</c:v>
                </c:pt>
                <c:pt idx="769">
                  <c:v>3231</c:v>
                </c:pt>
                <c:pt idx="770">
                  <c:v>3230</c:v>
                </c:pt>
                <c:pt idx="771">
                  <c:v>3229</c:v>
                </c:pt>
                <c:pt idx="772">
                  <c:v>3228</c:v>
                </c:pt>
                <c:pt idx="773">
                  <c:v>3227</c:v>
                </c:pt>
                <c:pt idx="774">
                  <c:v>3226</c:v>
                </c:pt>
                <c:pt idx="775">
                  <c:v>3225</c:v>
                </c:pt>
                <c:pt idx="776">
                  <c:v>3224</c:v>
                </c:pt>
                <c:pt idx="777">
                  <c:v>3223</c:v>
                </c:pt>
                <c:pt idx="778">
                  <c:v>3222</c:v>
                </c:pt>
                <c:pt idx="779">
                  <c:v>3221</c:v>
                </c:pt>
                <c:pt idx="780">
                  <c:v>3220</c:v>
                </c:pt>
                <c:pt idx="781">
                  <c:v>3219</c:v>
                </c:pt>
                <c:pt idx="782">
                  <c:v>3218</c:v>
                </c:pt>
                <c:pt idx="783">
                  <c:v>3217</c:v>
                </c:pt>
                <c:pt idx="784">
                  <c:v>3216</c:v>
                </c:pt>
                <c:pt idx="785">
                  <c:v>3215</c:v>
                </c:pt>
                <c:pt idx="786">
                  <c:v>3214</c:v>
                </c:pt>
                <c:pt idx="787">
                  <c:v>3213</c:v>
                </c:pt>
                <c:pt idx="788">
                  <c:v>3212</c:v>
                </c:pt>
                <c:pt idx="789">
                  <c:v>3211</c:v>
                </c:pt>
                <c:pt idx="790">
                  <c:v>3210</c:v>
                </c:pt>
                <c:pt idx="791">
                  <c:v>3209</c:v>
                </c:pt>
                <c:pt idx="792">
                  <c:v>3208</c:v>
                </c:pt>
                <c:pt idx="793">
                  <c:v>3207</c:v>
                </c:pt>
                <c:pt idx="794">
                  <c:v>3206</c:v>
                </c:pt>
                <c:pt idx="795">
                  <c:v>3205</c:v>
                </c:pt>
                <c:pt idx="796">
                  <c:v>3204</c:v>
                </c:pt>
                <c:pt idx="797">
                  <c:v>3203</c:v>
                </c:pt>
                <c:pt idx="798">
                  <c:v>3202</c:v>
                </c:pt>
                <c:pt idx="799">
                  <c:v>3201</c:v>
                </c:pt>
                <c:pt idx="800">
                  <c:v>3200</c:v>
                </c:pt>
                <c:pt idx="801">
                  <c:v>3199</c:v>
                </c:pt>
                <c:pt idx="802">
                  <c:v>3198</c:v>
                </c:pt>
                <c:pt idx="803">
                  <c:v>3197</c:v>
                </c:pt>
                <c:pt idx="804">
                  <c:v>3196</c:v>
                </c:pt>
                <c:pt idx="805">
                  <c:v>3195</c:v>
                </c:pt>
                <c:pt idx="806">
                  <c:v>3194</c:v>
                </c:pt>
                <c:pt idx="807">
                  <c:v>3193</c:v>
                </c:pt>
                <c:pt idx="808">
                  <c:v>3192</c:v>
                </c:pt>
                <c:pt idx="809">
                  <c:v>3191</c:v>
                </c:pt>
                <c:pt idx="810">
                  <c:v>3190</c:v>
                </c:pt>
                <c:pt idx="811">
                  <c:v>3189</c:v>
                </c:pt>
                <c:pt idx="812">
                  <c:v>3188</c:v>
                </c:pt>
                <c:pt idx="813">
                  <c:v>3187</c:v>
                </c:pt>
                <c:pt idx="814">
                  <c:v>3186</c:v>
                </c:pt>
                <c:pt idx="815">
                  <c:v>3185</c:v>
                </c:pt>
                <c:pt idx="816">
                  <c:v>3184</c:v>
                </c:pt>
                <c:pt idx="817">
                  <c:v>3183</c:v>
                </c:pt>
                <c:pt idx="818">
                  <c:v>3182</c:v>
                </c:pt>
                <c:pt idx="819">
                  <c:v>3181</c:v>
                </c:pt>
                <c:pt idx="820">
                  <c:v>3180</c:v>
                </c:pt>
                <c:pt idx="821">
                  <c:v>3179</c:v>
                </c:pt>
                <c:pt idx="822">
                  <c:v>3178</c:v>
                </c:pt>
                <c:pt idx="823">
                  <c:v>3177</c:v>
                </c:pt>
                <c:pt idx="824">
                  <c:v>3176</c:v>
                </c:pt>
                <c:pt idx="825">
                  <c:v>3175</c:v>
                </c:pt>
                <c:pt idx="826">
                  <c:v>3174</c:v>
                </c:pt>
                <c:pt idx="827">
                  <c:v>3173</c:v>
                </c:pt>
                <c:pt idx="828">
                  <c:v>3172</c:v>
                </c:pt>
                <c:pt idx="829">
                  <c:v>3171</c:v>
                </c:pt>
                <c:pt idx="830">
                  <c:v>3170</c:v>
                </c:pt>
                <c:pt idx="831">
                  <c:v>3169</c:v>
                </c:pt>
                <c:pt idx="832">
                  <c:v>3168</c:v>
                </c:pt>
                <c:pt idx="833">
                  <c:v>3167</c:v>
                </c:pt>
                <c:pt idx="834">
                  <c:v>3166</c:v>
                </c:pt>
                <c:pt idx="835">
                  <c:v>3165</c:v>
                </c:pt>
                <c:pt idx="836">
                  <c:v>3164</c:v>
                </c:pt>
                <c:pt idx="837">
                  <c:v>3163</c:v>
                </c:pt>
                <c:pt idx="838">
                  <c:v>3162</c:v>
                </c:pt>
                <c:pt idx="839">
                  <c:v>3161</c:v>
                </c:pt>
                <c:pt idx="840">
                  <c:v>3160</c:v>
                </c:pt>
                <c:pt idx="841">
                  <c:v>3159</c:v>
                </c:pt>
                <c:pt idx="842">
                  <c:v>3158</c:v>
                </c:pt>
                <c:pt idx="843">
                  <c:v>3157</c:v>
                </c:pt>
                <c:pt idx="844">
                  <c:v>3156</c:v>
                </c:pt>
                <c:pt idx="845">
                  <c:v>3155</c:v>
                </c:pt>
                <c:pt idx="846">
                  <c:v>3154</c:v>
                </c:pt>
                <c:pt idx="847">
                  <c:v>3153</c:v>
                </c:pt>
                <c:pt idx="848">
                  <c:v>3152</c:v>
                </c:pt>
                <c:pt idx="849">
                  <c:v>3151</c:v>
                </c:pt>
                <c:pt idx="850">
                  <c:v>3150</c:v>
                </c:pt>
                <c:pt idx="851">
                  <c:v>3149</c:v>
                </c:pt>
                <c:pt idx="852">
                  <c:v>3148</c:v>
                </c:pt>
                <c:pt idx="853">
                  <c:v>3147</c:v>
                </c:pt>
                <c:pt idx="854">
                  <c:v>3146</c:v>
                </c:pt>
                <c:pt idx="855">
                  <c:v>3145</c:v>
                </c:pt>
                <c:pt idx="856">
                  <c:v>3144</c:v>
                </c:pt>
                <c:pt idx="857">
                  <c:v>3143</c:v>
                </c:pt>
                <c:pt idx="858">
                  <c:v>3142</c:v>
                </c:pt>
                <c:pt idx="859">
                  <c:v>3141</c:v>
                </c:pt>
                <c:pt idx="860">
                  <c:v>3140</c:v>
                </c:pt>
                <c:pt idx="861">
                  <c:v>3139</c:v>
                </c:pt>
                <c:pt idx="862">
                  <c:v>3138</c:v>
                </c:pt>
                <c:pt idx="863">
                  <c:v>3137</c:v>
                </c:pt>
                <c:pt idx="864">
                  <c:v>3136</c:v>
                </c:pt>
                <c:pt idx="865">
                  <c:v>3135</c:v>
                </c:pt>
                <c:pt idx="866">
                  <c:v>3134</c:v>
                </c:pt>
                <c:pt idx="867">
                  <c:v>3133</c:v>
                </c:pt>
                <c:pt idx="868">
                  <c:v>3132</c:v>
                </c:pt>
                <c:pt idx="869">
                  <c:v>3131</c:v>
                </c:pt>
                <c:pt idx="870">
                  <c:v>3130</c:v>
                </c:pt>
                <c:pt idx="871">
                  <c:v>3129</c:v>
                </c:pt>
                <c:pt idx="872">
                  <c:v>3128</c:v>
                </c:pt>
                <c:pt idx="873">
                  <c:v>3127</c:v>
                </c:pt>
                <c:pt idx="874">
                  <c:v>3126</c:v>
                </c:pt>
                <c:pt idx="875">
                  <c:v>3125</c:v>
                </c:pt>
                <c:pt idx="876">
                  <c:v>3124</c:v>
                </c:pt>
                <c:pt idx="877">
                  <c:v>3123</c:v>
                </c:pt>
                <c:pt idx="878">
                  <c:v>3122</c:v>
                </c:pt>
                <c:pt idx="879">
                  <c:v>3121</c:v>
                </c:pt>
                <c:pt idx="880">
                  <c:v>3120</c:v>
                </c:pt>
                <c:pt idx="881">
                  <c:v>3119</c:v>
                </c:pt>
                <c:pt idx="882">
                  <c:v>3118</c:v>
                </c:pt>
                <c:pt idx="883">
                  <c:v>3117</c:v>
                </c:pt>
                <c:pt idx="884">
                  <c:v>3116</c:v>
                </c:pt>
                <c:pt idx="885">
                  <c:v>3115</c:v>
                </c:pt>
                <c:pt idx="886">
                  <c:v>3114</c:v>
                </c:pt>
                <c:pt idx="887">
                  <c:v>3113</c:v>
                </c:pt>
                <c:pt idx="888">
                  <c:v>3112</c:v>
                </c:pt>
                <c:pt idx="889">
                  <c:v>3111</c:v>
                </c:pt>
                <c:pt idx="890">
                  <c:v>3110</c:v>
                </c:pt>
                <c:pt idx="891">
                  <c:v>3109</c:v>
                </c:pt>
                <c:pt idx="892">
                  <c:v>3108</c:v>
                </c:pt>
                <c:pt idx="893">
                  <c:v>3107</c:v>
                </c:pt>
                <c:pt idx="894">
                  <c:v>3106</c:v>
                </c:pt>
                <c:pt idx="895">
                  <c:v>3105</c:v>
                </c:pt>
                <c:pt idx="896">
                  <c:v>3104</c:v>
                </c:pt>
                <c:pt idx="897">
                  <c:v>3103</c:v>
                </c:pt>
                <c:pt idx="898">
                  <c:v>3102</c:v>
                </c:pt>
                <c:pt idx="899">
                  <c:v>3101</c:v>
                </c:pt>
                <c:pt idx="900">
                  <c:v>3100</c:v>
                </c:pt>
                <c:pt idx="901">
                  <c:v>3099</c:v>
                </c:pt>
                <c:pt idx="902">
                  <c:v>3098</c:v>
                </c:pt>
                <c:pt idx="903">
                  <c:v>3097</c:v>
                </c:pt>
                <c:pt idx="904">
                  <c:v>3096</c:v>
                </c:pt>
                <c:pt idx="905">
                  <c:v>3095</c:v>
                </c:pt>
                <c:pt idx="906">
                  <c:v>3094</c:v>
                </c:pt>
                <c:pt idx="907">
                  <c:v>3093</c:v>
                </c:pt>
                <c:pt idx="908">
                  <c:v>3092</c:v>
                </c:pt>
                <c:pt idx="909">
                  <c:v>3091</c:v>
                </c:pt>
                <c:pt idx="910">
                  <c:v>3090</c:v>
                </c:pt>
                <c:pt idx="911">
                  <c:v>3089</c:v>
                </c:pt>
                <c:pt idx="912">
                  <c:v>3088</c:v>
                </c:pt>
                <c:pt idx="913">
                  <c:v>3087</c:v>
                </c:pt>
                <c:pt idx="914">
                  <c:v>3086</c:v>
                </c:pt>
                <c:pt idx="915">
                  <c:v>3085</c:v>
                </c:pt>
                <c:pt idx="916">
                  <c:v>3084</c:v>
                </c:pt>
                <c:pt idx="917">
                  <c:v>3083</c:v>
                </c:pt>
                <c:pt idx="918">
                  <c:v>3082</c:v>
                </c:pt>
                <c:pt idx="919">
                  <c:v>3081</c:v>
                </c:pt>
                <c:pt idx="920">
                  <c:v>3080</c:v>
                </c:pt>
                <c:pt idx="921">
                  <c:v>3079</c:v>
                </c:pt>
                <c:pt idx="922">
                  <c:v>3078</c:v>
                </c:pt>
                <c:pt idx="923">
                  <c:v>3077</c:v>
                </c:pt>
                <c:pt idx="924">
                  <c:v>3076</c:v>
                </c:pt>
                <c:pt idx="925">
                  <c:v>3075</c:v>
                </c:pt>
                <c:pt idx="926">
                  <c:v>3074</c:v>
                </c:pt>
                <c:pt idx="927">
                  <c:v>3073</c:v>
                </c:pt>
                <c:pt idx="928">
                  <c:v>3072</c:v>
                </c:pt>
                <c:pt idx="929">
                  <c:v>3071</c:v>
                </c:pt>
                <c:pt idx="930">
                  <c:v>3070</c:v>
                </c:pt>
                <c:pt idx="931">
                  <c:v>3069</c:v>
                </c:pt>
                <c:pt idx="932">
                  <c:v>3068</c:v>
                </c:pt>
                <c:pt idx="933">
                  <c:v>3067</c:v>
                </c:pt>
                <c:pt idx="934">
                  <c:v>3066</c:v>
                </c:pt>
                <c:pt idx="935">
                  <c:v>3065</c:v>
                </c:pt>
                <c:pt idx="936">
                  <c:v>3064</c:v>
                </c:pt>
                <c:pt idx="937">
                  <c:v>3063</c:v>
                </c:pt>
                <c:pt idx="938">
                  <c:v>3062</c:v>
                </c:pt>
                <c:pt idx="939">
                  <c:v>3061</c:v>
                </c:pt>
                <c:pt idx="940">
                  <c:v>3060</c:v>
                </c:pt>
                <c:pt idx="941">
                  <c:v>3059</c:v>
                </c:pt>
                <c:pt idx="942">
                  <c:v>3058</c:v>
                </c:pt>
                <c:pt idx="943">
                  <c:v>3057</c:v>
                </c:pt>
                <c:pt idx="944">
                  <c:v>3056</c:v>
                </c:pt>
                <c:pt idx="945">
                  <c:v>3055</c:v>
                </c:pt>
                <c:pt idx="946">
                  <c:v>3054</c:v>
                </c:pt>
                <c:pt idx="947">
                  <c:v>3053</c:v>
                </c:pt>
                <c:pt idx="948">
                  <c:v>3052</c:v>
                </c:pt>
                <c:pt idx="949">
                  <c:v>3051</c:v>
                </c:pt>
                <c:pt idx="950">
                  <c:v>3050</c:v>
                </c:pt>
                <c:pt idx="951">
                  <c:v>3049</c:v>
                </c:pt>
                <c:pt idx="952">
                  <c:v>3048</c:v>
                </c:pt>
                <c:pt idx="953">
                  <c:v>3047</c:v>
                </c:pt>
                <c:pt idx="954">
                  <c:v>3046</c:v>
                </c:pt>
                <c:pt idx="955">
                  <c:v>3045</c:v>
                </c:pt>
                <c:pt idx="956">
                  <c:v>3044</c:v>
                </c:pt>
                <c:pt idx="957">
                  <c:v>3043</c:v>
                </c:pt>
                <c:pt idx="958">
                  <c:v>3042</c:v>
                </c:pt>
                <c:pt idx="959">
                  <c:v>3041</c:v>
                </c:pt>
                <c:pt idx="960">
                  <c:v>3040</c:v>
                </c:pt>
                <c:pt idx="961">
                  <c:v>3039</c:v>
                </c:pt>
                <c:pt idx="962">
                  <c:v>3038</c:v>
                </c:pt>
                <c:pt idx="963">
                  <c:v>3037</c:v>
                </c:pt>
                <c:pt idx="964">
                  <c:v>3036</c:v>
                </c:pt>
                <c:pt idx="965">
                  <c:v>3035</c:v>
                </c:pt>
                <c:pt idx="966">
                  <c:v>3034</c:v>
                </c:pt>
                <c:pt idx="967">
                  <c:v>3033</c:v>
                </c:pt>
                <c:pt idx="968">
                  <c:v>3032</c:v>
                </c:pt>
                <c:pt idx="969">
                  <c:v>3031</c:v>
                </c:pt>
                <c:pt idx="970">
                  <c:v>3030</c:v>
                </c:pt>
                <c:pt idx="971">
                  <c:v>3029</c:v>
                </c:pt>
                <c:pt idx="972">
                  <c:v>3028</c:v>
                </c:pt>
                <c:pt idx="973">
                  <c:v>3027</c:v>
                </c:pt>
                <c:pt idx="974">
                  <c:v>3026</c:v>
                </c:pt>
                <c:pt idx="975">
                  <c:v>3025</c:v>
                </c:pt>
                <c:pt idx="976">
                  <c:v>3024</c:v>
                </c:pt>
                <c:pt idx="977">
                  <c:v>3023</c:v>
                </c:pt>
                <c:pt idx="978">
                  <c:v>3022</c:v>
                </c:pt>
                <c:pt idx="979">
                  <c:v>3021</c:v>
                </c:pt>
                <c:pt idx="980">
                  <c:v>3020</c:v>
                </c:pt>
                <c:pt idx="981">
                  <c:v>3019</c:v>
                </c:pt>
                <c:pt idx="982">
                  <c:v>3018</c:v>
                </c:pt>
                <c:pt idx="983">
                  <c:v>3017</c:v>
                </c:pt>
                <c:pt idx="984">
                  <c:v>3016</c:v>
                </c:pt>
                <c:pt idx="985">
                  <c:v>3015</c:v>
                </c:pt>
                <c:pt idx="986">
                  <c:v>3014</c:v>
                </c:pt>
                <c:pt idx="987">
                  <c:v>3013</c:v>
                </c:pt>
                <c:pt idx="988">
                  <c:v>3012</c:v>
                </c:pt>
                <c:pt idx="989">
                  <c:v>3011</c:v>
                </c:pt>
                <c:pt idx="990">
                  <c:v>3010</c:v>
                </c:pt>
                <c:pt idx="991">
                  <c:v>3009</c:v>
                </c:pt>
                <c:pt idx="992">
                  <c:v>3008</c:v>
                </c:pt>
                <c:pt idx="993">
                  <c:v>3007</c:v>
                </c:pt>
                <c:pt idx="994">
                  <c:v>3006</c:v>
                </c:pt>
                <c:pt idx="995">
                  <c:v>3005</c:v>
                </c:pt>
                <c:pt idx="996">
                  <c:v>3004</c:v>
                </c:pt>
                <c:pt idx="997">
                  <c:v>3003</c:v>
                </c:pt>
                <c:pt idx="998">
                  <c:v>3002</c:v>
                </c:pt>
                <c:pt idx="999">
                  <c:v>3001</c:v>
                </c:pt>
                <c:pt idx="1000">
                  <c:v>3000</c:v>
                </c:pt>
                <c:pt idx="1001">
                  <c:v>2999</c:v>
                </c:pt>
                <c:pt idx="1002">
                  <c:v>2998</c:v>
                </c:pt>
                <c:pt idx="1003">
                  <c:v>2997</c:v>
                </c:pt>
                <c:pt idx="1004">
                  <c:v>2996</c:v>
                </c:pt>
                <c:pt idx="1005">
                  <c:v>2995</c:v>
                </c:pt>
                <c:pt idx="1006">
                  <c:v>2994</c:v>
                </c:pt>
                <c:pt idx="1007">
                  <c:v>2993</c:v>
                </c:pt>
                <c:pt idx="1008">
                  <c:v>2992</c:v>
                </c:pt>
                <c:pt idx="1009">
                  <c:v>2991</c:v>
                </c:pt>
                <c:pt idx="1010">
                  <c:v>2990</c:v>
                </c:pt>
                <c:pt idx="1011">
                  <c:v>2989</c:v>
                </c:pt>
                <c:pt idx="1012">
                  <c:v>2988</c:v>
                </c:pt>
                <c:pt idx="1013">
                  <c:v>2987</c:v>
                </c:pt>
                <c:pt idx="1014">
                  <c:v>2986</c:v>
                </c:pt>
                <c:pt idx="1015">
                  <c:v>2985</c:v>
                </c:pt>
                <c:pt idx="1016">
                  <c:v>2984</c:v>
                </c:pt>
                <c:pt idx="1017">
                  <c:v>2983</c:v>
                </c:pt>
                <c:pt idx="1018">
                  <c:v>2982</c:v>
                </c:pt>
                <c:pt idx="1019">
                  <c:v>2981</c:v>
                </c:pt>
                <c:pt idx="1020">
                  <c:v>2980</c:v>
                </c:pt>
                <c:pt idx="1021">
                  <c:v>2979</c:v>
                </c:pt>
                <c:pt idx="1022">
                  <c:v>2978</c:v>
                </c:pt>
                <c:pt idx="1023">
                  <c:v>2977</c:v>
                </c:pt>
                <c:pt idx="1024">
                  <c:v>2976</c:v>
                </c:pt>
                <c:pt idx="1025">
                  <c:v>2975</c:v>
                </c:pt>
                <c:pt idx="1026">
                  <c:v>2974</c:v>
                </c:pt>
                <c:pt idx="1027">
                  <c:v>2973</c:v>
                </c:pt>
                <c:pt idx="1028">
                  <c:v>2972</c:v>
                </c:pt>
                <c:pt idx="1029">
                  <c:v>2971</c:v>
                </c:pt>
                <c:pt idx="1030">
                  <c:v>2970</c:v>
                </c:pt>
                <c:pt idx="1031">
                  <c:v>2969</c:v>
                </c:pt>
                <c:pt idx="1032">
                  <c:v>2968</c:v>
                </c:pt>
                <c:pt idx="1033">
                  <c:v>2967</c:v>
                </c:pt>
                <c:pt idx="1034">
                  <c:v>2966</c:v>
                </c:pt>
                <c:pt idx="1035">
                  <c:v>2965</c:v>
                </c:pt>
                <c:pt idx="1036">
                  <c:v>2964</c:v>
                </c:pt>
                <c:pt idx="1037">
                  <c:v>2963</c:v>
                </c:pt>
                <c:pt idx="1038">
                  <c:v>2962</c:v>
                </c:pt>
                <c:pt idx="1039">
                  <c:v>2961</c:v>
                </c:pt>
                <c:pt idx="1040">
                  <c:v>2960</c:v>
                </c:pt>
                <c:pt idx="1041">
                  <c:v>2959</c:v>
                </c:pt>
                <c:pt idx="1042">
                  <c:v>2958</c:v>
                </c:pt>
                <c:pt idx="1043">
                  <c:v>2957</c:v>
                </c:pt>
                <c:pt idx="1044">
                  <c:v>2956</c:v>
                </c:pt>
                <c:pt idx="1045">
                  <c:v>2955</c:v>
                </c:pt>
                <c:pt idx="1046">
                  <c:v>2954</c:v>
                </c:pt>
                <c:pt idx="1047">
                  <c:v>2953</c:v>
                </c:pt>
                <c:pt idx="1048">
                  <c:v>2952</c:v>
                </c:pt>
                <c:pt idx="1049">
                  <c:v>2951</c:v>
                </c:pt>
                <c:pt idx="1050">
                  <c:v>2950</c:v>
                </c:pt>
                <c:pt idx="1051">
                  <c:v>2949</c:v>
                </c:pt>
                <c:pt idx="1052">
                  <c:v>2948</c:v>
                </c:pt>
                <c:pt idx="1053">
                  <c:v>2947</c:v>
                </c:pt>
                <c:pt idx="1054">
                  <c:v>2946</c:v>
                </c:pt>
                <c:pt idx="1055">
                  <c:v>2945</c:v>
                </c:pt>
                <c:pt idx="1056">
                  <c:v>2944</c:v>
                </c:pt>
                <c:pt idx="1057">
                  <c:v>2943</c:v>
                </c:pt>
                <c:pt idx="1058">
                  <c:v>2942</c:v>
                </c:pt>
                <c:pt idx="1059">
                  <c:v>2941</c:v>
                </c:pt>
                <c:pt idx="1060">
                  <c:v>2940</c:v>
                </c:pt>
                <c:pt idx="1061">
                  <c:v>2939</c:v>
                </c:pt>
                <c:pt idx="1062">
                  <c:v>2938</c:v>
                </c:pt>
                <c:pt idx="1063">
                  <c:v>2937</c:v>
                </c:pt>
                <c:pt idx="1064">
                  <c:v>2936</c:v>
                </c:pt>
                <c:pt idx="1065">
                  <c:v>2935</c:v>
                </c:pt>
                <c:pt idx="1066">
                  <c:v>2934</c:v>
                </c:pt>
                <c:pt idx="1067">
                  <c:v>2933</c:v>
                </c:pt>
                <c:pt idx="1068">
                  <c:v>2932</c:v>
                </c:pt>
                <c:pt idx="1069">
                  <c:v>2931</c:v>
                </c:pt>
                <c:pt idx="1070">
                  <c:v>2930</c:v>
                </c:pt>
                <c:pt idx="1071">
                  <c:v>2929</c:v>
                </c:pt>
                <c:pt idx="1072">
                  <c:v>2928</c:v>
                </c:pt>
                <c:pt idx="1073">
                  <c:v>2927</c:v>
                </c:pt>
                <c:pt idx="1074">
                  <c:v>2926</c:v>
                </c:pt>
                <c:pt idx="1075">
                  <c:v>2925</c:v>
                </c:pt>
                <c:pt idx="1076">
                  <c:v>2924</c:v>
                </c:pt>
                <c:pt idx="1077">
                  <c:v>2923</c:v>
                </c:pt>
                <c:pt idx="1078">
                  <c:v>2922</c:v>
                </c:pt>
                <c:pt idx="1079">
                  <c:v>2921</c:v>
                </c:pt>
                <c:pt idx="1080">
                  <c:v>2920</c:v>
                </c:pt>
                <c:pt idx="1081">
                  <c:v>2919</c:v>
                </c:pt>
                <c:pt idx="1082">
                  <c:v>2918</c:v>
                </c:pt>
                <c:pt idx="1083">
                  <c:v>2917</c:v>
                </c:pt>
                <c:pt idx="1084">
                  <c:v>2916</c:v>
                </c:pt>
                <c:pt idx="1085">
                  <c:v>2915</c:v>
                </c:pt>
                <c:pt idx="1086">
                  <c:v>2914</c:v>
                </c:pt>
                <c:pt idx="1087">
                  <c:v>2913</c:v>
                </c:pt>
                <c:pt idx="1088">
                  <c:v>2912</c:v>
                </c:pt>
                <c:pt idx="1089">
                  <c:v>2911</c:v>
                </c:pt>
                <c:pt idx="1090">
                  <c:v>2910</c:v>
                </c:pt>
                <c:pt idx="1091">
                  <c:v>2909</c:v>
                </c:pt>
                <c:pt idx="1092">
                  <c:v>2908</c:v>
                </c:pt>
                <c:pt idx="1093">
                  <c:v>2907</c:v>
                </c:pt>
                <c:pt idx="1094">
                  <c:v>2906</c:v>
                </c:pt>
                <c:pt idx="1095">
                  <c:v>2905</c:v>
                </c:pt>
                <c:pt idx="1096">
                  <c:v>2904</c:v>
                </c:pt>
                <c:pt idx="1097">
                  <c:v>2903</c:v>
                </c:pt>
                <c:pt idx="1098">
                  <c:v>2902</c:v>
                </c:pt>
                <c:pt idx="1099">
                  <c:v>2901</c:v>
                </c:pt>
                <c:pt idx="1100">
                  <c:v>2900</c:v>
                </c:pt>
                <c:pt idx="1101">
                  <c:v>2899</c:v>
                </c:pt>
                <c:pt idx="1102">
                  <c:v>2898</c:v>
                </c:pt>
                <c:pt idx="1103">
                  <c:v>2897</c:v>
                </c:pt>
                <c:pt idx="1104">
                  <c:v>2896</c:v>
                </c:pt>
                <c:pt idx="1105">
                  <c:v>2895</c:v>
                </c:pt>
                <c:pt idx="1106">
                  <c:v>2894</c:v>
                </c:pt>
                <c:pt idx="1107">
                  <c:v>2893</c:v>
                </c:pt>
                <c:pt idx="1108">
                  <c:v>2892</c:v>
                </c:pt>
                <c:pt idx="1109">
                  <c:v>2891</c:v>
                </c:pt>
                <c:pt idx="1110">
                  <c:v>2890</c:v>
                </c:pt>
                <c:pt idx="1111">
                  <c:v>2889</c:v>
                </c:pt>
                <c:pt idx="1112">
                  <c:v>2888</c:v>
                </c:pt>
                <c:pt idx="1113">
                  <c:v>2887</c:v>
                </c:pt>
                <c:pt idx="1114">
                  <c:v>2886</c:v>
                </c:pt>
                <c:pt idx="1115">
                  <c:v>2885</c:v>
                </c:pt>
                <c:pt idx="1116">
                  <c:v>2884</c:v>
                </c:pt>
                <c:pt idx="1117">
                  <c:v>2883</c:v>
                </c:pt>
                <c:pt idx="1118">
                  <c:v>2882</c:v>
                </c:pt>
                <c:pt idx="1119">
                  <c:v>2881</c:v>
                </c:pt>
                <c:pt idx="1120">
                  <c:v>2880</c:v>
                </c:pt>
                <c:pt idx="1121">
                  <c:v>2879</c:v>
                </c:pt>
                <c:pt idx="1122">
                  <c:v>2878</c:v>
                </c:pt>
                <c:pt idx="1123">
                  <c:v>2877</c:v>
                </c:pt>
                <c:pt idx="1124">
                  <c:v>2876</c:v>
                </c:pt>
                <c:pt idx="1125">
                  <c:v>2875</c:v>
                </c:pt>
                <c:pt idx="1126">
                  <c:v>2874</c:v>
                </c:pt>
                <c:pt idx="1127">
                  <c:v>2873</c:v>
                </c:pt>
                <c:pt idx="1128">
                  <c:v>2872</c:v>
                </c:pt>
                <c:pt idx="1129">
                  <c:v>2871</c:v>
                </c:pt>
                <c:pt idx="1130">
                  <c:v>2870</c:v>
                </c:pt>
                <c:pt idx="1131">
                  <c:v>2869</c:v>
                </c:pt>
                <c:pt idx="1132">
                  <c:v>2868</c:v>
                </c:pt>
                <c:pt idx="1133">
                  <c:v>2867</c:v>
                </c:pt>
                <c:pt idx="1134">
                  <c:v>2866</c:v>
                </c:pt>
                <c:pt idx="1135">
                  <c:v>2865</c:v>
                </c:pt>
                <c:pt idx="1136">
                  <c:v>2864</c:v>
                </c:pt>
                <c:pt idx="1137">
                  <c:v>2863</c:v>
                </c:pt>
                <c:pt idx="1138">
                  <c:v>2862</c:v>
                </c:pt>
                <c:pt idx="1139">
                  <c:v>2861</c:v>
                </c:pt>
                <c:pt idx="1140">
                  <c:v>2860</c:v>
                </c:pt>
                <c:pt idx="1141">
                  <c:v>2859</c:v>
                </c:pt>
                <c:pt idx="1142">
                  <c:v>2858</c:v>
                </c:pt>
                <c:pt idx="1143">
                  <c:v>2857</c:v>
                </c:pt>
                <c:pt idx="1144">
                  <c:v>2856</c:v>
                </c:pt>
                <c:pt idx="1145">
                  <c:v>2855</c:v>
                </c:pt>
                <c:pt idx="1146">
                  <c:v>2854</c:v>
                </c:pt>
                <c:pt idx="1147">
                  <c:v>2853</c:v>
                </c:pt>
                <c:pt idx="1148">
                  <c:v>2852</c:v>
                </c:pt>
                <c:pt idx="1149">
                  <c:v>2851</c:v>
                </c:pt>
                <c:pt idx="1150">
                  <c:v>2850</c:v>
                </c:pt>
                <c:pt idx="1151">
                  <c:v>2849</c:v>
                </c:pt>
                <c:pt idx="1152">
                  <c:v>2848</c:v>
                </c:pt>
                <c:pt idx="1153">
                  <c:v>2847</c:v>
                </c:pt>
                <c:pt idx="1154">
                  <c:v>2846</c:v>
                </c:pt>
                <c:pt idx="1155">
                  <c:v>2845</c:v>
                </c:pt>
                <c:pt idx="1156">
                  <c:v>2844</c:v>
                </c:pt>
                <c:pt idx="1157">
                  <c:v>2843</c:v>
                </c:pt>
                <c:pt idx="1158">
                  <c:v>2842</c:v>
                </c:pt>
                <c:pt idx="1159">
                  <c:v>2841</c:v>
                </c:pt>
                <c:pt idx="1160">
                  <c:v>2840</c:v>
                </c:pt>
                <c:pt idx="1161">
                  <c:v>2839</c:v>
                </c:pt>
                <c:pt idx="1162">
                  <c:v>2838</c:v>
                </c:pt>
                <c:pt idx="1163">
                  <c:v>2837</c:v>
                </c:pt>
                <c:pt idx="1164">
                  <c:v>2836</c:v>
                </c:pt>
                <c:pt idx="1165">
                  <c:v>2835</c:v>
                </c:pt>
                <c:pt idx="1166">
                  <c:v>2834</c:v>
                </c:pt>
                <c:pt idx="1167">
                  <c:v>2833</c:v>
                </c:pt>
                <c:pt idx="1168">
                  <c:v>2832</c:v>
                </c:pt>
                <c:pt idx="1169">
                  <c:v>2831</c:v>
                </c:pt>
                <c:pt idx="1170">
                  <c:v>2830</c:v>
                </c:pt>
                <c:pt idx="1171">
                  <c:v>2829</c:v>
                </c:pt>
                <c:pt idx="1172">
                  <c:v>2828</c:v>
                </c:pt>
                <c:pt idx="1173">
                  <c:v>2827</c:v>
                </c:pt>
                <c:pt idx="1174">
                  <c:v>2826</c:v>
                </c:pt>
                <c:pt idx="1175">
                  <c:v>2825</c:v>
                </c:pt>
                <c:pt idx="1176">
                  <c:v>2824</c:v>
                </c:pt>
                <c:pt idx="1177">
                  <c:v>2823</c:v>
                </c:pt>
                <c:pt idx="1178">
                  <c:v>2822</c:v>
                </c:pt>
                <c:pt idx="1179">
                  <c:v>2821</c:v>
                </c:pt>
                <c:pt idx="1180">
                  <c:v>2820</c:v>
                </c:pt>
                <c:pt idx="1181">
                  <c:v>2819</c:v>
                </c:pt>
                <c:pt idx="1182">
                  <c:v>2818</c:v>
                </c:pt>
                <c:pt idx="1183">
                  <c:v>2817</c:v>
                </c:pt>
                <c:pt idx="1184">
                  <c:v>2816</c:v>
                </c:pt>
                <c:pt idx="1185">
                  <c:v>2815</c:v>
                </c:pt>
                <c:pt idx="1186">
                  <c:v>2814</c:v>
                </c:pt>
                <c:pt idx="1187">
                  <c:v>2813</c:v>
                </c:pt>
                <c:pt idx="1188">
                  <c:v>2812</c:v>
                </c:pt>
                <c:pt idx="1189">
                  <c:v>2811</c:v>
                </c:pt>
                <c:pt idx="1190">
                  <c:v>2810</c:v>
                </c:pt>
                <c:pt idx="1191">
                  <c:v>2809</c:v>
                </c:pt>
                <c:pt idx="1192">
                  <c:v>2808</c:v>
                </c:pt>
                <c:pt idx="1193">
                  <c:v>2807</c:v>
                </c:pt>
                <c:pt idx="1194">
                  <c:v>2806</c:v>
                </c:pt>
                <c:pt idx="1195">
                  <c:v>2805</c:v>
                </c:pt>
                <c:pt idx="1196">
                  <c:v>2804</c:v>
                </c:pt>
                <c:pt idx="1197">
                  <c:v>2803</c:v>
                </c:pt>
                <c:pt idx="1198">
                  <c:v>2802</c:v>
                </c:pt>
                <c:pt idx="1199">
                  <c:v>2801</c:v>
                </c:pt>
                <c:pt idx="1200">
                  <c:v>2800</c:v>
                </c:pt>
                <c:pt idx="1201">
                  <c:v>2799</c:v>
                </c:pt>
                <c:pt idx="1202">
                  <c:v>2798</c:v>
                </c:pt>
                <c:pt idx="1203">
                  <c:v>2797</c:v>
                </c:pt>
                <c:pt idx="1204">
                  <c:v>2796</c:v>
                </c:pt>
                <c:pt idx="1205">
                  <c:v>2795</c:v>
                </c:pt>
                <c:pt idx="1206">
                  <c:v>2794</c:v>
                </c:pt>
                <c:pt idx="1207">
                  <c:v>2793</c:v>
                </c:pt>
                <c:pt idx="1208">
                  <c:v>2792</c:v>
                </c:pt>
                <c:pt idx="1209">
                  <c:v>2791</c:v>
                </c:pt>
                <c:pt idx="1210">
                  <c:v>2790</c:v>
                </c:pt>
                <c:pt idx="1211">
                  <c:v>2789</c:v>
                </c:pt>
                <c:pt idx="1212">
                  <c:v>2788</c:v>
                </c:pt>
                <c:pt idx="1213">
                  <c:v>2787</c:v>
                </c:pt>
                <c:pt idx="1214">
                  <c:v>2786</c:v>
                </c:pt>
                <c:pt idx="1215">
                  <c:v>2785</c:v>
                </c:pt>
                <c:pt idx="1216">
                  <c:v>2784</c:v>
                </c:pt>
                <c:pt idx="1217">
                  <c:v>2783</c:v>
                </c:pt>
                <c:pt idx="1218">
                  <c:v>2782</c:v>
                </c:pt>
                <c:pt idx="1219">
                  <c:v>2781</c:v>
                </c:pt>
                <c:pt idx="1220">
                  <c:v>2780</c:v>
                </c:pt>
                <c:pt idx="1221">
                  <c:v>2779</c:v>
                </c:pt>
                <c:pt idx="1222">
                  <c:v>2778</c:v>
                </c:pt>
                <c:pt idx="1223">
                  <c:v>2777</c:v>
                </c:pt>
                <c:pt idx="1224">
                  <c:v>2776</c:v>
                </c:pt>
                <c:pt idx="1225">
                  <c:v>2775</c:v>
                </c:pt>
                <c:pt idx="1226">
                  <c:v>2774</c:v>
                </c:pt>
                <c:pt idx="1227">
                  <c:v>2773</c:v>
                </c:pt>
                <c:pt idx="1228">
                  <c:v>2772</c:v>
                </c:pt>
                <c:pt idx="1229">
                  <c:v>2771</c:v>
                </c:pt>
                <c:pt idx="1230">
                  <c:v>2770</c:v>
                </c:pt>
                <c:pt idx="1231">
                  <c:v>2769</c:v>
                </c:pt>
                <c:pt idx="1232">
                  <c:v>2768</c:v>
                </c:pt>
                <c:pt idx="1233">
                  <c:v>2767</c:v>
                </c:pt>
                <c:pt idx="1234">
                  <c:v>2766</c:v>
                </c:pt>
                <c:pt idx="1235">
                  <c:v>2765</c:v>
                </c:pt>
                <c:pt idx="1236">
                  <c:v>2764</c:v>
                </c:pt>
                <c:pt idx="1237">
                  <c:v>2763</c:v>
                </c:pt>
                <c:pt idx="1238">
                  <c:v>2762</c:v>
                </c:pt>
                <c:pt idx="1239">
                  <c:v>2761</c:v>
                </c:pt>
                <c:pt idx="1240">
                  <c:v>2760</c:v>
                </c:pt>
                <c:pt idx="1241">
                  <c:v>2759</c:v>
                </c:pt>
                <c:pt idx="1242">
                  <c:v>2758</c:v>
                </c:pt>
                <c:pt idx="1243">
                  <c:v>2757</c:v>
                </c:pt>
                <c:pt idx="1244">
                  <c:v>2756</c:v>
                </c:pt>
                <c:pt idx="1245">
                  <c:v>2755</c:v>
                </c:pt>
                <c:pt idx="1246">
                  <c:v>2754</c:v>
                </c:pt>
                <c:pt idx="1247">
                  <c:v>2753</c:v>
                </c:pt>
                <c:pt idx="1248">
                  <c:v>2752</c:v>
                </c:pt>
                <c:pt idx="1249">
                  <c:v>2751</c:v>
                </c:pt>
                <c:pt idx="1250">
                  <c:v>2750</c:v>
                </c:pt>
                <c:pt idx="1251">
                  <c:v>2749</c:v>
                </c:pt>
                <c:pt idx="1252">
                  <c:v>2748</c:v>
                </c:pt>
                <c:pt idx="1253">
                  <c:v>2747</c:v>
                </c:pt>
                <c:pt idx="1254">
                  <c:v>2746</c:v>
                </c:pt>
                <c:pt idx="1255">
                  <c:v>2745</c:v>
                </c:pt>
                <c:pt idx="1256">
                  <c:v>2744</c:v>
                </c:pt>
                <c:pt idx="1257">
                  <c:v>2743</c:v>
                </c:pt>
                <c:pt idx="1258">
                  <c:v>2742</c:v>
                </c:pt>
                <c:pt idx="1259">
                  <c:v>2741</c:v>
                </c:pt>
                <c:pt idx="1260">
                  <c:v>2740</c:v>
                </c:pt>
                <c:pt idx="1261">
                  <c:v>2739</c:v>
                </c:pt>
                <c:pt idx="1262">
                  <c:v>2738</c:v>
                </c:pt>
                <c:pt idx="1263">
                  <c:v>2737</c:v>
                </c:pt>
                <c:pt idx="1264">
                  <c:v>2736</c:v>
                </c:pt>
                <c:pt idx="1265">
                  <c:v>2735</c:v>
                </c:pt>
                <c:pt idx="1266">
                  <c:v>2734</c:v>
                </c:pt>
                <c:pt idx="1267">
                  <c:v>2733</c:v>
                </c:pt>
                <c:pt idx="1268">
                  <c:v>2732</c:v>
                </c:pt>
                <c:pt idx="1269">
                  <c:v>2731</c:v>
                </c:pt>
                <c:pt idx="1270">
                  <c:v>2730</c:v>
                </c:pt>
                <c:pt idx="1271">
                  <c:v>2729</c:v>
                </c:pt>
                <c:pt idx="1272">
                  <c:v>2728</c:v>
                </c:pt>
                <c:pt idx="1273">
                  <c:v>2727</c:v>
                </c:pt>
                <c:pt idx="1274">
                  <c:v>2726</c:v>
                </c:pt>
                <c:pt idx="1275">
                  <c:v>2725</c:v>
                </c:pt>
                <c:pt idx="1276">
                  <c:v>2724</c:v>
                </c:pt>
                <c:pt idx="1277">
                  <c:v>2723</c:v>
                </c:pt>
                <c:pt idx="1278">
                  <c:v>2722</c:v>
                </c:pt>
                <c:pt idx="1279">
                  <c:v>2721</c:v>
                </c:pt>
                <c:pt idx="1280">
                  <c:v>2720</c:v>
                </c:pt>
                <c:pt idx="1281">
                  <c:v>2719</c:v>
                </c:pt>
                <c:pt idx="1282">
                  <c:v>2718</c:v>
                </c:pt>
                <c:pt idx="1283">
                  <c:v>2717</c:v>
                </c:pt>
                <c:pt idx="1284">
                  <c:v>2716</c:v>
                </c:pt>
                <c:pt idx="1285">
                  <c:v>2715</c:v>
                </c:pt>
                <c:pt idx="1286">
                  <c:v>2714</c:v>
                </c:pt>
                <c:pt idx="1287">
                  <c:v>2713</c:v>
                </c:pt>
                <c:pt idx="1288">
                  <c:v>2712</c:v>
                </c:pt>
                <c:pt idx="1289">
                  <c:v>2711</c:v>
                </c:pt>
                <c:pt idx="1290">
                  <c:v>2710</c:v>
                </c:pt>
                <c:pt idx="1291">
                  <c:v>2709</c:v>
                </c:pt>
                <c:pt idx="1292">
                  <c:v>2708</c:v>
                </c:pt>
                <c:pt idx="1293">
                  <c:v>2707</c:v>
                </c:pt>
                <c:pt idx="1294">
                  <c:v>2706</c:v>
                </c:pt>
                <c:pt idx="1295">
                  <c:v>2705</c:v>
                </c:pt>
                <c:pt idx="1296">
                  <c:v>2704</c:v>
                </c:pt>
                <c:pt idx="1297">
                  <c:v>2703</c:v>
                </c:pt>
                <c:pt idx="1298">
                  <c:v>2702</c:v>
                </c:pt>
                <c:pt idx="1299">
                  <c:v>2701</c:v>
                </c:pt>
                <c:pt idx="1300">
                  <c:v>2700</c:v>
                </c:pt>
                <c:pt idx="1301">
                  <c:v>2699</c:v>
                </c:pt>
                <c:pt idx="1302">
                  <c:v>2698</c:v>
                </c:pt>
                <c:pt idx="1303">
                  <c:v>2697</c:v>
                </c:pt>
                <c:pt idx="1304">
                  <c:v>2696</c:v>
                </c:pt>
                <c:pt idx="1305">
                  <c:v>2695</c:v>
                </c:pt>
                <c:pt idx="1306">
                  <c:v>2694</c:v>
                </c:pt>
                <c:pt idx="1307">
                  <c:v>2693</c:v>
                </c:pt>
                <c:pt idx="1308">
                  <c:v>2692</c:v>
                </c:pt>
                <c:pt idx="1309">
                  <c:v>2691</c:v>
                </c:pt>
                <c:pt idx="1310">
                  <c:v>2690</c:v>
                </c:pt>
                <c:pt idx="1311">
                  <c:v>2689</c:v>
                </c:pt>
                <c:pt idx="1312">
                  <c:v>2688</c:v>
                </c:pt>
                <c:pt idx="1313">
                  <c:v>2687</c:v>
                </c:pt>
                <c:pt idx="1314">
                  <c:v>2686</c:v>
                </c:pt>
                <c:pt idx="1315">
                  <c:v>2685</c:v>
                </c:pt>
                <c:pt idx="1316">
                  <c:v>2684</c:v>
                </c:pt>
                <c:pt idx="1317">
                  <c:v>2683</c:v>
                </c:pt>
                <c:pt idx="1318">
                  <c:v>2682</c:v>
                </c:pt>
                <c:pt idx="1319">
                  <c:v>2681</c:v>
                </c:pt>
                <c:pt idx="1320">
                  <c:v>2680</c:v>
                </c:pt>
                <c:pt idx="1321">
                  <c:v>2679</c:v>
                </c:pt>
                <c:pt idx="1322">
                  <c:v>2678</c:v>
                </c:pt>
                <c:pt idx="1323">
                  <c:v>2677</c:v>
                </c:pt>
                <c:pt idx="1324">
                  <c:v>2676</c:v>
                </c:pt>
                <c:pt idx="1325">
                  <c:v>2675</c:v>
                </c:pt>
                <c:pt idx="1326">
                  <c:v>2674</c:v>
                </c:pt>
                <c:pt idx="1327">
                  <c:v>2673</c:v>
                </c:pt>
                <c:pt idx="1328">
                  <c:v>2672</c:v>
                </c:pt>
                <c:pt idx="1329">
                  <c:v>2671</c:v>
                </c:pt>
                <c:pt idx="1330">
                  <c:v>2670</c:v>
                </c:pt>
                <c:pt idx="1331">
                  <c:v>2669</c:v>
                </c:pt>
                <c:pt idx="1332">
                  <c:v>2668</c:v>
                </c:pt>
                <c:pt idx="1333">
                  <c:v>2667</c:v>
                </c:pt>
                <c:pt idx="1334">
                  <c:v>2666</c:v>
                </c:pt>
                <c:pt idx="1335">
                  <c:v>2665</c:v>
                </c:pt>
                <c:pt idx="1336">
                  <c:v>2664</c:v>
                </c:pt>
                <c:pt idx="1337">
                  <c:v>2663</c:v>
                </c:pt>
                <c:pt idx="1338">
                  <c:v>2662</c:v>
                </c:pt>
                <c:pt idx="1339">
                  <c:v>2661</c:v>
                </c:pt>
                <c:pt idx="1340">
                  <c:v>2660</c:v>
                </c:pt>
                <c:pt idx="1341">
                  <c:v>2659</c:v>
                </c:pt>
                <c:pt idx="1342">
                  <c:v>2658</c:v>
                </c:pt>
                <c:pt idx="1343">
                  <c:v>2657</c:v>
                </c:pt>
                <c:pt idx="1344">
                  <c:v>2656</c:v>
                </c:pt>
                <c:pt idx="1345">
                  <c:v>2655</c:v>
                </c:pt>
                <c:pt idx="1346">
                  <c:v>2654</c:v>
                </c:pt>
                <c:pt idx="1347">
                  <c:v>2653</c:v>
                </c:pt>
                <c:pt idx="1348">
                  <c:v>2652</c:v>
                </c:pt>
                <c:pt idx="1349">
                  <c:v>2651</c:v>
                </c:pt>
                <c:pt idx="1350">
                  <c:v>2650</c:v>
                </c:pt>
                <c:pt idx="1351">
                  <c:v>2649</c:v>
                </c:pt>
                <c:pt idx="1352">
                  <c:v>2648</c:v>
                </c:pt>
                <c:pt idx="1353">
                  <c:v>2647</c:v>
                </c:pt>
                <c:pt idx="1354">
                  <c:v>2646</c:v>
                </c:pt>
                <c:pt idx="1355">
                  <c:v>2645</c:v>
                </c:pt>
                <c:pt idx="1356">
                  <c:v>2644</c:v>
                </c:pt>
                <c:pt idx="1357">
                  <c:v>2643</c:v>
                </c:pt>
                <c:pt idx="1358">
                  <c:v>2642</c:v>
                </c:pt>
                <c:pt idx="1359">
                  <c:v>2641</c:v>
                </c:pt>
                <c:pt idx="1360">
                  <c:v>2640</c:v>
                </c:pt>
                <c:pt idx="1361">
                  <c:v>2639</c:v>
                </c:pt>
                <c:pt idx="1362">
                  <c:v>2638</c:v>
                </c:pt>
                <c:pt idx="1363">
                  <c:v>2637</c:v>
                </c:pt>
                <c:pt idx="1364">
                  <c:v>2636</c:v>
                </c:pt>
                <c:pt idx="1365">
                  <c:v>2635</c:v>
                </c:pt>
                <c:pt idx="1366">
                  <c:v>2634</c:v>
                </c:pt>
                <c:pt idx="1367">
                  <c:v>2633</c:v>
                </c:pt>
                <c:pt idx="1368">
                  <c:v>2632</c:v>
                </c:pt>
                <c:pt idx="1369">
                  <c:v>2631</c:v>
                </c:pt>
                <c:pt idx="1370">
                  <c:v>2630</c:v>
                </c:pt>
                <c:pt idx="1371">
                  <c:v>2629</c:v>
                </c:pt>
                <c:pt idx="1372">
                  <c:v>2628</c:v>
                </c:pt>
                <c:pt idx="1373">
                  <c:v>2627</c:v>
                </c:pt>
                <c:pt idx="1374">
                  <c:v>2626</c:v>
                </c:pt>
                <c:pt idx="1375">
                  <c:v>2625</c:v>
                </c:pt>
                <c:pt idx="1376">
                  <c:v>2624</c:v>
                </c:pt>
                <c:pt idx="1377">
                  <c:v>2623</c:v>
                </c:pt>
                <c:pt idx="1378">
                  <c:v>2622</c:v>
                </c:pt>
                <c:pt idx="1379">
                  <c:v>2621</c:v>
                </c:pt>
                <c:pt idx="1380">
                  <c:v>2620</c:v>
                </c:pt>
                <c:pt idx="1381">
                  <c:v>2619</c:v>
                </c:pt>
                <c:pt idx="1382">
                  <c:v>2618</c:v>
                </c:pt>
                <c:pt idx="1383">
                  <c:v>2617</c:v>
                </c:pt>
                <c:pt idx="1384">
                  <c:v>2616</c:v>
                </c:pt>
                <c:pt idx="1385">
                  <c:v>2615</c:v>
                </c:pt>
                <c:pt idx="1386">
                  <c:v>2614</c:v>
                </c:pt>
                <c:pt idx="1387">
                  <c:v>2613</c:v>
                </c:pt>
                <c:pt idx="1388">
                  <c:v>2612</c:v>
                </c:pt>
                <c:pt idx="1389">
                  <c:v>2611</c:v>
                </c:pt>
                <c:pt idx="1390">
                  <c:v>2610</c:v>
                </c:pt>
                <c:pt idx="1391">
                  <c:v>2609</c:v>
                </c:pt>
                <c:pt idx="1392">
                  <c:v>2608</c:v>
                </c:pt>
                <c:pt idx="1393">
                  <c:v>2607</c:v>
                </c:pt>
                <c:pt idx="1394">
                  <c:v>2606</c:v>
                </c:pt>
                <c:pt idx="1395">
                  <c:v>2605</c:v>
                </c:pt>
                <c:pt idx="1396">
                  <c:v>2604</c:v>
                </c:pt>
                <c:pt idx="1397">
                  <c:v>2603</c:v>
                </c:pt>
                <c:pt idx="1398">
                  <c:v>2602</c:v>
                </c:pt>
                <c:pt idx="1399">
                  <c:v>2601</c:v>
                </c:pt>
                <c:pt idx="1400">
                  <c:v>2600</c:v>
                </c:pt>
                <c:pt idx="1401">
                  <c:v>2599</c:v>
                </c:pt>
                <c:pt idx="1402">
                  <c:v>2598</c:v>
                </c:pt>
                <c:pt idx="1403">
                  <c:v>2597</c:v>
                </c:pt>
                <c:pt idx="1404">
                  <c:v>2596</c:v>
                </c:pt>
                <c:pt idx="1405">
                  <c:v>2595</c:v>
                </c:pt>
                <c:pt idx="1406">
                  <c:v>2594</c:v>
                </c:pt>
                <c:pt idx="1407">
                  <c:v>2593</c:v>
                </c:pt>
                <c:pt idx="1408">
                  <c:v>2592</c:v>
                </c:pt>
                <c:pt idx="1409">
                  <c:v>2591</c:v>
                </c:pt>
                <c:pt idx="1410">
                  <c:v>2590</c:v>
                </c:pt>
                <c:pt idx="1411">
                  <c:v>2589</c:v>
                </c:pt>
                <c:pt idx="1412">
                  <c:v>2588</c:v>
                </c:pt>
                <c:pt idx="1413">
                  <c:v>2587</c:v>
                </c:pt>
                <c:pt idx="1414">
                  <c:v>2586</c:v>
                </c:pt>
                <c:pt idx="1415">
                  <c:v>2585</c:v>
                </c:pt>
                <c:pt idx="1416">
                  <c:v>2584</c:v>
                </c:pt>
                <c:pt idx="1417">
                  <c:v>2583</c:v>
                </c:pt>
                <c:pt idx="1418">
                  <c:v>2582</c:v>
                </c:pt>
                <c:pt idx="1419">
                  <c:v>2581</c:v>
                </c:pt>
                <c:pt idx="1420">
                  <c:v>2580</c:v>
                </c:pt>
                <c:pt idx="1421">
                  <c:v>2579</c:v>
                </c:pt>
                <c:pt idx="1422">
                  <c:v>2578</c:v>
                </c:pt>
                <c:pt idx="1423">
                  <c:v>2577</c:v>
                </c:pt>
                <c:pt idx="1424">
                  <c:v>2576</c:v>
                </c:pt>
                <c:pt idx="1425">
                  <c:v>2575</c:v>
                </c:pt>
                <c:pt idx="1426">
                  <c:v>2574</c:v>
                </c:pt>
                <c:pt idx="1427">
                  <c:v>2573</c:v>
                </c:pt>
                <c:pt idx="1428">
                  <c:v>2572</c:v>
                </c:pt>
                <c:pt idx="1429">
                  <c:v>2571</c:v>
                </c:pt>
                <c:pt idx="1430">
                  <c:v>2570</c:v>
                </c:pt>
                <c:pt idx="1431">
                  <c:v>2569</c:v>
                </c:pt>
                <c:pt idx="1432">
                  <c:v>2568</c:v>
                </c:pt>
                <c:pt idx="1433">
                  <c:v>2567</c:v>
                </c:pt>
                <c:pt idx="1434">
                  <c:v>2566</c:v>
                </c:pt>
                <c:pt idx="1435">
                  <c:v>2565</c:v>
                </c:pt>
                <c:pt idx="1436">
                  <c:v>2564</c:v>
                </c:pt>
                <c:pt idx="1437">
                  <c:v>2563</c:v>
                </c:pt>
                <c:pt idx="1438">
                  <c:v>2562</c:v>
                </c:pt>
                <c:pt idx="1439">
                  <c:v>2561</c:v>
                </c:pt>
                <c:pt idx="1440">
                  <c:v>2560</c:v>
                </c:pt>
                <c:pt idx="1441">
                  <c:v>2559</c:v>
                </c:pt>
                <c:pt idx="1442">
                  <c:v>2558</c:v>
                </c:pt>
                <c:pt idx="1443">
                  <c:v>2557</c:v>
                </c:pt>
                <c:pt idx="1444">
                  <c:v>2556</c:v>
                </c:pt>
                <c:pt idx="1445">
                  <c:v>2555</c:v>
                </c:pt>
                <c:pt idx="1446">
                  <c:v>2554</c:v>
                </c:pt>
                <c:pt idx="1447">
                  <c:v>2553</c:v>
                </c:pt>
                <c:pt idx="1448">
                  <c:v>2552</c:v>
                </c:pt>
                <c:pt idx="1449">
                  <c:v>2551</c:v>
                </c:pt>
                <c:pt idx="1450">
                  <c:v>2550</c:v>
                </c:pt>
                <c:pt idx="1451">
                  <c:v>2549</c:v>
                </c:pt>
                <c:pt idx="1452">
                  <c:v>2548</c:v>
                </c:pt>
                <c:pt idx="1453">
                  <c:v>2547</c:v>
                </c:pt>
                <c:pt idx="1454">
                  <c:v>2546</c:v>
                </c:pt>
                <c:pt idx="1455">
                  <c:v>2545</c:v>
                </c:pt>
                <c:pt idx="1456">
                  <c:v>2544</c:v>
                </c:pt>
                <c:pt idx="1457">
                  <c:v>2543</c:v>
                </c:pt>
                <c:pt idx="1458">
                  <c:v>2542</c:v>
                </c:pt>
                <c:pt idx="1459">
                  <c:v>2541</c:v>
                </c:pt>
                <c:pt idx="1460">
                  <c:v>2540</c:v>
                </c:pt>
                <c:pt idx="1461">
                  <c:v>2539</c:v>
                </c:pt>
                <c:pt idx="1462">
                  <c:v>2538</c:v>
                </c:pt>
                <c:pt idx="1463">
                  <c:v>2537</c:v>
                </c:pt>
                <c:pt idx="1464">
                  <c:v>2536</c:v>
                </c:pt>
                <c:pt idx="1465">
                  <c:v>2535</c:v>
                </c:pt>
                <c:pt idx="1466">
                  <c:v>2534</c:v>
                </c:pt>
                <c:pt idx="1467">
                  <c:v>2533</c:v>
                </c:pt>
                <c:pt idx="1468">
                  <c:v>2532</c:v>
                </c:pt>
                <c:pt idx="1469">
                  <c:v>2531</c:v>
                </c:pt>
                <c:pt idx="1470">
                  <c:v>2530</c:v>
                </c:pt>
                <c:pt idx="1471">
                  <c:v>2529</c:v>
                </c:pt>
                <c:pt idx="1472">
                  <c:v>2528</c:v>
                </c:pt>
                <c:pt idx="1473">
                  <c:v>2527</c:v>
                </c:pt>
                <c:pt idx="1474">
                  <c:v>2526</c:v>
                </c:pt>
                <c:pt idx="1475">
                  <c:v>2525</c:v>
                </c:pt>
                <c:pt idx="1476">
                  <c:v>2524</c:v>
                </c:pt>
                <c:pt idx="1477">
                  <c:v>2523</c:v>
                </c:pt>
                <c:pt idx="1478">
                  <c:v>2522</c:v>
                </c:pt>
                <c:pt idx="1479">
                  <c:v>2521</c:v>
                </c:pt>
                <c:pt idx="1480">
                  <c:v>2520</c:v>
                </c:pt>
                <c:pt idx="1481">
                  <c:v>2519</c:v>
                </c:pt>
                <c:pt idx="1482">
                  <c:v>2518</c:v>
                </c:pt>
                <c:pt idx="1483">
                  <c:v>2517</c:v>
                </c:pt>
                <c:pt idx="1484">
                  <c:v>2516</c:v>
                </c:pt>
                <c:pt idx="1485">
                  <c:v>2515</c:v>
                </c:pt>
                <c:pt idx="1486">
                  <c:v>2514</c:v>
                </c:pt>
                <c:pt idx="1487">
                  <c:v>2513</c:v>
                </c:pt>
                <c:pt idx="1488">
                  <c:v>2512</c:v>
                </c:pt>
                <c:pt idx="1489">
                  <c:v>2511</c:v>
                </c:pt>
                <c:pt idx="1490">
                  <c:v>2510</c:v>
                </c:pt>
                <c:pt idx="1491">
                  <c:v>2509</c:v>
                </c:pt>
                <c:pt idx="1492">
                  <c:v>2508</c:v>
                </c:pt>
                <c:pt idx="1493">
                  <c:v>2507</c:v>
                </c:pt>
                <c:pt idx="1494">
                  <c:v>2506</c:v>
                </c:pt>
                <c:pt idx="1495">
                  <c:v>2505</c:v>
                </c:pt>
                <c:pt idx="1496">
                  <c:v>2504</c:v>
                </c:pt>
                <c:pt idx="1497">
                  <c:v>2503</c:v>
                </c:pt>
                <c:pt idx="1498">
                  <c:v>2502</c:v>
                </c:pt>
                <c:pt idx="1499">
                  <c:v>2501</c:v>
                </c:pt>
                <c:pt idx="1500">
                  <c:v>2500</c:v>
                </c:pt>
                <c:pt idx="1501">
                  <c:v>2499</c:v>
                </c:pt>
                <c:pt idx="1502">
                  <c:v>2498</c:v>
                </c:pt>
                <c:pt idx="1503">
                  <c:v>2497</c:v>
                </c:pt>
                <c:pt idx="1504">
                  <c:v>2496</c:v>
                </c:pt>
                <c:pt idx="1505">
                  <c:v>2495</c:v>
                </c:pt>
                <c:pt idx="1506">
                  <c:v>2494</c:v>
                </c:pt>
                <c:pt idx="1507">
                  <c:v>2493</c:v>
                </c:pt>
                <c:pt idx="1508">
                  <c:v>2492</c:v>
                </c:pt>
                <c:pt idx="1509">
                  <c:v>2491</c:v>
                </c:pt>
                <c:pt idx="1510">
                  <c:v>2490</c:v>
                </c:pt>
                <c:pt idx="1511">
                  <c:v>2489</c:v>
                </c:pt>
                <c:pt idx="1512">
                  <c:v>2488</c:v>
                </c:pt>
                <c:pt idx="1513">
                  <c:v>2487</c:v>
                </c:pt>
                <c:pt idx="1514">
                  <c:v>2486</c:v>
                </c:pt>
                <c:pt idx="1515">
                  <c:v>2485</c:v>
                </c:pt>
                <c:pt idx="1516">
                  <c:v>2484</c:v>
                </c:pt>
                <c:pt idx="1517">
                  <c:v>2483</c:v>
                </c:pt>
                <c:pt idx="1518">
                  <c:v>2482</c:v>
                </c:pt>
                <c:pt idx="1519">
                  <c:v>2481</c:v>
                </c:pt>
                <c:pt idx="1520">
                  <c:v>2480</c:v>
                </c:pt>
                <c:pt idx="1521">
                  <c:v>2479</c:v>
                </c:pt>
                <c:pt idx="1522">
                  <c:v>2478</c:v>
                </c:pt>
                <c:pt idx="1523">
                  <c:v>2477</c:v>
                </c:pt>
                <c:pt idx="1524">
                  <c:v>2476</c:v>
                </c:pt>
                <c:pt idx="1525">
                  <c:v>2475</c:v>
                </c:pt>
                <c:pt idx="1526">
                  <c:v>2474</c:v>
                </c:pt>
                <c:pt idx="1527">
                  <c:v>2473</c:v>
                </c:pt>
                <c:pt idx="1528">
                  <c:v>2472</c:v>
                </c:pt>
                <c:pt idx="1529">
                  <c:v>2471</c:v>
                </c:pt>
                <c:pt idx="1530">
                  <c:v>2470</c:v>
                </c:pt>
                <c:pt idx="1531">
                  <c:v>2469</c:v>
                </c:pt>
                <c:pt idx="1532">
                  <c:v>2468</c:v>
                </c:pt>
                <c:pt idx="1533">
                  <c:v>2467</c:v>
                </c:pt>
                <c:pt idx="1534">
                  <c:v>2466</c:v>
                </c:pt>
                <c:pt idx="1535">
                  <c:v>2465</c:v>
                </c:pt>
                <c:pt idx="1536">
                  <c:v>2464</c:v>
                </c:pt>
                <c:pt idx="1537">
                  <c:v>2463</c:v>
                </c:pt>
                <c:pt idx="1538">
                  <c:v>2462</c:v>
                </c:pt>
                <c:pt idx="1539">
                  <c:v>2461</c:v>
                </c:pt>
                <c:pt idx="1540">
                  <c:v>2460</c:v>
                </c:pt>
                <c:pt idx="1541">
                  <c:v>2459</c:v>
                </c:pt>
                <c:pt idx="1542">
                  <c:v>2458</c:v>
                </c:pt>
                <c:pt idx="1543">
                  <c:v>2457</c:v>
                </c:pt>
                <c:pt idx="1544">
                  <c:v>2456</c:v>
                </c:pt>
                <c:pt idx="1545">
                  <c:v>2455</c:v>
                </c:pt>
                <c:pt idx="1546">
                  <c:v>2454</c:v>
                </c:pt>
                <c:pt idx="1547">
                  <c:v>2453</c:v>
                </c:pt>
                <c:pt idx="1548">
                  <c:v>2452</c:v>
                </c:pt>
                <c:pt idx="1549">
                  <c:v>2451</c:v>
                </c:pt>
                <c:pt idx="1550">
                  <c:v>2450</c:v>
                </c:pt>
                <c:pt idx="1551">
                  <c:v>2449</c:v>
                </c:pt>
                <c:pt idx="1552">
                  <c:v>2448</c:v>
                </c:pt>
                <c:pt idx="1553">
                  <c:v>2447</c:v>
                </c:pt>
                <c:pt idx="1554">
                  <c:v>2446</c:v>
                </c:pt>
                <c:pt idx="1555">
                  <c:v>2445</c:v>
                </c:pt>
                <c:pt idx="1556">
                  <c:v>2444</c:v>
                </c:pt>
                <c:pt idx="1557">
                  <c:v>2443</c:v>
                </c:pt>
                <c:pt idx="1558">
                  <c:v>2442</c:v>
                </c:pt>
                <c:pt idx="1559">
                  <c:v>2441</c:v>
                </c:pt>
                <c:pt idx="1560">
                  <c:v>2440</c:v>
                </c:pt>
                <c:pt idx="1561">
                  <c:v>2439</c:v>
                </c:pt>
                <c:pt idx="1562">
                  <c:v>2438</c:v>
                </c:pt>
                <c:pt idx="1563">
                  <c:v>2437</c:v>
                </c:pt>
                <c:pt idx="1564">
                  <c:v>2436</c:v>
                </c:pt>
                <c:pt idx="1565">
                  <c:v>2435</c:v>
                </c:pt>
                <c:pt idx="1566">
                  <c:v>2434</c:v>
                </c:pt>
                <c:pt idx="1567">
                  <c:v>2433</c:v>
                </c:pt>
                <c:pt idx="1568">
                  <c:v>2432</c:v>
                </c:pt>
                <c:pt idx="1569">
                  <c:v>2431</c:v>
                </c:pt>
                <c:pt idx="1570">
                  <c:v>2430</c:v>
                </c:pt>
                <c:pt idx="1571">
                  <c:v>2429</c:v>
                </c:pt>
                <c:pt idx="1572">
                  <c:v>2428</c:v>
                </c:pt>
                <c:pt idx="1573">
                  <c:v>2427</c:v>
                </c:pt>
                <c:pt idx="1574">
                  <c:v>2426</c:v>
                </c:pt>
                <c:pt idx="1575">
                  <c:v>2425</c:v>
                </c:pt>
                <c:pt idx="1576">
                  <c:v>2424</c:v>
                </c:pt>
                <c:pt idx="1577">
                  <c:v>2423</c:v>
                </c:pt>
                <c:pt idx="1578">
                  <c:v>2422</c:v>
                </c:pt>
                <c:pt idx="1579">
                  <c:v>2421</c:v>
                </c:pt>
                <c:pt idx="1580">
                  <c:v>2420</c:v>
                </c:pt>
                <c:pt idx="1581">
                  <c:v>2419</c:v>
                </c:pt>
                <c:pt idx="1582">
                  <c:v>2418</c:v>
                </c:pt>
                <c:pt idx="1583">
                  <c:v>2417</c:v>
                </c:pt>
                <c:pt idx="1584">
                  <c:v>2416</c:v>
                </c:pt>
                <c:pt idx="1585">
                  <c:v>2415</c:v>
                </c:pt>
                <c:pt idx="1586">
                  <c:v>2414</c:v>
                </c:pt>
                <c:pt idx="1587">
                  <c:v>2413</c:v>
                </c:pt>
                <c:pt idx="1588">
                  <c:v>2412</c:v>
                </c:pt>
                <c:pt idx="1589">
                  <c:v>2411</c:v>
                </c:pt>
                <c:pt idx="1590">
                  <c:v>2410</c:v>
                </c:pt>
                <c:pt idx="1591">
                  <c:v>2409</c:v>
                </c:pt>
                <c:pt idx="1592">
                  <c:v>2408</c:v>
                </c:pt>
                <c:pt idx="1593">
                  <c:v>2407</c:v>
                </c:pt>
                <c:pt idx="1594">
                  <c:v>2406</c:v>
                </c:pt>
                <c:pt idx="1595">
                  <c:v>2405</c:v>
                </c:pt>
                <c:pt idx="1596">
                  <c:v>2404</c:v>
                </c:pt>
                <c:pt idx="1597">
                  <c:v>2403</c:v>
                </c:pt>
                <c:pt idx="1598">
                  <c:v>2402</c:v>
                </c:pt>
                <c:pt idx="1599">
                  <c:v>2401</c:v>
                </c:pt>
                <c:pt idx="1600">
                  <c:v>2400</c:v>
                </c:pt>
                <c:pt idx="1601">
                  <c:v>2399</c:v>
                </c:pt>
                <c:pt idx="1602">
                  <c:v>2398</c:v>
                </c:pt>
                <c:pt idx="1603">
                  <c:v>2397</c:v>
                </c:pt>
                <c:pt idx="1604">
                  <c:v>2396</c:v>
                </c:pt>
                <c:pt idx="1605">
                  <c:v>2395</c:v>
                </c:pt>
                <c:pt idx="1606">
                  <c:v>2394</c:v>
                </c:pt>
                <c:pt idx="1607">
                  <c:v>2393</c:v>
                </c:pt>
                <c:pt idx="1608">
                  <c:v>2392</c:v>
                </c:pt>
                <c:pt idx="1609">
                  <c:v>2391</c:v>
                </c:pt>
                <c:pt idx="1610">
                  <c:v>2390</c:v>
                </c:pt>
                <c:pt idx="1611">
                  <c:v>2389</c:v>
                </c:pt>
                <c:pt idx="1612">
                  <c:v>2388</c:v>
                </c:pt>
                <c:pt idx="1613">
                  <c:v>2387</c:v>
                </c:pt>
                <c:pt idx="1614">
                  <c:v>2386</c:v>
                </c:pt>
                <c:pt idx="1615">
                  <c:v>2385</c:v>
                </c:pt>
                <c:pt idx="1616">
                  <c:v>2384</c:v>
                </c:pt>
                <c:pt idx="1617">
                  <c:v>2383</c:v>
                </c:pt>
                <c:pt idx="1618">
                  <c:v>2382</c:v>
                </c:pt>
                <c:pt idx="1619">
                  <c:v>2381</c:v>
                </c:pt>
                <c:pt idx="1620">
                  <c:v>2380</c:v>
                </c:pt>
                <c:pt idx="1621">
                  <c:v>2379</c:v>
                </c:pt>
                <c:pt idx="1622">
                  <c:v>2378</c:v>
                </c:pt>
                <c:pt idx="1623">
                  <c:v>2377</c:v>
                </c:pt>
                <c:pt idx="1624">
                  <c:v>2376</c:v>
                </c:pt>
                <c:pt idx="1625">
                  <c:v>2375</c:v>
                </c:pt>
                <c:pt idx="1626">
                  <c:v>2374</c:v>
                </c:pt>
                <c:pt idx="1627">
                  <c:v>2373</c:v>
                </c:pt>
                <c:pt idx="1628">
                  <c:v>2372</c:v>
                </c:pt>
                <c:pt idx="1629">
                  <c:v>2371</c:v>
                </c:pt>
                <c:pt idx="1630">
                  <c:v>2370</c:v>
                </c:pt>
                <c:pt idx="1631">
                  <c:v>2369</c:v>
                </c:pt>
                <c:pt idx="1632">
                  <c:v>2368</c:v>
                </c:pt>
                <c:pt idx="1633">
                  <c:v>2367</c:v>
                </c:pt>
                <c:pt idx="1634">
                  <c:v>2366</c:v>
                </c:pt>
                <c:pt idx="1635">
                  <c:v>2365</c:v>
                </c:pt>
                <c:pt idx="1636">
                  <c:v>2364</c:v>
                </c:pt>
                <c:pt idx="1637">
                  <c:v>2363</c:v>
                </c:pt>
                <c:pt idx="1638">
                  <c:v>2362</c:v>
                </c:pt>
                <c:pt idx="1639">
                  <c:v>2361</c:v>
                </c:pt>
                <c:pt idx="1640">
                  <c:v>2360</c:v>
                </c:pt>
                <c:pt idx="1641">
                  <c:v>2359</c:v>
                </c:pt>
                <c:pt idx="1642">
                  <c:v>2358</c:v>
                </c:pt>
                <c:pt idx="1643">
                  <c:v>2357</c:v>
                </c:pt>
                <c:pt idx="1644">
                  <c:v>2356</c:v>
                </c:pt>
                <c:pt idx="1645">
                  <c:v>2355</c:v>
                </c:pt>
                <c:pt idx="1646">
                  <c:v>2354</c:v>
                </c:pt>
                <c:pt idx="1647">
                  <c:v>2353</c:v>
                </c:pt>
                <c:pt idx="1648">
                  <c:v>2352</c:v>
                </c:pt>
                <c:pt idx="1649">
                  <c:v>2351</c:v>
                </c:pt>
                <c:pt idx="1650">
                  <c:v>2350</c:v>
                </c:pt>
                <c:pt idx="1651">
                  <c:v>2349</c:v>
                </c:pt>
                <c:pt idx="1652">
                  <c:v>2348</c:v>
                </c:pt>
                <c:pt idx="1653">
                  <c:v>2347</c:v>
                </c:pt>
                <c:pt idx="1654">
                  <c:v>2346</c:v>
                </c:pt>
                <c:pt idx="1655">
                  <c:v>2345</c:v>
                </c:pt>
                <c:pt idx="1656">
                  <c:v>2344</c:v>
                </c:pt>
                <c:pt idx="1657">
                  <c:v>2343</c:v>
                </c:pt>
                <c:pt idx="1658">
                  <c:v>2342</c:v>
                </c:pt>
                <c:pt idx="1659">
                  <c:v>2341</c:v>
                </c:pt>
                <c:pt idx="1660">
                  <c:v>2340</c:v>
                </c:pt>
                <c:pt idx="1661">
                  <c:v>2339</c:v>
                </c:pt>
                <c:pt idx="1662">
                  <c:v>2338</c:v>
                </c:pt>
                <c:pt idx="1663">
                  <c:v>2337</c:v>
                </c:pt>
                <c:pt idx="1664">
                  <c:v>2336</c:v>
                </c:pt>
                <c:pt idx="1665">
                  <c:v>2335</c:v>
                </c:pt>
                <c:pt idx="1666">
                  <c:v>2334</c:v>
                </c:pt>
                <c:pt idx="1667">
                  <c:v>2333</c:v>
                </c:pt>
                <c:pt idx="1668">
                  <c:v>2332</c:v>
                </c:pt>
                <c:pt idx="1669">
                  <c:v>2331</c:v>
                </c:pt>
                <c:pt idx="1670">
                  <c:v>2330</c:v>
                </c:pt>
                <c:pt idx="1671">
                  <c:v>2329</c:v>
                </c:pt>
                <c:pt idx="1672">
                  <c:v>2328</c:v>
                </c:pt>
                <c:pt idx="1673">
                  <c:v>2327</c:v>
                </c:pt>
                <c:pt idx="1674">
                  <c:v>2326</c:v>
                </c:pt>
                <c:pt idx="1675">
                  <c:v>2325</c:v>
                </c:pt>
                <c:pt idx="1676">
                  <c:v>2324</c:v>
                </c:pt>
                <c:pt idx="1677">
                  <c:v>2323</c:v>
                </c:pt>
                <c:pt idx="1678">
                  <c:v>2322</c:v>
                </c:pt>
                <c:pt idx="1679">
                  <c:v>2321</c:v>
                </c:pt>
                <c:pt idx="1680">
                  <c:v>2320</c:v>
                </c:pt>
                <c:pt idx="1681">
                  <c:v>2319</c:v>
                </c:pt>
                <c:pt idx="1682">
                  <c:v>2318</c:v>
                </c:pt>
                <c:pt idx="1683">
                  <c:v>2317</c:v>
                </c:pt>
                <c:pt idx="1684">
                  <c:v>2316</c:v>
                </c:pt>
                <c:pt idx="1685">
                  <c:v>2315</c:v>
                </c:pt>
                <c:pt idx="1686">
                  <c:v>2314</c:v>
                </c:pt>
                <c:pt idx="1687">
                  <c:v>2313</c:v>
                </c:pt>
                <c:pt idx="1688">
                  <c:v>2312</c:v>
                </c:pt>
                <c:pt idx="1689">
                  <c:v>2311</c:v>
                </c:pt>
                <c:pt idx="1690">
                  <c:v>2310</c:v>
                </c:pt>
                <c:pt idx="1691">
                  <c:v>2309</c:v>
                </c:pt>
                <c:pt idx="1692">
                  <c:v>2308</c:v>
                </c:pt>
                <c:pt idx="1693">
                  <c:v>2307</c:v>
                </c:pt>
                <c:pt idx="1694">
                  <c:v>2306</c:v>
                </c:pt>
                <c:pt idx="1695">
                  <c:v>2305</c:v>
                </c:pt>
                <c:pt idx="1696">
                  <c:v>2304</c:v>
                </c:pt>
                <c:pt idx="1697">
                  <c:v>2303</c:v>
                </c:pt>
                <c:pt idx="1698">
                  <c:v>2302</c:v>
                </c:pt>
                <c:pt idx="1699">
                  <c:v>2301</c:v>
                </c:pt>
                <c:pt idx="1700">
                  <c:v>2300</c:v>
                </c:pt>
                <c:pt idx="1701">
                  <c:v>2299</c:v>
                </c:pt>
                <c:pt idx="1702">
                  <c:v>2298</c:v>
                </c:pt>
                <c:pt idx="1703">
                  <c:v>2297</c:v>
                </c:pt>
                <c:pt idx="1704">
                  <c:v>2296</c:v>
                </c:pt>
                <c:pt idx="1705">
                  <c:v>2295</c:v>
                </c:pt>
                <c:pt idx="1706">
                  <c:v>2294</c:v>
                </c:pt>
                <c:pt idx="1707">
                  <c:v>2293</c:v>
                </c:pt>
                <c:pt idx="1708">
                  <c:v>2292</c:v>
                </c:pt>
                <c:pt idx="1709">
                  <c:v>2291</c:v>
                </c:pt>
                <c:pt idx="1710">
                  <c:v>2290</c:v>
                </c:pt>
                <c:pt idx="1711">
                  <c:v>2289</c:v>
                </c:pt>
                <c:pt idx="1712">
                  <c:v>2288</c:v>
                </c:pt>
                <c:pt idx="1713">
                  <c:v>2287</c:v>
                </c:pt>
                <c:pt idx="1714">
                  <c:v>2286</c:v>
                </c:pt>
                <c:pt idx="1715">
                  <c:v>2285</c:v>
                </c:pt>
                <c:pt idx="1716">
                  <c:v>2284</c:v>
                </c:pt>
                <c:pt idx="1717">
                  <c:v>2283</c:v>
                </c:pt>
                <c:pt idx="1718">
                  <c:v>2282</c:v>
                </c:pt>
                <c:pt idx="1719">
                  <c:v>2281</c:v>
                </c:pt>
                <c:pt idx="1720">
                  <c:v>2280</c:v>
                </c:pt>
                <c:pt idx="1721">
                  <c:v>2279</c:v>
                </c:pt>
                <c:pt idx="1722">
                  <c:v>2278</c:v>
                </c:pt>
                <c:pt idx="1723">
                  <c:v>2277</c:v>
                </c:pt>
                <c:pt idx="1724">
                  <c:v>2276</c:v>
                </c:pt>
                <c:pt idx="1725">
                  <c:v>2275</c:v>
                </c:pt>
                <c:pt idx="1726">
                  <c:v>2274</c:v>
                </c:pt>
                <c:pt idx="1727">
                  <c:v>2273</c:v>
                </c:pt>
                <c:pt idx="1728">
                  <c:v>2272</c:v>
                </c:pt>
                <c:pt idx="1729">
                  <c:v>2271</c:v>
                </c:pt>
                <c:pt idx="1730">
                  <c:v>2270</c:v>
                </c:pt>
                <c:pt idx="1731">
                  <c:v>2269</c:v>
                </c:pt>
                <c:pt idx="1732">
                  <c:v>2268</c:v>
                </c:pt>
                <c:pt idx="1733">
                  <c:v>2267</c:v>
                </c:pt>
                <c:pt idx="1734">
                  <c:v>2266</c:v>
                </c:pt>
                <c:pt idx="1735">
                  <c:v>2265</c:v>
                </c:pt>
                <c:pt idx="1736">
                  <c:v>2264</c:v>
                </c:pt>
                <c:pt idx="1737">
                  <c:v>2263</c:v>
                </c:pt>
                <c:pt idx="1738">
                  <c:v>2262</c:v>
                </c:pt>
                <c:pt idx="1739">
                  <c:v>2261</c:v>
                </c:pt>
                <c:pt idx="1740">
                  <c:v>2260</c:v>
                </c:pt>
                <c:pt idx="1741">
                  <c:v>2259</c:v>
                </c:pt>
                <c:pt idx="1742">
                  <c:v>2258</c:v>
                </c:pt>
                <c:pt idx="1743">
                  <c:v>2257</c:v>
                </c:pt>
                <c:pt idx="1744">
                  <c:v>2256</c:v>
                </c:pt>
                <c:pt idx="1745">
                  <c:v>2255</c:v>
                </c:pt>
                <c:pt idx="1746">
                  <c:v>2254</c:v>
                </c:pt>
                <c:pt idx="1747">
                  <c:v>2253</c:v>
                </c:pt>
                <c:pt idx="1748">
                  <c:v>2252</c:v>
                </c:pt>
                <c:pt idx="1749">
                  <c:v>2251</c:v>
                </c:pt>
                <c:pt idx="1750">
                  <c:v>2250</c:v>
                </c:pt>
                <c:pt idx="1751">
                  <c:v>2249</c:v>
                </c:pt>
                <c:pt idx="1752">
                  <c:v>2248</c:v>
                </c:pt>
                <c:pt idx="1753">
                  <c:v>2247</c:v>
                </c:pt>
                <c:pt idx="1754">
                  <c:v>2246</c:v>
                </c:pt>
                <c:pt idx="1755">
                  <c:v>2245</c:v>
                </c:pt>
                <c:pt idx="1756">
                  <c:v>2244</c:v>
                </c:pt>
                <c:pt idx="1757">
                  <c:v>2243</c:v>
                </c:pt>
                <c:pt idx="1758">
                  <c:v>2242</c:v>
                </c:pt>
                <c:pt idx="1759">
                  <c:v>2241</c:v>
                </c:pt>
                <c:pt idx="1760">
                  <c:v>2240</c:v>
                </c:pt>
                <c:pt idx="1761">
                  <c:v>2239</c:v>
                </c:pt>
                <c:pt idx="1762">
                  <c:v>2238</c:v>
                </c:pt>
                <c:pt idx="1763">
                  <c:v>2237</c:v>
                </c:pt>
                <c:pt idx="1764">
                  <c:v>2236</c:v>
                </c:pt>
                <c:pt idx="1765">
                  <c:v>2235</c:v>
                </c:pt>
                <c:pt idx="1766">
                  <c:v>2234</c:v>
                </c:pt>
                <c:pt idx="1767">
                  <c:v>2233</c:v>
                </c:pt>
                <c:pt idx="1768">
                  <c:v>2232</c:v>
                </c:pt>
                <c:pt idx="1769">
                  <c:v>2231</c:v>
                </c:pt>
                <c:pt idx="1770">
                  <c:v>2230</c:v>
                </c:pt>
                <c:pt idx="1771">
                  <c:v>2229</c:v>
                </c:pt>
                <c:pt idx="1772">
                  <c:v>2228</c:v>
                </c:pt>
                <c:pt idx="1773">
                  <c:v>2227</c:v>
                </c:pt>
                <c:pt idx="1774">
                  <c:v>2226</c:v>
                </c:pt>
                <c:pt idx="1775">
                  <c:v>2225</c:v>
                </c:pt>
                <c:pt idx="1776">
                  <c:v>2224</c:v>
                </c:pt>
                <c:pt idx="1777">
                  <c:v>2223</c:v>
                </c:pt>
                <c:pt idx="1778">
                  <c:v>2222</c:v>
                </c:pt>
                <c:pt idx="1779">
                  <c:v>2221</c:v>
                </c:pt>
                <c:pt idx="1780">
                  <c:v>2220</c:v>
                </c:pt>
                <c:pt idx="1781">
                  <c:v>2219</c:v>
                </c:pt>
                <c:pt idx="1782">
                  <c:v>2218</c:v>
                </c:pt>
                <c:pt idx="1783">
                  <c:v>2217</c:v>
                </c:pt>
                <c:pt idx="1784">
                  <c:v>2216</c:v>
                </c:pt>
                <c:pt idx="1785">
                  <c:v>2215</c:v>
                </c:pt>
                <c:pt idx="1786">
                  <c:v>2214</c:v>
                </c:pt>
                <c:pt idx="1787">
                  <c:v>2213</c:v>
                </c:pt>
                <c:pt idx="1788">
                  <c:v>2212</c:v>
                </c:pt>
                <c:pt idx="1789">
                  <c:v>2211</c:v>
                </c:pt>
                <c:pt idx="1790">
                  <c:v>2210</c:v>
                </c:pt>
                <c:pt idx="1791">
                  <c:v>2209</c:v>
                </c:pt>
                <c:pt idx="1792">
                  <c:v>2208</c:v>
                </c:pt>
                <c:pt idx="1793">
                  <c:v>2207</c:v>
                </c:pt>
                <c:pt idx="1794">
                  <c:v>2206</c:v>
                </c:pt>
                <c:pt idx="1795">
                  <c:v>2205</c:v>
                </c:pt>
                <c:pt idx="1796">
                  <c:v>2204</c:v>
                </c:pt>
                <c:pt idx="1797">
                  <c:v>2203</c:v>
                </c:pt>
                <c:pt idx="1798">
                  <c:v>2202</c:v>
                </c:pt>
                <c:pt idx="1799">
                  <c:v>2201</c:v>
                </c:pt>
                <c:pt idx="1800">
                  <c:v>2200</c:v>
                </c:pt>
                <c:pt idx="1801">
                  <c:v>2199</c:v>
                </c:pt>
                <c:pt idx="1802">
                  <c:v>2198</c:v>
                </c:pt>
                <c:pt idx="1803">
                  <c:v>2197</c:v>
                </c:pt>
                <c:pt idx="1804">
                  <c:v>2196</c:v>
                </c:pt>
                <c:pt idx="1805">
                  <c:v>2195</c:v>
                </c:pt>
                <c:pt idx="1806">
                  <c:v>2194</c:v>
                </c:pt>
                <c:pt idx="1807">
                  <c:v>2193</c:v>
                </c:pt>
                <c:pt idx="1808">
                  <c:v>2192</c:v>
                </c:pt>
                <c:pt idx="1809">
                  <c:v>2191</c:v>
                </c:pt>
                <c:pt idx="1810">
                  <c:v>2190</c:v>
                </c:pt>
                <c:pt idx="1811">
                  <c:v>2189</c:v>
                </c:pt>
                <c:pt idx="1812">
                  <c:v>2188</c:v>
                </c:pt>
                <c:pt idx="1813">
                  <c:v>2187</c:v>
                </c:pt>
                <c:pt idx="1814">
                  <c:v>2186</c:v>
                </c:pt>
                <c:pt idx="1815">
                  <c:v>2185</c:v>
                </c:pt>
                <c:pt idx="1816">
                  <c:v>2184</c:v>
                </c:pt>
                <c:pt idx="1817">
                  <c:v>2183</c:v>
                </c:pt>
                <c:pt idx="1818">
                  <c:v>2182</c:v>
                </c:pt>
                <c:pt idx="1819">
                  <c:v>2181</c:v>
                </c:pt>
                <c:pt idx="1820">
                  <c:v>2180</c:v>
                </c:pt>
                <c:pt idx="1821">
                  <c:v>2179</c:v>
                </c:pt>
                <c:pt idx="1822">
                  <c:v>2178</c:v>
                </c:pt>
                <c:pt idx="1823">
                  <c:v>2177</c:v>
                </c:pt>
                <c:pt idx="1824">
                  <c:v>2176</c:v>
                </c:pt>
                <c:pt idx="1825">
                  <c:v>2175</c:v>
                </c:pt>
                <c:pt idx="1826">
                  <c:v>2174</c:v>
                </c:pt>
                <c:pt idx="1827">
                  <c:v>2173</c:v>
                </c:pt>
                <c:pt idx="1828">
                  <c:v>2172</c:v>
                </c:pt>
                <c:pt idx="1829">
                  <c:v>2171</c:v>
                </c:pt>
                <c:pt idx="1830">
                  <c:v>2170</c:v>
                </c:pt>
                <c:pt idx="1831">
                  <c:v>2169</c:v>
                </c:pt>
                <c:pt idx="1832">
                  <c:v>2168</c:v>
                </c:pt>
                <c:pt idx="1833">
                  <c:v>2167</c:v>
                </c:pt>
                <c:pt idx="1834">
                  <c:v>2166</c:v>
                </c:pt>
                <c:pt idx="1835">
                  <c:v>2165</c:v>
                </c:pt>
                <c:pt idx="1836">
                  <c:v>2164</c:v>
                </c:pt>
                <c:pt idx="1837">
                  <c:v>2163</c:v>
                </c:pt>
                <c:pt idx="1838">
                  <c:v>2162</c:v>
                </c:pt>
                <c:pt idx="1839">
                  <c:v>2161</c:v>
                </c:pt>
                <c:pt idx="1840">
                  <c:v>2160</c:v>
                </c:pt>
                <c:pt idx="1841">
                  <c:v>2159</c:v>
                </c:pt>
                <c:pt idx="1842">
                  <c:v>2158</c:v>
                </c:pt>
                <c:pt idx="1843">
                  <c:v>2157</c:v>
                </c:pt>
                <c:pt idx="1844">
                  <c:v>2156</c:v>
                </c:pt>
                <c:pt idx="1845">
                  <c:v>2155</c:v>
                </c:pt>
                <c:pt idx="1846">
                  <c:v>2154</c:v>
                </c:pt>
                <c:pt idx="1847">
                  <c:v>2153</c:v>
                </c:pt>
                <c:pt idx="1848">
                  <c:v>2152</c:v>
                </c:pt>
                <c:pt idx="1849">
                  <c:v>2151</c:v>
                </c:pt>
                <c:pt idx="1850">
                  <c:v>2150</c:v>
                </c:pt>
                <c:pt idx="1851">
                  <c:v>2149</c:v>
                </c:pt>
                <c:pt idx="1852">
                  <c:v>2148</c:v>
                </c:pt>
                <c:pt idx="1853">
                  <c:v>2147</c:v>
                </c:pt>
                <c:pt idx="1854">
                  <c:v>2146</c:v>
                </c:pt>
                <c:pt idx="1855">
                  <c:v>2145</c:v>
                </c:pt>
                <c:pt idx="1856">
                  <c:v>2144</c:v>
                </c:pt>
                <c:pt idx="1857">
                  <c:v>2143</c:v>
                </c:pt>
                <c:pt idx="1858">
                  <c:v>2142</c:v>
                </c:pt>
                <c:pt idx="1859">
                  <c:v>2141</c:v>
                </c:pt>
                <c:pt idx="1860">
                  <c:v>2140</c:v>
                </c:pt>
                <c:pt idx="1861">
                  <c:v>2139</c:v>
                </c:pt>
                <c:pt idx="1862">
                  <c:v>2138</c:v>
                </c:pt>
                <c:pt idx="1863">
                  <c:v>2137</c:v>
                </c:pt>
                <c:pt idx="1864">
                  <c:v>2136</c:v>
                </c:pt>
                <c:pt idx="1865">
                  <c:v>2135</c:v>
                </c:pt>
                <c:pt idx="1866">
                  <c:v>2134</c:v>
                </c:pt>
                <c:pt idx="1867">
                  <c:v>2133</c:v>
                </c:pt>
                <c:pt idx="1868">
                  <c:v>2132</c:v>
                </c:pt>
                <c:pt idx="1869">
                  <c:v>2131</c:v>
                </c:pt>
                <c:pt idx="1870">
                  <c:v>2130</c:v>
                </c:pt>
                <c:pt idx="1871">
                  <c:v>2129</c:v>
                </c:pt>
                <c:pt idx="1872">
                  <c:v>2128</c:v>
                </c:pt>
                <c:pt idx="1873">
                  <c:v>2127</c:v>
                </c:pt>
                <c:pt idx="1874">
                  <c:v>2126</c:v>
                </c:pt>
                <c:pt idx="1875">
                  <c:v>2125</c:v>
                </c:pt>
                <c:pt idx="1876">
                  <c:v>2124</c:v>
                </c:pt>
                <c:pt idx="1877">
                  <c:v>2123</c:v>
                </c:pt>
                <c:pt idx="1878">
                  <c:v>2122</c:v>
                </c:pt>
                <c:pt idx="1879">
                  <c:v>2121</c:v>
                </c:pt>
                <c:pt idx="1880">
                  <c:v>2120</c:v>
                </c:pt>
                <c:pt idx="1881">
                  <c:v>2119</c:v>
                </c:pt>
                <c:pt idx="1882">
                  <c:v>2118</c:v>
                </c:pt>
                <c:pt idx="1883">
                  <c:v>2117</c:v>
                </c:pt>
                <c:pt idx="1884">
                  <c:v>2116</c:v>
                </c:pt>
                <c:pt idx="1885">
                  <c:v>2115</c:v>
                </c:pt>
                <c:pt idx="1886">
                  <c:v>2114</c:v>
                </c:pt>
                <c:pt idx="1887">
                  <c:v>2113</c:v>
                </c:pt>
                <c:pt idx="1888">
                  <c:v>2112</c:v>
                </c:pt>
                <c:pt idx="1889">
                  <c:v>2111</c:v>
                </c:pt>
                <c:pt idx="1890">
                  <c:v>2110</c:v>
                </c:pt>
                <c:pt idx="1891">
                  <c:v>2109</c:v>
                </c:pt>
                <c:pt idx="1892">
                  <c:v>2108</c:v>
                </c:pt>
                <c:pt idx="1893">
                  <c:v>2107</c:v>
                </c:pt>
                <c:pt idx="1894">
                  <c:v>2106</c:v>
                </c:pt>
                <c:pt idx="1895">
                  <c:v>2105</c:v>
                </c:pt>
                <c:pt idx="1896">
                  <c:v>2104</c:v>
                </c:pt>
                <c:pt idx="1897">
                  <c:v>2103</c:v>
                </c:pt>
                <c:pt idx="1898">
                  <c:v>2102</c:v>
                </c:pt>
                <c:pt idx="1899">
                  <c:v>2101</c:v>
                </c:pt>
                <c:pt idx="1900">
                  <c:v>2100</c:v>
                </c:pt>
                <c:pt idx="1901">
                  <c:v>2099</c:v>
                </c:pt>
                <c:pt idx="1902">
                  <c:v>2098</c:v>
                </c:pt>
                <c:pt idx="1903">
                  <c:v>2097</c:v>
                </c:pt>
                <c:pt idx="1904">
                  <c:v>2096</c:v>
                </c:pt>
                <c:pt idx="1905">
                  <c:v>2095</c:v>
                </c:pt>
                <c:pt idx="1906">
                  <c:v>2094</c:v>
                </c:pt>
                <c:pt idx="1907">
                  <c:v>2093</c:v>
                </c:pt>
                <c:pt idx="1908">
                  <c:v>2092</c:v>
                </c:pt>
                <c:pt idx="1909">
                  <c:v>2091</c:v>
                </c:pt>
                <c:pt idx="1910">
                  <c:v>2090</c:v>
                </c:pt>
                <c:pt idx="1911">
                  <c:v>2089</c:v>
                </c:pt>
                <c:pt idx="1912">
                  <c:v>2088</c:v>
                </c:pt>
                <c:pt idx="1913">
                  <c:v>2087</c:v>
                </c:pt>
                <c:pt idx="1914">
                  <c:v>2086</c:v>
                </c:pt>
                <c:pt idx="1915">
                  <c:v>2085</c:v>
                </c:pt>
                <c:pt idx="1916">
                  <c:v>2084</c:v>
                </c:pt>
                <c:pt idx="1917">
                  <c:v>2083</c:v>
                </c:pt>
                <c:pt idx="1918">
                  <c:v>2082</c:v>
                </c:pt>
                <c:pt idx="1919">
                  <c:v>2081</c:v>
                </c:pt>
                <c:pt idx="1920">
                  <c:v>2080</c:v>
                </c:pt>
                <c:pt idx="1921">
                  <c:v>2079</c:v>
                </c:pt>
                <c:pt idx="1922">
                  <c:v>2078</c:v>
                </c:pt>
                <c:pt idx="1923">
                  <c:v>2077</c:v>
                </c:pt>
                <c:pt idx="1924">
                  <c:v>2076</c:v>
                </c:pt>
                <c:pt idx="1925">
                  <c:v>2075</c:v>
                </c:pt>
                <c:pt idx="1926">
                  <c:v>2074</c:v>
                </c:pt>
                <c:pt idx="1927">
                  <c:v>2073</c:v>
                </c:pt>
                <c:pt idx="1928">
                  <c:v>2072</c:v>
                </c:pt>
                <c:pt idx="1929">
                  <c:v>2071</c:v>
                </c:pt>
                <c:pt idx="1930">
                  <c:v>2070</c:v>
                </c:pt>
                <c:pt idx="1931">
                  <c:v>2069</c:v>
                </c:pt>
                <c:pt idx="1932">
                  <c:v>2068</c:v>
                </c:pt>
                <c:pt idx="1933">
                  <c:v>2067</c:v>
                </c:pt>
                <c:pt idx="1934">
                  <c:v>2066</c:v>
                </c:pt>
                <c:pt idx="1935">
                  <c:v>2065</c:v>
                </c:pt>
                <c:pt idx="1936">
                  <c:v>2064</c:v>
                </c:pt>
                <c:pt idx="1937">
                  <c:v>2063</c:v>
                </c:pt>
                <c:pt idx="1938">
                  <c:v>2062</c:v>
                </c:pt>
                <c:pt idx="1939">
                  <c:v>2061</c:v>
                </c:pt>
                <c:pt idx="1940">
                  <c:v>2060</c:v>
                </c:pt>
                <c:pt idx="1941">
                  <c:v>2059</c:v>
                </c:pt>
                <c:pt idx="1942">
                  <c:v>2058</c:v>
                </c:pt>
                <c:pt idx="1943">
                  <c:v>2057</c:v>
                </c:pt>
                <c:pt idx="1944">
                  <c:v>2056</c:v>
                </c:pt>
                <c:pt idx="1945">
                  <c:v>2055</c:v>
                </c:pt>
                <c:pt idx="1946">
                  <c:v>2054</c:v>
                </c:pt>
                <c:pt idx="1947">
                  <c:v>2053</c:v>
                </c:pt>
                <c:pt idx="1948">
                  <c:v>2052</c:v>
                </c:pt>
                <c:pt idx="1949">
                  <c:v>2051</c:v>
                </c:pt>
                <c:pt idx="1950">
                  <c:v>2050</c:v>
                </c:pt>
                <c:pt idx="1951">
                  <c:v>2049</c:v>
                </c:pt>
                <c:pt idx="1952">
                  <c:v>2048</c:v>
                </c:pt>
                <c:pt idx="1953">
                  <c:v>2047</c:v>
                </c:pt>
                <c:pt idx="1954">
                  <c:v>2046</c:v>
                </c:pt>
                <c:pt idx="1955">
                  <c:v>2045</c:v>
                </c:pt>
                <c:pt idx="1956">
                  <c:v>2044</c:v>
                </c:pt>
                <c:pt idx="1957">
                  <c:v>2043</c:v>
                </c:pt>
                <c:pt idx="1958">
                  <c:v>2042</c:v>
                </c:pt>
                <c:pt idx="1959">
                  <c:v>2041</c:v>
                </c:pt>
                <c:pt idx="1960">
                  <c:v>2040</c:v>
                </c:pt>
                <c:pt idx="1961">
                  <c:v>2039</c:v>
                </c:pt>
                <c:pt idx="1962">
                  <c:v>2038</c:v>
                </c:pt>
                <c:pt idx="1963">
                  <c:v>2037</c:v>
                </c:pt>
                <c:pt idx="1964">
                  <c:v>2036</c:v>
                </c:pt>
                <c:pt idx="1965">
                  <c:v>2035</c:v>
                </c:pt>
                <c:pt idx="1966">
                  <c:v>2034</c:v>
                </c:pt>
                <c:pt idx="1967">
                  <c:v>2033</c:v>
                </c:pt>
                <c:pt idx="1968">
                  <c:v>2032</c:v>
                </c:pt>
                <c:pt idx="1969">
                  <c:v>2031</c:v>
                </c:pt>
                <c:pt idx="1970">
                  <c:v>2030</c:v>
                </c:pt>
                <c:pt idx="1971">
                  <c:v>2029</c:v>
                </c:pt>
                <c:pt idx="1972">
                  <c:v>2028</c:v>
                </c:pt>
                <c:pt idx="1973">
                  <c:v>2027</c:v>
                </c:pt>
                <c:pt idx="1974">
                  <c:v>2026</c:v>
                </c:pt>
                <c:pt idx="1975">
                  <c:v>2025</c:v>
                </c:pt>
                <c:pt idx="1976">
                  <c:v>2024</c:v>
                </c:pt>
                <c:pt idx="1977">
                  <c:v>2023</c:v>
                </c:pt>
                <c:pt idx="1978">
                  <c:v>2022</c:v>
                </c:pt>
                <c:pt idx="1979">
                  <c:v>2021</c:v>
                </c:pt>
                <c:pt idx="1980">
                  <c:v>2020</c:v>
                </c:pt>
                <c:pt idx="1981">
                  <c:v>2019</c:v>
                </c:pt>
                <c:pt idx="1982">
                  <c:v>2018</c:v>
                </c:pt>
                <c:pt idx="1983">
                  <c:v>2017</c:v>
                </c:pt>
                <c:pt idx="1984">
                  <c:v>2016</c:v>
                </c:pt>
                <c:pt idx="1985">
                  <c:v>2015</c:v>
                </c:pt>
                <c:pt idx="1986">
                  <c:v>2014</c:v>
                </c:pt>
                <c:pt idx="1987">
                  <c:v>2013</c:v>
                </c:pt>
                <c:pt idx="1988">
                  <c:v>2012</c:v>
                </c:pt>
                <c:pt idx="1989">
                  <c:v>2011</c:v>
                </c:pt>
                <c:pt idx="1990">
                  <c:v>2010</c:v>
                </c:pt>
                <c:pt idx="1991">
                  <c:v>2009</c:v>
                </c:pt>
                <c:pt idx="1992">
                  <c:v>2008</c:v>
                </c:pt>
                <c:pt idx="1993">
                  <c:v>2007</c:v>
                </c:pt>
                <c:pt idx="1994">
                  <c:v>2006</c:v>
                </c:pt>
                <c:pt idx="1995">
                  <c:v>2005</c:v>
                </c:pt>
                <c:pt idx="1996">
                  <c:v>2004</c:v>
                </c:pt>
                <c:pt idx="1997">
                  <c:v>2003</c:v>
                </c:pt>
                <c:pt idx="1998">
                  <c:v>2002</c:v>
                </c:pt>
                <c:pt idx="1999">
                  <c:v>2001</c:v>
                </c:pt>
                <c:pt idx="2000">
                  <c:v>2000</c:v>
                </c:pt>
                <c:pt idx="2001">
                  <c:v>1999</c:v>
                </c:pt>
                <c:pt idx="2002">
                  <c:v>1998</c:v>
                </c:pt>
                <c:pt idx="2003">
                  <c:v>1997</c:v>
                </c:pt>
                <c:pt idx="2004">
                  <c:v>1996</c:v>
                </c:pt>
                <c:pt idx="2005">
                  <c:v>1995</c:v>
                </c:pt>
                <c:pt idx="2006">
                  <c:v>1994</c:v>
                </c:pt>
                <c:pt idx="2007">
                  <c:v>1993</c:v>
                </c:pt>
                <c:pt idx="2008">
                  <c:v>1992</c:v>
                </c:pt>
                <c:pt idx="2009">
                  <c:v>1991</c:v>
                </c:pt>
                <c:pt idx="2010">
                  <c:v>1990</c:v>
                </c:pt>
                <c:pt idx="2011">
                  <c:v>1989</c:v>
                </c:pt>
                <c:pt idx="2012">
                  <c:v>1988</c:v>
                </c:pt>
                <c:pt idx="2013">
                  <c:v>1987</c:v>
                </c:pt>
                <c:pt idx="2014">
                  <c:v>1986</c:v>
                </c:pt>
                <c:pt idx="2015">
                  <c:v>1985</c:v>
                </c:pt>
                <c:pt idx="2016">
                  <c:v>1984</c:v>
                </c:pt>
                <c:pt idx="2017">
                  <c:v>1983</c:v>
                </c:pt>
                <c:pt idx="2018">
                  <c:v>1982</c:v>
                </c:pt>
                <c:pt idx="2019">
                  <c:v>1981</c:v>
                </c:pt>
                <c:pt idx="2020">
                  <c:v>1980</c:v>
                </c:pt>
                <c:pt idx="2021">
                  <c:v>1979</c:v>
                </c:pt>
                <c:pt idx="2022">
                  <c:v>1978</c:v>
                </c:pt>
                <c:pt idx="2023">
                  <c:v>1977</c:v>
                </c:pt>
                <c:pt idx="2024">
                  <c:v>1976</c:v>
                </c:pt>
                <c:pt idx="2025">
                  <c:v>1975</c:v>
                </c:pt>
                <c:pt idx="2026">
                  <c:v>1974</c:v>
                </c:pt>
                <c:pt idx="2027">
                  <c:v>1973</c:v>
                </c:pt>
                <c:pt idx="2028">
                  <c:v>1972</c:v>
                </c:pt>
                <c:pt idx="2029">
                  <c:v>1971</c:v>
                </c:pt>
                <c:pt idx="2030">
                  <c:v>1970</c:v>
                </c:pt>
                <c:pt idx="2031">
                  <c:v>1969</c:v>
                </c:pt>
                <c:pt idx="2032">
                  <c:v>1968</c:v>
                </c:pt>
                <c:pt idx="2033">
                  <c:v>1967</c:v>
                </c:pt>
                <c:pt idx="2034">
                  <c:v>1966</c:v>
                </c:pt>
                <c:pt idx="2035">
                  <c:v>1965</c:v>
                </c:pt>
                <c:pt idx="2036">
                  <c:v>1964</c:v>
                </c:pt>
                <c:pt idx="2037">
                  <c:v>1963</c:v>
                </c:pt>
                <c:pt idx="2038">
                  <c:v>1962</c:v>
                </c:pt>
                <c:pt idx="2039">
                  <c:v>1961</c:v>
                </c:pt>
                <c:pt idx="2040">
                  <c:v>1960</c:v>
                </c:pt>
                <c:pt idx="2041">
                  <c:v>1959</c:v>
                </c:pt>
                <c:pt idx="2042">
                  <c:v>1958</c:v>
                </c:pt>
                <c:pt idx="2043">
                  <c:v>1957</c:v>
                </c:pt>
                <c:pt idx="2044">
                  <c:v>1956</c:v>
                </c:pt>
                <c:pt idx="2045">
                  <c:v>1955</c:v>
                </c:pt>
                <c:pt idx="2046">
                  <c:v>1954</c:v>
                </c:pt>
                <c:pt idx="2047">
                  <c:v>1953</c:v>
                </c:pt>
                <c:pt idx="2048">
                  <c:v>1952</c:v>
                </c:pt>
                <c:pt idx="2049">
                  <c:v>1951</c:v>
                </c:pt>
                <c:pt idx="2050">
                  <c:v>1950</c:v>
                </c:pt>
                <c:pt idx="2051">
                  <c:v>1949</c:v>
                </c:pt>
                <c:pt idx="2052">
                  <c:v>1948</c:v>
                </c:pt>
                <c:pt idx="2053">
                  <c:v>1947</c:v>
                </c:pt>
                <c:pt idx="2054">
                  <c:v>1946</c:v>
                </c:pt>
                <c:pt idx="2055">
                  <c:v>1945</c:v>
                </c:pt>
                <c:pt idx="2056">
                  <c:v>1944</c:v>
                </c:pt>
                <c:pt idx="2057">
                  <c:v>1943</c:v>
                </c:pt>
                <c:pt idx="2058">
                  <c:v>1942</c:v>
                </c:pt>
                <c:pt idx="2059">
                  <c:v>1941</c:v>
                </c:pt>
                <c:pt idx="2060">
                  <c:v>1940</c:v>
                </c:pt>
                <c:pt idx="2061">
                  <c:v>1939</c:v>
                </c:pt>
                <c:pt idx="2062">
                  <c:v>1938</c:v>
                </c:pt>
                <c:pt idx="2063">
                  <c:v>1937</c:v>
                </c:pt>
                <c:pt idx="2064">
                  <c:v>1936</c:v>
                </c:pt>
                <c:pt idx="2065">
                  <c:v>1935</c:v>
                </c:pt>
                <c:pt idx="2066">
                  <c:v>1934</c:v>
                </c:pt>
                <c:pt idx="2067">
                  <c:v>1933</c:v>
                </c:pt>
                <c:pt idx="2068">
                  <c:v>1932</c:v>
                </c:pt>
                <c:pt idx="2069">
                  <c:v>1931</c:v>
                </c:pt>
                <c:pt idx="2070">
                  <c:v>1930</c:v>
                </c:pt>
                <c:pt idx="2071">
                  <c:v>1929</c:v>
                </c:pt>
                <c:pt idx="2072">
                  <c:v>1928</c:v>
                </c:pt>
                <c:pt idx="2073">
                  <c:v>1927</c:v>
                </c:pt>
                <c:pt idx="2074">
                  <c:v>1926</c:v>
                </c:pt>
                <c:pt idx="2075">
                  <c:v>1925</c:v>
                </c:pt>
                <c:pt idx="2076">
                  <c:v>1924</c:v>
                </c:pt>
                <c:pt idx="2077">
                  <c:v>1923</c:v>
                </c:pt>
                <c:pt idx="2078">
                  <c:v>1922</c:v>
                </c:pt>
                <c:pt idx="2079">
                  <c:v>1921</c:v>
                </c:pt>
                <c:pt idx="2080">
                  <c:v>1920</c:v>
                </c:pt>
                <c:pt idx="2081">
                  <c:v>1919</c:v>
                </c:pt>
                <c:pt idx="2082">
                  <c:v>1918</c:v>
                </c:pt>
                <c:pt idx="2083">
                  <c:v>1917</c:v>
                </c:pt>
                <c:pt idx="2084">
                  <c:v>1916</c:v>
                </c:pt>
                <c:pt idx="2085">
                  <c:v>1915</c:v>
                </c:pt>
                <c:pt idx="2086">
                  <c:v>1914</c:v>
                </c:pt>
                <c:pt idx="2087">
                  <c:v>1913</c:v>
                </c:pt>
                <c:pt idx="2088">
                  <c:v>1912</c:v>
                </c:pt>
                <c:pt idx="2089">
                  <c:v>1911</c:v>
                </c:pt>
                <c:pt idx="2090">
                  <c:v>1910</c:v>
                </c:pt>
                <c:pt idx="2091">
                  <c:v>1909</c:v>
                </c:pt>
                <c:pt idx="2092">
                  <c:v>1908</c:v>
                </c:pt>
                <c:pt idx="2093">
                  <c:v>1907</c:v>
                </c:pt>
                <c:pt idx="2094">
                  <c:v>1906</c:v>
                </c:pt>
                <c:pt idx="2095">
                  <c:v>1905</c:v>
                </c:pt>
                <c:pt idx="2096">
                  <c:v>1904</c:v>
                </c:pt>
                <c:pt idx="2097">
                  <c:v>1903</c:v>
                </c:pt>
                <c:pt idx="2098">
                  <c:v>1902</c:v>
                </c:pt>
                <c:pt idx="2099">
                  <c:v>1901</c:v>
                </c:pt>
                <c:pt idx="2100">
                  <c:v>1900</c:v>
                </c:pt>
                <c:pt idx="2101">
                  <c:v>1899</c:v>
                </c:pt>
                <c:pt idx="2102">
                  <c:v>1898</c:v>
                </c:pt>
                <c:pt idx="2103">
                  <c:v>1897</c:v>
                </c:pt>
                <c:pt idx="2104">
                  <c:v>1896</c:v>
                </c:pt>
                <c:pt idx="2105">
                  <c:v>1895</c:v>
                </c:pt>
                <c:pt idx="2106">
                  <c:v>1894</c:v>
                </c:pt>
                <c:pt idx="2107">
                  <c:v>1893</c:v>
                </c:pt>
                <c:pt idx="2108">
                  <c:v>1892</c:v>
                </c:pt>
                <c:pt idx="2109">
                  <c:v>1891</c:v>
                </c:pt>
                <c:pt idx="2110">
                  <c:v>1890</c:v>
                </c:pt>
                <c:pt idx="2111">
                  <c:v>1889</c:v>
                </c:pt>
                <c:pt idx="2112">
                  <c:v>1888</c:v>
                </c:pt>
                <c:pt idx="2113">
                  <c:v>1887</c:v>
                </c:pt>
                <c:pt idx="2114">
                  <c:v>1886</c:v>
                </c:pt>
                <c:pt idx="2115">
                  <c:v>1885</c:v>
                </c:pt>
                <c:pt idx="2116">
                  <c:v>1884</c:v>
                </c:pt>
                <c:pt idx="2117">
                  <c:v>1883</c:v>
                </c:pt>
                <c:pt idx="2118">
                  <c:v>1882</c:v>
                </c:pt>
                <c:pt idx="2119">
                  <c:v>1881</c:v>
                </c:pt>
                <c:pt idx="2120">
                  <c:v>1880</c:v>
                </c:pt>
                <c:pt idx="2121">
                  <c:v>1879</c:v>
                </c:pt>
                <c:pt idx="2122">
                  <c:v>1878</c:v>
                </c:pt>
                <c:pt idx="2123">
                  <c:v>1877</c:v>
                </c:pt>
                <c:pt idx="2124">
                  <c:v>1876</c:v>
                </c:pt>
                <c:pt idx="2125">
                  <c:v>1875</c:v>
                </c:pt>
                <c:pt idx="2126">
                  <c:v>1874</c:v>
                </c:pt>
                <c:pt idx="2127">
                  <c:v>1873</c:v>
                </c:pt>
                <c:pt idx="2128">
                  <c:v>1872</c:v>
                </c:pt>
                <c:pt idx="2129">
                  <c:v>1871</c:v>
                </c:pt>
                <c:pt idx="2130">
                  <c:v>1870</c:v>
                </c:pt>
                <c:pt idx="2131">
                  <c:v>1869</c:v>
                </c:pt>
                <c:pt idx="2132">
                  <c:v>1868</c:v>
                </c:pt>
                <c:pt idx="2133">
                  <c:v>1867</c:v>
                </c:pt>
                <c:pt idx="2134">
                  <c:v>1866</c:v>
                </c:pt>
                <c:pt idx="2135">
                  <c:v>1865</c:v>
                </c:pt>
                <c:pt idx="2136">
                  <c:v>1864</c:v>
                </c:pt>
                <c:pt idx="2137">
                  <c:v>1863</c:v>
                </c:pt>
                <c:pt idx="2138">
                  <c:v>1862</c:v>
                </c:pt>
                <c:pt idx="2139">
                  <c:v>1861</c:v>
                </c:pt>
                <c:pt idx="2140">
                  <c:v>1860</c:v>
                </c:pt>
                <c:pt idx="2141">
                  <c:v>1859</c:v>
                </c:pt>
                <c:pt idx="2142">
                  <c:v>1858</c:v>
                </c:pt>
                <c:pt idx="2143">
                  <c:v>1857</c:v>
                </c:pt>
                <c:pt idx="2144">
                  <c:v>1856</c:v>
                </c:pt>
                <c:pt idx="2145">
                  <c:v>1855</c:v>
                </c:pt>
                <c:pt idx="2146">
                  <c:v>1854</c:v>
                </c:pt>
                <c:pt idx="2147">
                  <c:v>1853</c:v>
                </c:pt>
                <c:pt idx="2148">
                  <c:v>1852</c:v>
                </c:pt>
                <c:pt idx="2149">
                  <c:v>1851</c:v>
                </c:pt>
                <c:pt idx="2150">
                  <c:v>1850</c:v>
                </c:pt>
                <c:pt idx="2151">
                  <c:v>1849</c:v>
                </c:pt>
                <c:pt idx="2152">
                  <c:v>1848</c:v>
                </c:pt>
                <c:pt idx="2153">
                  <c:v>1847</c:v>
                </c:pt>
                <c:pt idx="2154">
                  <c:v>1846</c:v>
                </c:pt>
                <c:pt idx="2155">
                  <c:v>1845</c:v>
                </c:pt>
                <c:pt idx="2156">
                  <c:v>1844</c:v>
                </c:pt>
                <c:pt idx="2157">
                  <c:v>1843</c:v>
                </c:pt>
                <c:pt idx="2158">
                  <c:v>1842</c:v>
                </c:pt>
                <c:pt idx="2159">
                  <c:v>1841</c:v>
                </c:pt>
                <c:pt idx="2160">
                  <c:v>1840</c:v>
                </c:pt>
                <c:pt idx="2161">
                  <c:v>1839</c:v>
                </c:pt>
                <c:pt idx="2162">
                  <c:v>1838</c:v>
                </c:pt>
                <c:pt idx="2163">
                  <c:v>1837</c:v>
                </c:pt>
                <c:pt idx="2164">
                  <c:v>1836</c:v>
                </c:pt>
                <c:pt idx="2165">
                  <c:v>1835</c:v>
                </c:pt>
                <c:pt idx="2166">
                  <c:v>1834</c:v>
                </c:pt>
                <c:pt idx="2167">
                  <c:v>1833</c:v>
                </c:pt>
                <c:pt idx="2168">
                  <c:v>1832</c:v>
                </c:pt>
                <c:pt idx="2169">
                  <c:v>1831</c:v>
                </c:pt>
                <c:pt idx="2170">
                  <c:v>1830</c:v>
                </c:pt>
                <c:pt idx="2171">
                  <c:v>1829</c:v>
                </c:pt>
                <c:pt idx="2172">
                  <c:v>1828</c:v>
                </c:pt>
                <c:pt idx="2173">
                  <c:v>1827</c:v>
                </c:pt>
                <c:pt idx="2174">
                  <c:v>1826</c:v>
                </c:pt>
                <c:pt idx="2175">
                  <c:v>1825</c:v>
                </c:pt>
                <c:pt idx="2176">
                  <c:v>1824</c:v>
                </c:pt>
                <c:pt idx="2177">
                  <c:v>1823</c:v>
                </c:pt>
                <c:pt idx="2178">
                  <c:v>1822</c:v>
                </c:pt>
                <c:pt idx="2179">
                  <c:v>1821</c:v>
                </c:pt>
                <c:pt idx="2180">
                  <c:v>1820</c:v>
                </c:pt>
                <c:pt idx="2181">
                  <c:v>1819</c:v>
                </c:pt>
                <c:pt idx="2182">
                  <c:v>1818</c:v>
                </c:pt>
                <c:pt idx="2183">
                  <c:v>1817</c:v>
                </c:pt>
                <c:pt idx="2184">
                  <c:v>1816</c:v>
                </c:pt>
                <c:pt idx="2185">
                  <c:v>1815</c:v>
                </c:pt>
                <c:pt idx="2186">
                  <c:v>1814</c:v>
                </c:pt>
                <c:pt idx="2187">
                  <c:v>1813</c:v>
                </c:pt>
                <c:pt idx="2188">
                  <c:v>1812</c:v>
                </c:pt>
                <c:pt idx="2189">
                  <c:v>1811</c:v>
                </c:pt>
                <c:pt idx="2190">
                  <c:v>1810</c:v>
                </c:pt>
                <c:pt idx="2191">
                  <c:v>1809</c:v>
                </c:pt>
                <c:pt idx="2192">
                  <c:v>1808</c:v>
                </c:pt>
                <c:pt idx="2193">
                  <c:v>1807</c:v>
                </c:pt>
                <c:pt idx="2194">
                  <c:v>1806</c:v>
                </c:pt>
                <c:pt idx="2195">
                  <c:v>1805</c:v>
                </c:pt>
                <c:pt idx="2196">
                  <c:v>1804</c:v>
                </c:pt>
                <c:pt idx="2197">
                  <c:v>1803</c:v>
                </c:pt>
                <c:pt idx="2198">
                  <c:v>1802</c:v>
                </c:pt>
                <c:pt idx="2199">
                  <c:v>1801</c:v>
                </c:pt>
                <c:pt idx="2200">
                  <c:v>1800</c:v>
                </c:pt>
                <c:pt idx="2201">
                  <c:v>1799</c:v>
                </c:pt>
                <c:pt idx="2202">
                  <c:v>1798</c:v>
                </c:pt>
                <c:pt idx="2203">
                  <c:v>1797</c:v>
                </c:pt>
                <c:pt idx="2204">
                  <c:v>1796</c:v>
                </c:pt>
                <c:pt idx="2205">
                  <c:v>1795</c:v>
                </c:pt>
                <c:pt idx="2206">
                  <c:v>1794</c:v>
                </c:pt>
                <c:pt idx="2207">
                  <c:v>1793</c:v>
                </c:pt>
                <c:pt idx="2208">
                  <c:v>1792</c:v>
                </c:pt>
                <c:pt idx="2209">
                  <c:v>1791</c:v>
                </c:pt>
                <c:pt idx="2210">
                  <c:v>1790</c:v>
                </c:pt>
                <c:pt idx="2211">
                  <c:v>1789</c:v>
                </c:pt>
                <c:pt idx="2212">
                  <c:v>1788</c:v>
                </c:pt>
                <c:pt idx="2213">
                  <c:v>1787</c:v>
                </c:pt>
                <c:pt idx="2214">
                  <c:v>1786</c:v>
                </c:pt>
                <c:pt idx="2215">
                  <c:v>1785</c:v>
                </c:pt>
                <c:pt idx="2216">
                  <c:v>1784</c:v>
                </c:pt>
                <c:pt idx="2217">
                  <c:v>1783</c:v>
                </c:pt>
                <c:pt idx="2218">
                  <c:v>1782</c:v>
                </c:pt>
                <c:pt idx="2219">
                  <c:v>1781</c:v>
                </c:pt>
                <c:pt idx="2220">
                  <c:v>1780</c:v>
                </c:pt>
                <c:pt idx="2221">
                  <c:v>1779</c:v>
                </c:pt>
                <c:pt idx="2222">
                  <c:v>1778</c:v>
                </c:pt>
                <c:pt idx="2223">
                  <c:v>1777</c:v>
                </c:pt>
                <c:pt idx="2224">
                  <c:v>1776</c:v>
                </c:pt>
                <c:pt idx="2225">
                  <c:v>1775</c:v>
                </c:pt>
                <c:pt idx="2226">
                  <c:v>1774</c:v>
                </c:pt>
                <c:pt idx="2227">
                  <c:v>1773</c:v>
                </c:pt>
                <c:pt idx="2228">
                  <c:v>1772</c:v>
                </c:pt>
                <c:pt idx="2229">
                  <c:v>1771</c:v>
                </c:pt>
                <c:pt idx="2230">
                  <c:v>1770</c:v>
                </c:pt>
                <c:pt idx="2231">
                  <c:v>1769</c:v>
                </c:pt>
                <c:pt idx="2232">
                  <c:v>1768</c:v>
                </c:pt>
                <c:pt idx="2233">
                  <c:v>1767</c:v>
                </c:pt>
                <c:pt idx="2234">
                  <c:v>1766</c:v>
                </c:pt>
                <c:pt idx="2235">
                  <c:v>1765</c:v>
                </c:pt>
                <c:pt idx="2236">
                  <c:v>1764</c:v>
                </c:pt>
                <c:pt idx="2237">
                  <c:v>1763</c:v>
                </c:pt>
                <c:pt idx="2238">
                  <c:v>1762</c:v>
                </c:pt>
                <c:pt idx="2239">
                  <c:v>1761</c:v>
                </c:pt>
                <c:pt idx="2240">
                  <c:v>1760</c:v>
                </c:pt>
                <c:pt idx="2241">
                  <c:v>1759</c:v>
                </c:pt>
                <c:pt idx="2242">
                  <c:v>1758</c:v>
                </c:pt>
                <c:pt idx="2243">
                  <c:v>1757</c:v>
                </c:pt>
                <c:pt idx="2244">
                  <c:v>1756</c:v>
                </c:pt>
                <c:pt idx="2245">
                  <c:v>1755</c:v>
                </c:pt>
                <c:pt idx="2246">
                  <c:v>1754</c:v>
                </c:pt>
                <c:pt idx="2247">
                  <c:v>1753</c:v>
                </c:pt>
                <c:pt idx="2248">
                  <c:v>1752</c:v>
                </c:pt>
                <c:pt idx="2249">
                  <c:v>1751</c:v>
                </c:pt>
                <c:pt idx="2250">
                  <c:v>1750</c:v>
                </c:pt>
                <c:pt idx="2251">
                  <c:v>1749</c:v>
                </c:pt>
                <c:pt idx="2252">
                  <c:v>1748</c:v>
                </c:pt>
                <c:pt idx="2253">
                  <c:v>1747</c:v>
                </c:pt>
                <c:pt idx="2254">
                  <c:v>1746</c:v>
                </c:pt>
                <c:pt idx="2255">
                  <c:v>1745</c:v>
                </c:pt>
                <c:pt idx="2256">
                  <c:v>1744</c:v>
                </c:pt>
                <c:pt idx="2257">
                  <c:v>1743</c:v>
                </c:pt>
                <c:pt idx="2258">
                  <c:v>1742</c:v>
                </c:pt>
                <c:pt idx="2259">
                  <c:v>1741</c:v>
                </c:pt>
                <c:pt idx="2260">
                  <c:v>1740</c:v>
                </c:pt>
                <c:pt idx="2261">
                  <c:v>1739</c:v>
                </c:pt>
                <c:pt idx="2262">
                  <c:v>1738</c:v>
                </c:pt>
                <c:pt idx="2263">
                  <c:v>1737</c:v>
                </c:pt>
                <c:pt idx="2264">
                  <c:v>1736</c:v>
                </c:pt>
                <c:pt idx="2265">
                  <c:v>1735</c:v>
                </c:pt>
                <c:pt idx="2266">
                  <c:v>1734</c:v>
                </c:pt>
                <c:pt idx="2267">
                  <c:v>1733</c:v>
                </c:pt>
                <c:pt idx="2268">
                  <c:v>1732</c:v>
                </c:pt>
                <c:pt idx="2269">
                  <c:v>1731</c:v>
                </c:pt>
                <c:pt idx="2270">
                  <c:v>1730</c:v>
                </c:pt>
                <c:pt idx="2271">
                  <c:v>1729</c:v>
                </c:pt>
                <c:pt idx="2272">
                  <c:v>1728</c:v>
                </c:pt>
                <c:pt idx="2273">
                  <c:v>1727</c:v>
                </c:pt>
                <c:pt idx="2274">
                  <c:v>1726</c:v>
                </c:pt>
                <c:pt idx="2275">
                  <c:v>1725</c:v>
                </c:pt>
                <c:pt idx="2276">
                  <c:v>1724</c:v>
                </c:pt>
                <c:pt idx="2277">
                  <c:v>1723</c:v>
                </c:pt>
                <c:pt idx="2278">
                  <c:v>1722</c:v>
                </c:pt>
                <c:pt idx="2279">
                  <c:v>1721</c:v>
                </c:pt>
                <c:pt idx="2280">
                  <c:v>1720</c:v>
                </c:pt>
                <c:pt idx="2281">
                  <c:v>1719</c:v>
                </c:pt>
                <c:pt idx="2282">
                  <c:v>1718</c:v>
                </c:pt>
                <c:pt idx="2283">
                  <c:v>1717</c:v>
                </c:pt>
                <c:pt idx="2284">
                  <c:v>1716</c:v>
                </c:pt>
                <c:pt idx="2285">
                  <c:v>1715</c:v>
                </c:pt>
                <c:pt idx="2286">
                  <c:v>1714</c:v>
                </c:pt>
                <c:pt idx="2287">
                  <c:v>1713</c:v>
                </c:pt>
                <c:pt idx="2288">
                  <c:v>1712</c:v>
                </c:pt>
                <c:pt idx="2289">
                  <c:v>1711</c:v>
                </c:pt>
                <c:pt idx="2290">
                  <c:v>1710</c:v>
                </c:pt>
                <c:pt idx="2291">
                  <c:v>1709</c:v>
                </c:pt>
                <c:pt idx="2292">
                  <c:v>1708</c:v>
                </c:pt>
                <c:pt idx="2293">
                  <c:v>1707</c:v>
                </c:pt>
                <c:pt idx="2294">
                  <c:v>1706</c:v>
                </c:pt>
                <c:pt idx="2295">
                  <c:v>1705</c:v>
                </c:pt>
                <c:pt idx="2296">
                  <c:v>1704</c:v>
                </c:pt>
                <c:pt idx="2297">
                  <c:v>1703</c:v>
                </c:pt>
                <c:pt idx="2298">
                  <c:v>1702</c:v>
                </c:pt>
                <c:pt idx="2299">
                  <c:v>1701</c:v>
                </c:pt>
                <c:pt idx="2300">
                  <c:v>1700</c:v>
                </c:pt>
                <c:pt idx="2301">
                  <c:v>1699</c:v>
                </c:pt>
                <c:pt idx="2302">
                  <c:v>1698</c:v>
                </c:pt>
                <c:pt idx="2303">
                  <c:v>1697</c:v>
                </c:pt>
                <c:pt idx="2304">
                  <c:v>1696</c:v>
                </c:pt>
                <c:pt idx="2305">
                  <c:v>1695</c:v>
                </c:pt>
                <c:pt idx="2306">
                  <c:v>1694</c:v>
                </c:pt>
                <c:pt idx="2307">
                  <c:v>1693</c:v>
                </c:pt>
                <c:pt idx="2308">
                  <c:v>1692</c:v>
                </c:pt>
                <c:pt idx="2309">
                  <c:v>1691</c:v>
                </c:pt>
                <c:pt idx="2310">
                  <c:v>1690</c:v>
                </c:pt>
                <c:pt idx="2311">
                  <c:v>1689</c:v>
                </c:pt>
                <c:pt idx="2312">
                  <c:v>1688</c:v>
                </c:pt>
                <c:pt idx="2313">
                  <c:v>1687</c:v>
                </c:pt>
                <c:pt idx="2314">
                  <c:v>1686</c:v>
                </c:pt>
                <c:pt idx="2315">
                  <c:v>1685</c:v>
                </c:pt>
                <c:pt idx="2316">
                  <c:v>1684</c:v>
                </c:pt>
                <c:pt idx="2317">
                  <c:v>1683</c:v>
                </c:pt>
                <c:pt idx="2318">
                  <c:v>1682</c:v>
                </c:pt>
                <c:pt idx="2319">
                  <c:v>1681</c:v>
                </c:pt>
                <c:pt idx="2320">
                  <c:v>1680</c:v>
                </c:pt>
                <c:pt idx="2321">
                  <c:v>1679</c:v>
                </c:pt>
                <c:pt idx="2322">
                  <c:v>1678</c:v>
                </c:pt>
                <c:pt idx="2323">
                  <c:v>1677</c:v>
                </c:pt>
                <c:pt idx="2324">
                  <c:v>1676</c:v>
                </c:pt>
                <c:pt idx="2325">
                  <c:v>1675</c:v>
                </c:pt>
                <c:pt idx="2326">
                  <c:v>1674</c:v>
                </c:pt>
                <c:pt idx="2327">
                  <c:v>1673</c:v>
                </c:pt>
                <c:pt idx="2328">
                  <c:v>1672</c:v>
                </c:pt>
                <c:pt idx="2329">
                  <c:v>1671</c:v>
                </c:pt>
                <c:pt idx="2330">
                  <c:v>1670</c:v>
                </c:pt>
                <c:pt idx="2331">
                  <c:v>1669</c:v>
                </c:pt>
                <c:pt idx="2332">
                  <c:v>1668</c:v>
                </c:pt>
                <c:pt idx="2333">
                  <c:v>1667</c:v>
                </c:pt>
                <c:pt idx="2334">
                  <c:v>1666</c:v>
                </c:pt>
                <c:pt idx="2335">
                  <c:v>1665</c:v>
                </c:pt>
                <c:pt idx="2336">
                  <c:v>1664</c:v>
                </c:pt>
                <c:pt idx="2337">
                  <c:v>1663</c:v>
                </c:pt>
                <c:pt idx="2338">
                  <c:v>1662</c:v>
                </c:pt>
                <c:pt idx="2339">
                  <c:v>1661</c:v>
                </c:pt>
                <c:pt idx="2340">
                  <c:v>1660</c:v>
                </c:pt>
                <c:pt idx="2341">
                  <c:v>1659</c:v>
                </c:pt>
                <c:pt idx="2342">
                  <c:v>1658</c:v>
                </c:pt>
                <c:pt idx="2343">
                  <c:v>1657</c:v>
                </c:pt>
                <c:pt idx="2344">
                  <c:v>1656</c:v>
                </c:pt>
                <c:pt idx="2345">
                  <c:v>1655</c:v>
                </c:pt>
                <c:pt idx="2346">
                  <c:v>1654</c:v>
                </c:pt>
                <c:pt idx="2347">
                  <c:v>1653</c:v>
                </c:pt>
                <c:pt idx="2348">
                  <c:v>1652</c:v>
                </c:pt>
                <c:pt idx="2349">
                  <c:v>1651</c:v>
                </c:pt>
                <c:pt idx="2350">
                  <c:v>1650</c:v>
                </c:pt>
                <c:pt idx="2351">
                  <c:v>1649</c:v>
                </c:pt>
                <c:pt idx="2352">
                  <c:v>1648</c:v>
                </c:pt>
                <c:pt idx="2353">
                  <c:v>1647</c:v>
                </c:pt>
                <c:pt idx="2354">
                  <c:v>1646</c:v>
                </c:pt>
                <c:pt idx="2355">
                  <c:v>1645</c:v>
                </c:pt>
                <c:pt idx="2356">
                  <c:v>1644</c:v>
                </c:pt>
                <c:pt idx="2357">
                  <c:v>1643</c:v>
                </c:pt>
                <c:pt idx="2358">
                  <c:v>1642</c:v>
                </c:pt>
                <c:pt idx="2359">
                  <c:v>1641</c:v>
                </c:pt>
                <c:pt idx="2360">
                  <c:v>1640</c:v>
                </c:pt>
                <c:pt idx="2361">
                  <c:v>1639</c:v>
                </c:pt>
                <c:pt idx="2362">
                  <c:v>1638</c:v>
                </c:pt>
                <c:pt idx="2363">
                  <c:v>1637</c:v>
                </c:pt>
                <c:pt idx="2364">
                  <c:v>1636</c:v>
                </c:pt>
                <c:pt idx="2365">
                  <c:v>1635</c:v>
                </c:pt>
                <c:pt idx="2366">
                  <c:v>1634</c:v>
                </c:pt>
                <c:pt idx="2367">
                  <c:v>1633</c:v>
                </c:pt>
                <c:pt idx="2368">
                  <c:v>1632</c:v>
                </c:pt>
                <c:pt idx="2369">
                  <c:v>1631</c:v>
                </c:pt>
                <c:pt idx="2370">
                  <c:v>1630</c:v>
                </c:pt>
                <c:pt idx="2371">
                  <c:v>1629</c:v>
                </c:pt>
                <c:pt idx="2372">
                  <c:v>1628</c:v>
                </c:pt>
                <c:pt idx="2373">
                  <c:v>1627</c:v>
                </c:pt>
                <c:pt idx="2374">
                  <c:v>1626</c:v>
                </c:pt>
                <c:pt idx="2375">
                  <c:v>1625</c:v>
                </c:pt>
                <c:pt idx="2376">
                  <c:v>1624</c:v>
                </c:pt>
                <c:pt idx="2377">
                  <c:v>1623</c:v>
                </c:pt>
                <c:pt idx="2378">
                  <c:v>1622</c:v>
                </c:pt>
                <c:pt idx="2379">
                  <c:v>1621</c:v>
                </c:pt>
                <c:pt idx="2380">
                  <c:v>1620</c:v>
                </c:pt>
                <c:pt idx="2381">
                  <c:v>1619</c:v>
                </c:pt>
                <c:pt idx="2382">
                  <c:v>1618</c:v>
                </c:pt>
                <c:pt idx="2383">
                  <c:v>1617</c:v>
                </c:pt>
                <c:pt idx="2384">
                  <c:v>1616</c:v>
                </c:pt>
                <c:pt idx="2385">
                  <c:v>1615</c:v>
                </c:pt>
                <c:pt idx="2386">
                  <c:v>1614</c:v>
                </c:pt>
                <c:pt idx="2387">
                  <c:v>1613</c:v>
                </c:pt>
                <c:pt idx="2388">
                  <c:v>1612</c:v>
                </c:pt>
                <c:pt idx="2389">
                  <c:v>1611</c:v>
                </c:pt>
                <c:pt idx="2390">
                  <c:v>1610</c:v>
                </c:pt>
                <c:pt idx="2391">
                  <c:v>1609</c:v>
                </c:pt>
                <c:pt idx="2392">
                  <c:v>1608</c:v>
                </c:pt>
                <c:pt idx="2393">
                  <c:v>1607</c:v>
                </c:pt>
                <c:pt idx="2394">
                  <c:v>1606</c:v>
                </c:pt>
                <c:pt idx="2395">
                  <c:v>1605</c:v>
                </c:pt>
                <c:pt idx="2396">
                  <c:v>1604</c:v>
                </c:pt>
                <c:pt idx="2397">
                  <c:v>1603</c:v>
                </c:pt>
                <c:pt idx="2398">
                  <c:v>1602</c:v>
                </c:pt>
                <c:pt idx="2399">
                  <c:v>1601</c:v>
                </c:pt>
                <c:pt idx="2400">
                  <c:v>1600</c:v>
                </c:pt>
                <c:pt idx="2401">
                  <c:v>1599</c:v>
                </c:pt>
                <c:pt idx="2402">
                  <c:v>1598</c:v>
                </c:pt>
                <c:pt idx="2403">
                  <c:v>1597</c:v>
                </c:pt>
                <c:pt idx="2404">
                  <c:v>1596</c:v>
                </c:pt>
                <c:pt idx="2405">
                  <c:v>1595</c:v>
                </c:pt>
                <c:pt idx="2406">
                  <c:v>1594</c:v>
                </c:pt>
                <c:pt idx="2407">
                  <c:v>1593</c:v>
                </c:pt>
                <c:pt idx="2408">
                  <c:v>1592</c:v>
                </c:pt>
                <c:pt idx="2409">
                  <c:v>1591</c:v>
                </c:pt>
                <c:pt idx="2410">
                  <c:v>1590</c:v>
                </c:pt>
                <c:pt idx="2411">
                  <c:v>1589</c:v>
                </c:pt>
                <c:pt idx="2412">
                  <c:v>1588</c:v>
                </c:pt>
                <c:pt idx="2413">
                  <c:v>1587</c:v>
                </c:pt>
                <c:pt idx="2414">
                  <c:v>1586</c:v>
                </c:pt>
                <c:pt idx="2415">
                  <c:v>1585</c:v>
                </c:pt>
                <c:pt idx="2416">
                  <c:v>1584</c:v>
                </c:pt>
                <c:pt idx="2417">
                  <c:v>1583</c:v>
                </c:pt>
                <c:pt idx="2418">
                  <c:v>1582</c:v>
                </c:pt>
                <c:pt idx="2419">
                  <c:v>1581</c:v>
                </c:pt>
                <c:pt idx="2420">
                  <c:v>1580</c:v>
                </c:pt>
                <c:pt idx="2421">
                  <c:v>1579</c:v>
                </c:pt>
                <c:pt idx="2422">
                  <c:v>1578</c:v>
                </c:pt>
                <c:pt idx="2423">
                  <c:v>1577</c:v>
                </c:pt>
                <c:pt idx="2424">
                  <c:v>1576</c:v>
                </c:pt>
                <c:pt idx="2425">
                  <c:v>1575</c:v>
                </c:pt>
                <c:pt idx="2426">
                  <c:v>1574</c:v>
                </c:pt>
                <c:pt idx="2427">
                  <c:v>1573</c:v>
                </c:pt>
                <c:pt idx="2428">
                  <c:v>1572</c:v>
                </c:pt>
                <c:pt idx="2429">
                  <c:v>1571</c:v>
                </c:pt>
                <c:pt idx="2430">
                  <c:v>1570</c:v>
                </c:pt>
                <c:pt idx="2431">
                  <c:v>1569</c:v>
                </c:pt>
                <c:pt idx="2432">
                  <c:v>1568</c:v>
                </c:pt>
                <c:pt idx="2433">
                  <c:v>1567</c:v>
                </c:pt>
                <c:pt idx="2434">
                  <c:v>1566</c:v>
                </c:pt>
                <c:pt idx="2435">
                  <c:v>1565</c:v>
                </c:pt>
                <c:pt idx="2436">
                  <c:v>1564</c:v>
                </c:pt>
                <c:pt idx="2437">
                  <c:v>1563</c:v>
                </c:pt>
                <c:pt idx="2438">
                  <c:v>1562</c:v>
                </c:pt>
                <c:pt idx="2439">
                  <c:v>1561</c:v>
                </c:pt>
                <c:pt idx="2440">
                  <c:v>1560</c:v>
                </c:pt>
                <c:pt idx="2441">
                  <c:v>1559</c:v>
                </c:pt>
                <c:pt idx="2442">
                  <c:v>1558</c:v>
                </c:pt>
                <c:pt idx="2443">
                  <c:v>1557</c:v>
                </c:pt>
                <c:pt idx="2444">
                  <c:v>1556</c:v>
                </c:pt>
                <c:pt idx="2445">
                  <c:v>1555</c:v>
                </c:pt>
                <c:pt idx="2446">
                  <c:v>1554</c:v>
                </c:pt>
                <c:pt idx="2447">
                  <c:v>1553</c:v>
                </c:pt>
                <c:pt idx="2448">
                  <c:v>1552</c:v>
                </c:pt>
                <c:pt idx="2449">
                  <c:v>1551</c:v>
                </c:pt>
                <c:pt idx="2450">
                  <c:v>1550</c:v>
                </c:pt>
                <c:pt idx="2451">
                  <c:v>1549</c:v>
                </c:pt>
                <c:pt idx="2452">
                  <c:v>1548</c:v>
                </c:pt>
                <c:pt idx="2453">
                  <c:v>1547</c:v>
                </c:pt>
                <c:pt idx="2454">
                  <c:v>1546</c:v>
                </c:pt>
                <c:pt idx="2455">
                  <c:v>1545</c:v>
                </c:pt>
                <c:pt idx="2456">
                  <c:v>1544</c:v>
                </c:pt>
                <c:pt idx="2457">
                  <c:v>1543</c:v>
                </c:pt>
                <c:pt idx="2458">
                  <c:v>1542</c:v>
                </c:pt>
                <c:pt idx="2459">
                  <c:v>1541</c:v>
                </c:pt>
                <c:pt idx="2460">
                  <c:v>1540</c:v>
                </c:pt>
                <c:pt idx="2461">
                  <c:v>1539</c:v>
                </c:pt>
                <c:pt idx="2462">
                  <c:v>1538</c:v>
                </c:pt>
                <c:pt idx="2463">
                  <c:v>1537</c:v>
                </c:pt>
                <c:pt idx="2464">
                  <c:v>1536</c:v>
                </c:pt>
                <c:pt idx="2465">
                  <c:v>1535</c:v>
                </c:pt>
                <c:pt idx="2466">
                  <c:v>1534</c:v>
                </c:pt>
                <c:pt idx="2467">
                  <c:v>1533</c:v>
                </c:pt>
                <c:pt idx="2468">
                  <c:v>1532</c:v>
                </c:pt>
                <c:pt idx="2469">
                  <c:v>1531</c:v>
                </c:pt>
                <c:pt idx="2470">
                  <c:v>1530</c:v>
                </c:pt>
                <c:pt idx="2471">
                  <c:v>1529</c:v>
                </c:pt>
                <c:pt idx="2472">
                  <c:v>1528</c:v>
                </c:pt>
                <c:pt idx="2473">
                  <c:v>1527</c:v>
                </c:pt>
                <c:pt idx="2474">
                  <c:v>1526</c:v>
                </c:pt>
                <c:pt idx="2475">
                  <c:v>1525</c:v>
                </c:pt>
                <c:pt idx="2476">
                  <c:v>1524</c:v>
                </c:pt>
                <c:pt idx="2477">
                  <c:v>1523</c:v>
                </c:pt>
                <c:pt idx="2478">
                  <c:v>1522</c:v>
                </c:pt>
                <c:pt idx="2479">
                  <c:v>1521</c:v>
                </c:pt>
                <c:pt idx="2480">
                  <c:v>1520</c:v>
                </c:pt>
                <c:pt idx="2481">
                  <c:v>1519</c:v>
                </c:pt>
                <c:pt idx="2482">
                  <c:v>1518</c:v>
                </c:pt>
                <c:pt idx="2483">
                  <c:v>1517</c:v>
                </c:pt>
                <c:pt idx="2484">
                  <c:v>1516</c:v>
                </c:pt>
                <c:pt idx="2485">
                  <c:v>1515</c:v>
                </c:pt>
                <c:pt idx="2486">
                  <c:v>1514</c:v>
                </c:pt>
                <c:pt idx="2487">
                  <c:v>1513</c:v>
                </c:pt>
                <c:pt idx="2488">
                  <c:v>1512</c:v>
                </c:pt>
                <c:pt idx="2489">
                  <c:v>1511</c:v>
                </c:pt>
                <c:pt idx="2490">
                  <c:v>1510</c:v>
                </c:pt>
                <c:pt idx="2491">
                  <c:v>1509</c:v>
                </c:pt>
                <c:pt idx="2492">
                  <c:v>1508</c:v>
                </c:pt>
                <c:pt idx="2493">
                  <c:v>1507</c:v>
                </c:pt>
                <c:pt idx="2494">
                  <c:v>1506</c:v>
                </c:pt>
                <c:pt idx="2495">
                  <c:v>1505</c:v>
                </c:pt>
                <c:pt idx="2496">
                  <c:v>1504</c:v>
                </c:pt>
                <c:pt idx="2497">
                  <c:v>1503</c:v>
                </c:pt>
                <c:pt idx="2498">
                  <c:v>1502</c:v>
                </c:pt>
                <c:pt idx="2499">
                  <c:v>1501</c:v>
                </c:pt>
                <c:pt idx="2500">
                  <c:v>1500</c:v>
                </c:pt>
                <c:pt idx="2501">
                  <c:v>1499</c:v>
                </c:pt>
                <c:pt idx="2502">
                  <c:v>1498</c:v>
                </c:pt>
                <c:pt idx="2503">
                  <c:v>1497</c:v>
                </c:pt>
                <c:pt idx="2504">
                  <c:v>1496</c:v>
                </c:pt>
                <c:pt idx="2505">
                  <c:v>1495</c:v>
                </c:pt>
                <c:pt idx="2506">
                  <c:v>1494</c:v>
                </c:pt>
                <c:pt idx="2507">
                  <c:v>1493</c:v>
                </c:pt>
                <c:pt idx="2508">
                  <c:v>1492</c:v>
                </c:pt>
                <c:pt idx="2509">
                  <c:v>1491</c:v>
                </c:pt>
                <c:pt idx="2510">
                  <c:v>1490</c:v>
                </c:pt>
                <c:pt idx="2511">
                  <c:v>1489</c:v>
                </c:pt>
                <c:pt idx="2512">
                  <c:v>1488</c:v>
                </c:pt>
                <c:pt idx="2513">
                  <c:v>1487</c:v>
                </c:pt>
                <c:pt idx="2514">
                  <c:v>1486</c:v>
                </c:pt>
                <c:pt idx="2515">
                  <c:v>1485</c:v>
                </c:pt>
                <c:pt idx="2516">
                  <c:v>1484</c:v>
                </c:pt>
                <c:pt idx="2517">
                  <c:v>1483</c:v>
                </c:pt>
                <c:pt idx="2518">
                  <c:v>1482</c:v>
                </c:pt>
                <c:pt idx="2519">
                  <c:v>1481</c:v>
                </c:pt>
                <c:pt idx="2520">
                  <c:v>1480</c:v>
                </c:pt>
                <c:pt idx="2521">
                  <c:v>1479</c:v>
                </c:pt>
                <c:pt idx="2522">
                  <c:v>1478</c:v>
                </c:pt>
                <c:pt idx="2523">
                  <c:v>1477</c:v>
                </c:pt>
                <c:pt idx="2524">
                  <c:v>1476</c:v>
                </c:pt>
                <c:pt idx="2525">
                  <c:v>1475</c:v>
                </c:pt>
                <c:pt idx="2526">
                  <c:v>1474</c:v>
                </c:pt>
                <c:pt idx="2527">
                  <c:v>1473</c:v>
                </c:pt>
                <c:pt idx="2528">
                  <c:v>1472</c:v>
                </c:pt>
                <c:pt idx="2529">
                  <c:v>1471</c:v>
                </c:pt>
                <c:pt idx="2530">
                  <c:v>1470</c:v>
                </c:pt>
                <c:pt idx="2531">
                  <c:v>1469</c:v>
                </c:pt>
                <c:pt idx="2532">
                  <c:v>1468</c:v>
                </c:pt>
                <c:pt idx="2533">
                  <c:v>1467</c:v>
                </c:pt>
                <c:pt idx="2534">
                  <c:v>1466</c:v>
                </c:pt>
                <c:pt idx="2535">
                  <c:v>1465</c:v>
                </c:pt>
                <c:pt idx="2536">
                  <c:v>1464</c:v>
                </c:pt>
                <c:pt idx="2537">
                  <c:v>1463</c:v>
                </c:pt>
                <c:pt idx="2538">
                  <c:v>1462</c:v>
                </c:pt>
                <c:pt idx="2539">
                  <c:v>1461</c:v>
                </c:pt>
                <c:pt idx="2540">
                  <c:v>1460</c:v>
                </c:pt>
                <c:pt idx="2541">
                  <c:v>1459</c:v>
                </c:pt>
                <c:pt idx="2542">
                  <c:v>1458</c:v>
                </c:pt>
                <c:pt idx="2543">
                  <c:v>1457</c:v>
                </c:pt>
                <c:pt idx="2544">
                  <c:v>1456</c:v>
                </c:pt>
                <c:pt idx="2545">
                  <c:v>1455</c:v>
                </c:pt>
                <c:pt idx="2546">
                  <c:v>1454</c:v>
                </c:pt>
                <c:pt idx="2547">
                  <c:v>1453</c:v>
                </c:pt>
                <c:pt idx="2548">
                  <c:v>1452</c:v>
                </c:pt>
                <c:pt idx="2549">
                  <c:v>1451</c:v>
                </c:pt>
                <c:pt idx="2550">
                  <c:v>1450</c:v>
                </c:pt>
                <c:pt idx="2551">
                  <c:v>1449</c:v>
                </c:pt>
                <c:pt idx="2552">
                  <c:v>1448</c:v>
                </c:pt>
                <c:pt idx="2553">
                  <c:v>1447</c:v>
                </c:pt>
                <c:pt idx="2554">
                  <c:v>1446</c:v>
                </c:pt>
                <c:pt idx="2555">
                  <c:v>1445</c:v>
                </c:pt>
                <c:pt idx="2556">
                  <c:v>1444</c:v>
                </c:pt>
                <c:pt idx="2557">
                  <c:v>1443</c:v>
                </c:pt>
                <c:pt idx="2558">
                  <c:v>1442</c:v>
                </c:pt>
                <c:pt idx="2559">
                  <c:v>1441</c:v>
                </c:pt>
                <c:pt idx="2560">
                  <c:v>1440</c:v>
                </c:pt>
                <c:pt idx="2561">
                  <c:v>1439</c:v>
                </c:pt>
                <c:pt idx="2562">
                  <c:v>1438</c:v>
                </c:pt>
                <c:pt idx="2563">
                  <c:v>1437</c:v>
                </c:pt>
                <c:pt idx="2564">
                  <c:v>1436</c:v>
                </c:pt>
                <c:pt idx="2565">
                  <c:v>1435</c:v>
                </c:pt>
                <c:pt idx="2566">
                  <c:v>1434</c:v>
                </c:pt>
                <c:pt idx="2567">
                  <c:v>1433</c:v>
                </c:pt>
                <c:pt idx="2568">
                  <c:v>1432</c:v>
                </c:pt>
                <c:pt idx="2569">
                  <c:v>1431</c:v>
                </c:pt>
                <c:pt idx="2570">
                  <c:v>1430</c:v>
                </c:pt>
                <c:pt idx="2571">
                  <c:v>1429</c:v>
                </c:pt>
                <c:pt idx="2572">
                  <c:v>1428</c:v>
                </c:pt>
                <c:pt idx="2573">
                  <c:v>1427</c:v>
                </c:pt>
                <c:pt idx="2574">
                  <c:v>1426</c:v>
                </c:pt>
                <c:pt idx="2575">
                  <c:v>1425</c:v>
                </c:pt>
                <c:pt idx="2576">
                  <c:v>1424</c:v>
                </c:pt>
                <c:pt idx="2577">
                  <c:v>1423</c:v>
                </c:pt>
                <c:pt idx="2578">
                  <c:v>1422</c:v>
                </c:pt>
                <c:pt idx="2579">
                  <c:v>1421</c:v>
                </c:pt>
                <c:pt idx="2580">
                  <c:v>1420</c:v>
                </c:pt>
                <c:pt idx="2581">
                  <c:v>1419</c:v>
                </c:pt>
                <c:pt idx="2582">
                  <c:v>1418</c:v>
                </c:pt>
                <c:pt idx="2583">
                  <c:v>1417</c:v>
                </c:pt>
                <c:pt idx="2584">
                  <c:v>1416</c:v>
                </c:pt>
                <c:pt idx="2585">
                  <c:v>1415</c:v>
                </c:pt>
                <c:pt idx="2586">
                  <c:v>1414</c:v>
                </c:pt>
                <c:pt idx="2587">
                  <c:v>1413</c:v>
                </c:pt>
                <c:pt idx="2588">
                  <c:v>1412</c:v>
                </c:pt>
                <c:pt idx="2589">
                  <c:v>1411</c:v>
                </c:pt>
                <c:pt idx="2590">
                  <c:v>1410</c:v>
                </c:pt>
                <c:pt idx="2591">
                  <c:v>1409</c:v>
                </c:pt>
                <c:pt idx="2592">
                  <c:v>1408</c:v>
                </c:pt>
                <c:pt idx="2593">
                  <c:v>1407</c:v>
                </c:pt>
                <c:pt idx="2594">
                  <c:v>1406</c:v>
                </c:pt>
                <c:pt idx="2595">
                  <c:v>1405</c:v>
                </c:pt>
                <c:pt idx="2596">
                  <c:v>1404</c:v>
                </c:pt>
                <c:pt idx="2597">
                  <c:v>1403</c:v>
                </c:pt>
                <c:pt idx="2598">
                  <c:v>1402</c:v>
                </c:pt>
                <c:pt idx="2599">
                  <c:v>1401</c:v>
                </c:pt>
                <c:pt idx="2600">
                  <c:v>1400</c:v>
                </c:pt>
                <c:pt idx="2601">
                  <c:v>1399</c:v>
                </c:pt>
                <c:pt idx="2602">
                  <c:v>1398</c:v>
                </c:pt>
                <c:pt idx="2603">
                  <c:v>1397</c:v>
                </c:pt>
                <c:pt idx="2604">
                  <c:v>1396</c:v>
                </c:pt>
                <c:pt idx="2605">
                  <c:v>1395</c:v>
                </c:pt>
                <c:pt idx="2606">
                  <c:v>1394</c:v>
                </c:pt>
                <c:pt idx="2607">
                  <c:v>1393</c:v>
                </c:pt>
                <c:pt idx="2608">
                  <c:v>1392</c:v>
                </c:pt>
                <c:pt idx="2609">
                  <c:v>1391</c:v>
                </c:pt>
                <c:pt idx="2610">
                  <c:v>1390</c:v>
                </c:pt>
                <c:pt idx="2611">
                  <c:v>1389</c:v>
                </c:pt>
                <c:pt idx="2612">
                  <c:v>1388</c:v>
                </c:pt>
                <c:pt idx="2613">
                  <c:v>1387</c:v>
                </c:pt>
                <c:pt idx="2614">
                  <c:v>1386</c:v>
                </c:pt>
                <c:pt idx="2615">
                  <c:v>1385</c:v>
                </c:pt>
                <c:pt idx="2616">
                  <c:v>1384</c:v>
                </c:pt>
                <c:pt idx="2617">
                  <c:v>1383</c:v>
                </c:pt>
                <c:pt idx="2618">
                  <c:v>1382</c:v>
                </c:pt>
                <c:pt idx="2619">
                  <c:v>1381</c:v>
                </c:pt>
                <c:pt idx="2620">
                  <c:v>1380</c:v>
                </c:pt>
                <c:pt idx="2621">
                  <c:v>1379</c:v>
                </c:pt>
                <c:pt idx="2622">
                  <c:v>1378</c:v>
                </c:pt>
                <c:pt idx="2623">
                  <c:v>1377</c:v>
                </c:pt>
                <c:pt idx="2624">
                  <c:v>1376</c:v>
                </c:pt>
                <c:pt idx="2625">
                  <c:v>1375</c:v>
                </c:pt>
                <c:pt idx="2626">
                  <c:v>1374</c:v>
                </c:pt>
                <c:pt idx="2627">
                  <c:v>1373</c:v>
                </c:pt>
                <c:pt idx="2628">
                  <c:v>1372</c:v>
                </c:pt>
                <c:pt idx="2629">
                  <c:v>1371</c:v>
                </c:pt>
                <c:pt idx="2630">
                  <c:v>1370</c:v>
                </c:pt>
                <c:pt idx="2631">
                  <c:v>1369</c:v>
                </c:pt>
                <c:pt idx="2632">
                  <c:v>1368</c:v>
                </c:pt>
                <c:pt idx="2633">
                  <c:v>1367</c:v>
                </c:pt>
                <c:pt idx="2634">
                  <c:v>1366</c:v>
                </c:pt>
                <c:pt idx="2635">
                  <c:v>1365</c:v>
                </c:pt>
                <c:pt idx="2636">
                  <c:v>1364</c:v>
                </c:pt>
                <c:pt idx="2637">
                  <c:v>1363</c:v>
                </c:pt>
                <c:pt idx="2638">
                  <c:v>1362</c:v>
                </c:pt>
                <c:pt idx="2639">
                  <c:v>1361</c:v>
                </c:pt>
                <c:pt idx="2640">
                  <c:v>1360</c:v>
                </c:pt>
                <c:pt idx="2641">
                  <c:v>1359</c:v>
                </c:pt>
                <c:pt idx="2642">
                  <c:v>1358</c:v>
                </c:pt>
                <c:pt idx="2643">
                  <c:v>1357</c:v>
                </c:pt>
                <c:pt idx="2644">
                  <c:v>1356</c:v>
                </c:pt>
                <c:pt idx="2645">
                  <c:v>1355</c:v>
                </c:pt>
                <c:pt idx="2646">
                  <c:v>1354</c:v>
                </c:pt>
                <c:pt idx="2647">
                  <c:v>1353</c:v>
                </c:pt>
                <c:pt idx="2648">
                  <c:v>1352</c:v>
                </c:pt>
                <c:pt idx="2649">
                  <c:v>1351</c:v>
                </c:pt>
                <c:pt idx="2650">
                  <c:v>1350</c:v>
                </c:pt>
                <c:pt idx="2651">
                  <c:v>1349</c:v>
                </c:pt>
                <c:pt idx="2652">
                  <c:v>1348</c:v>
                </c:pt>
                <c:pt idx="2653">
                  <c:v>1347</c:v>
                </c:pt>
                <c:pt idx="2654">
                  <c:v>1346</c:v>
                </c:pt>
                <c:pt idx="2655">
                  <c:v>1345</c:v>
                </c:pt>
                <c:pt idx="2656">
                  <c:v>1344</c:v>
                </c:pt>
                <c:pt idx="2657">
                  <c:v>1343</c:v>
                </c:pt>
                <c:pt idx="2658">
                  <c:v>1342</c:v>
                </c:pt>
                <c:pt idx="2659">
                  <c:v>1341</c:v>
                </c:pt>
                <c:pt idx="2660">
                  <c:v>1340</c:v>
                </c:pt>
                <c:pt idx="2661">
                  <c:v>1339</c:v>
                </c:pt>
                <c:pt idx="2662">
                  <c:v>1338</c:v>
                </c:pt>
                <c:pt idx="2663">
                  <c:v>1337</c:v>
                </c:pt>
                <c:pt idx="2664">
                  <c:v>1336</c:v>
                </c:pt>
                <c:pt idx="2665">
                  <c:v>1335</c:v>
                </c:pt>
                <c:pt idx="2666">
                  <c:v>1334</c:v>
                </c:pt>
                <c:pt idx="2667">
                  <c:v>1333</c:v>
                </c:pt>
                <c:pt idx="2668">
                  <c:v>1332</c:v>
                </c:pt>
                <c:pt idx="2669">
                  <c:v>1331</c:v>
                </c:pt>
                <c:pt idx="2670">
                  <c:v>1330</c:v>
                </c:pt>
                <c:pt idx="2671">
                  <c:v>1329</c:v>
                </c:pt>
                <c:pt idx="2672">
                  <c:v>1328</c:v>
                </c:pt>
                <c:pt idx="2673">
                  <c:v>1327</c:v>
                </c:pt>
                <c:pt idx="2674">
                  <c:v>1326</c:v>
                </c:pt>
                <c:pt idx="2675">
                  <c:v>1325</c:v>
                </c:pt>
                <c:pt idx="2676">
                  <c:v>1324</c:v>
                </c:pt>
                <c:pt idx="2677">
                  <c:v>1323</c:v>
                </c:pt>
                <c:pt idx="2678">
                  <c:v>1322</c:v>
                </c:pt>
                <c:pt idx="2679">
                  <c:v>1321</c:v>
                </c:pt>
                <c:pt idx="2680">
                  <c:v>1320</c:v>
                </c:pt>
                <c:pt idx="2681">
                  <c:v>1319</c:v>
                </c:pt>
                <c:pt idx="2682">
                  <c:v>1318</c:v>
                </c:pt>
                <c:pt idx="2683">
                  <c:v>1317</c:v>
                </c:pt>
                <c:pt idx="2684">
                  <c:v>1316</c:v>
                </c:pt>
                <c:pt idx="2685">
                  <c:v>1315</c:v>
                </c:pt>
                <c:pt idx="2686">
                  <c:v>1314</c:v>
                </c:pt>
                <c:pt idx="2687">
                  <c:v>1313</c:v>
                </c:pt>
                <c:pt idx="2688">
                  <c:v>1312</c:v>
                </c:pt>
                <c:pt idx="2689">
                  <c:v>1311</c:v>
                </c:pt>
                <c:pt idx="2690">
                  <c:v>1310</c:v>
                </c:pt>
                <c:pt idx="2691">
                  <c:v>1309</c:v>
                </c:pt>
                <c:pt idx="2692">
                  <c:v>1308</c:v>
                </c:pt>
                <c:pt idx="2693">
                  <c:v>1307</c:v>
                </c:pt>
                <c:pt idx="2694">
                  <c:v>1306</c:v>
                </c:pt>
                <c:pt idx="2695">
                  <c:v>1305</c:v>
                </c:pt>
                <c:pt idx="2696">
                  <c:v>1304</c:v>
                </c:pt>
                <c:pt idx="2697">
                  <c:v>1303</c:v>
                </c:pt>
                <c:pt idx="2698">
                  <c:v>1302</c:v>
                </c:pt>
                <c:pt idx="2699">
                  <c:v>1301</c:v>
                </c:pt>
                <c:pt idx="2700">
                  <c:v>1300</c:v>
                </c:pt>
                <c:pt idx="2701">
                  <c:v>1299</c:v>
                </c:pt>
                <c:pt idx="2702">
                  <c:v>1298</c:v>
                </c:pt>
                <c:pt idx="2703">
                  <c:v>1297</c:v>
                </c:pt>
                <c:pt idx="2704">
                  <c:v>1296</c:v>
                </c:pt>
                <c:pt idx="2705">
                  <c:v>1295</c:v>
                </c:pt>
                <c:pt idx="2706">
                  <c:v>1294</c:v>
                </c:pt>
                <c:pt idx="2707">
                  <c:v>1293</c:v>
                </c:pt>
                <c:pt idx="2708">
                  <c:v>1292</c:v>
                </c:pt>
                <c:pt idx="2709">
                  <c:v>1291</c:v>
                </c:pt>
                <c:pt idx="2710">
                  <c:v>1290</c:v>
                </c:pt>
                <c:pt idx="2711">
                  <c:v>1289</c:v>
                </c:pt>
                <c:pt idx="2712">
                  <c:v>1288</c:v>
                </c:pt>
                <c:pt idx="2713">
                  <c:v>1287</c:v>
                </c:pt>
                <c:pt idx="2714">
                  <c:v>1286</c:v>
                </c:pt>
                <c:pt idx="2715">
                  <c:v>1285</c:v>
                </c:pt>
                <c:pt idx="2716">
                  <c:v>1284</c:v>
                </c:pt>
                <c:pt idx="2717">
                  <c:v>1283</c:v>
                </c:pt>
                <c:pt idx="2718">
                  <c:v>1282</c:v>
                </c:pt>
                <c:pt idx="2719">
                  <c:v>1281</c:v>
                </c:pt>
                <c:pt idx="2720">
                  <c:v>1280</c:v>
                </c:pt>
                <c:pt idx="2721">
                  <c:v>1279</c:v>
                </c:pt>
                <c:pt idx="2722">
                  <c:v>1278</c:v>
                </c:pt>
                <c:pt idx="2723">
                  <c:v>1277</c:v>
                </c:pt>
                <c:pt idx="2724">
                  <c:v>1276</c:v>
                </c:pt>
                <c:pt idx="2725">
                  <c:v>1275</c:v>
                </c:pt>
                <c:pt idx="2726">
                  <c:v>1274</c:v>
                </c:pt>
                <c:pt idx="2727">
                  <c:v>1273</c:v>
                </c:pt>
                <c:pt idx="2728">
                  <c:v>1272</c:v>
                </c:pt>
                <c:pt idx="2729">
                  <c:v>1271</c:v>
                </c:pt>
                <c:pt idx="2730">
                  <c:v>1270</c:v>
                </c:pt>
                <c:pt idx="2731">
                  <c:v>1269</c:v>
                </c:pt>
                <c:pt idx="2732">
                  <c:v>1268</c:v>
                </c:pt>
                <c:pt idx="2733">
                  <c:v>1267</c:v>
                </c:pt>
                <c:pt idx="2734">
                  <c:v>1266</c:v>
                </c:pt>
                <c:pt idx="2735">
                  <c:v>1265</c:v>
                </c:pt>
                <c:pt idx="2736">
                  <c:v>1264</c:v>
                </c:pt>
                <c:pt idx="2737">
                  <c:v>1263</c:v>
                </c:pt>
                <c:pt idx="2738">
                  <c:v>1262</c:v>
                </c:pt>
                <c:pt idx="2739">
                  <c:v>1261</c:v>
                </c:pt>
                <c:pt idx="2740">
                  <c:v>1260</c:v>
                </c:pt>
                <c:pt idx="2741">
                  <c:v>1259</c:v>
                </c:pt>
                <c:pt idx="2742">
                  <c:v>1258</c:v>
                </c:pt>
                <c:pt idx="2743">
                  <c:v>1257</c:v>
                </c:pt>
                <c:pt idx="2744">
                  <c:v>1256</c:v>
                </c:pt>
                <c:pt idx="2745">
                  <c:v>1255</c:v>
                </c:pt>
                <c:pt idx="2746">
                  <c:v>1254</c:v>
                </c:pt>
                <c:pt idx="2747">
                  <c:v>1253</c:v>
                </c:pt>
                <c:pt idx="2748">
                  <c:v>1252</c:v>
                </c:pt>
                <c:pt idx="2749">
                  <c:v>1251</c:v>
                </c:pt>
                <c:pt idx="2750">
                  <c:v>1250</c:v>
                </c:pt>
                <c:pt idx="2751">
                  <c:v>1249</c:v>
                </c:pt>
                <c:pt idx="2752">
                  <c:v>1248</c:v>
                </c:pt>
                <c:pt idx="2753">
                  <c:v>1247</c:v>
                </c:pt>
                <c:pt idx="2754">
                  <c:v>1246</c:v>
                </c:pt>
                <c:pt idx="2755">
                  <c:v>1245</c:v>
                </c:pt>
                <c:pt idx="2756">
                  <c:v>1244</c:v>
                </c:pt>
                <c:pt idx="2757">
                  <c:v>1243</c:v>
                </c:pt>
                <c:pt idx="2758">
                  <c:v>1242</c:v>
                </c:pt>
                <c:pt idx="2759">
                  <c:v>1241</c:v>
                </c:pt>
                <c:pt idx="2760">
                  <c:v>1240</c:v>
                </c:pt>
                <c:pt idx="2761">
                  <c:v>1239</c:v>
                </c:pt>
                <c:pt idx="2762">
                  <c:v>1238</c:v>
                </c:pt>
                <c:pt idx="2763">
                  <c:v>1237</c:v>
                </c:pt>
                <c:pt idx="2764">
                  <c:v>1236</c:v>
                </c:pt>
                <c:pt idx="2765">
                  <c:v>1235</c:v>
                </c:pt>
                <c:pt idx="2766">
                  <c:v>1234</c:v>
                </c:pt>
                <c:pt idx="2767">
                  <c:v>1233</c:v>
                </c:pt>
                <c:pt idx="2768">
                  <c:v>1232</c:v>
                </c:pt>
                <c:pt idx="2769">
                  <c:v>1231</c:v>
                </c:pt>
                <c:pt idx="2770">
                  <c:v>1230</c:v>
                </c:pt>
                <c:pt idx="2771">
                  <c:v>1229</c:v>
                </c:pt>
                <c:pt idx="2772">
                  <c:v>1228</c:v>
                </c:pt>
                <c:pt idx="2773">
                  <c:v>1227</c:v>
                </c:pt>
                <c:pt idx="2774">
                  <c:v>1226</c:v>
                </c:pt>
                <c:pt idx="2775">
                  <c:v>1225</c:v>
                </c:pt>
                <c:pt idx="2776">
                  <c:v>1224</c:v>
                </c:pt>
                <c:pt idx="2777">
                  <c:v>1223</c:v>
                </c:pt>
                <c:pt idx="2778">
                  <c:v>1222</c:v>
                </c:pt>
                <c:pt idx="2779">
                  <c:v>1221</c:v>
                </c:pt>
                <c:pt idx="2780">
                  <c:v>1220</c:v>
                </c:pt>
                <c:pt idx="2781">
                  <c:v>1219</c:v>
                </c:pt>
                <c:pt idx="2782">
                  <c:v>1218</c:v>
                </c:pt>
                <c:pt idx="2783">
                  <c:v>1217</c:v>
                </c:pt>
                <c:pt idx="2784">
                  <c:v>1216</c:v>
                </c:pt>
                <c:pt idx="2785">
                  <c:v>1215</c:v>
                </c:pt>
                <c:pt idx="2786">
                  <c:v>1214</c:v>
                </c:pt>
                <c:pt idx="2787">
                  <c:v>1213</c:v>
                </c:pt>
                <c:pt idx="2788">
                  <c:v>1212</c:v>
                </c:pt>
                <c:pt idx="2789">
                  <c:v>1211</c:v>
                </c:pt>
                <c:pt idx="2790">
                  <c:v>1210</c:v>
                </c:pt>
                <c:pt idx="2791">
                  <c:v>1209</c:v>
                </c:pt>
                <c:pt idx="2792">
                  <c:v>1208</c:v>
                </c:pt>
                <c:pt idx="2793">
                  <c:v>1207</c:v>
                </c:pt>
                <c:pt idx="2794">
                  <c:v>1206</c:v>
                </c:pt>
                <c:pt idx="2795">
                  <c:v>1205</c:v>
                </c:pt>
                <c:pt idx="2796">
                  <c:v>1204</c:v>
                </c:pt>
                <c:pt idx="2797">
                  <c:v>1203</c:v>
                </c:pt>
                <c:pt idx="2798">
                  <c:v>1202</c:v>
                </c:pt>
                <c:pt idx="2799">
                  <c:v>1201</c:v>
                </c:pt>
                <c:pt idx="2800">
                  <c:v>1200</c:v>
                </c:pt>
                <c:pt idx="2801">
                  <c:v>1199</c:v>
                </c:pt>
                <c:pt idx="2802">
                  <c:v>1198</c:v>
                </c:pt>
                <c:pt idx="2803">
                  <c:v>1197</c:v>
                </c:pt>
                <c:pt idx="2804">
                  <c:v>1196</c:v>
                </c:pt>
                <c:pt idx="2805">
                  <c:v>1195</c:v>
                </c:pt>
                <c:pt idx="2806">
                  <c:v>1194</c:v>
                </c:pt>
                <c:pt idx="2807">
                  <c:v>1193</c:v>
                </c:pt>
                <c:pt idx="2808">
                  <c:v>1192</c:v>
                </c:pt>
                <c:pt idx="2809">
                  <c:v>1191</c:v>
                </c:pt>
                <c:pt idx="2810">
                  <c:v>1190</c:v>
                </c:pt>
                <c:pt idx="2811">
                  <c:v>1189</c:v>
                </c:pt>
                <c:pt idx="2812">
                  <c:v>1188</c:v>
                </c:pt>
                <c:pt idx="2813">
                  <c:v>1187</c:v>
                </c:pt>
                <c:pt idx="2814">
                  <c:v>1186</c:v>
                </c:pt>
                <c:pt idx="2815">
                  <c:v>1185</c:v>
                </c:pt>
                <c:pt idx="2816">
                  <c:v>1184</c:v>
                </c:pt>
                <c:pt idx="2817">
                  <c:v>1183</c:v>
                </c:pt>
                <c:pt idx="2818">
                  <c:v>1182</c:v>
                </c:pt>
                <c:pt idx="2819">
                  <c:v>1181</c:v>
                </c:pt>
                <c:pt idx="2820">
                  <c:v>1180</c:v>
                </c:pt>
                <c:pt idx="2821">
                  <c:v>1179</c:v>
                </c:pt>
                <c:pt idx="2822">
                  <c:v>1178</c:v>
                </c:pt>
                <c:pt idx="2823">
                  <c:v>1177</c:v>
                </c:pt>
                <c:pt idx="2824">
                  <c:v>1176</c:v>
                </c:pt>
                <c:pt idx="2825">
                  <c:v>1175</c:v>
                </c:pt>
                <c:pt idx="2826">
                  <c:v>1174</c:v>
                </c:pt>
                <c:pt idx="2827">
                  <c:v>1173</c:v>
                </c:pt>
                <c:pt idx="2828">
                  <c:v>1172</c:v>
                </c:pt>
                <c:pt idx="2829">
                  <c:v>1171</c:v>
                </c:pt>
                <c:pt idx="2830">
                  <c:v>1170</c:v>
                </c:pt>
                <c:pt idx="2831">
                  <c:v>1169</c:v>
                </c:pt>
                <c:pt idx="2832">
                  <c:v>1168</c:v>
                </c:pt>
                <c:pt idx="2833">
                  <c:v>1167</c:v>
                </c:pt>
                <c:pt idx="2834">
                  <c:v>1166</c:v>
                </c:pt>
                <c:pt idx="2835">
                  <c:v>1165</c:v>
                </c:pt>
                <c:pt idx="2836">
                  <c:v>1164</c:v>
                </c:pt>
                <c:pt idx="2837">
                  <c:v>1163</c:v>
                </c:pt>
                <c:pt idx="2838">
                  <c:v>1162</c:v>
                </c:pt>
                <c:pt idx="2839">
                  <c:v>1161</c:v>
                </c:pt>
                <c:pt idx="2840">
                  <c:v>1160</c:v>
                </c:pt>
                <c:pt idx="2841">
                  <c:v>1159</c:v>
                </c:pt>
                <c:pt idx="2842">
                  <c:v>1158</c:v>
                </c:pt>
                <c:pt idx="2843">
                  <c:v>1157</c:v>
                </c:pt>
                <c:pt idx="2844">
                  <c:v>1156</c:v>
                </c:pt>
                <c:pt idx="2845">
                  <c:v>1155</c:v>
                </c:pt>
                <c:pt idx="2846">
                  <c:v>1154</c:v>
                </c:pt>
                <c:pt idx="2847">
                  <c:v>1153</c:v>
                </c:pt>
                <c:pt idx="2848">
                  <c:v>1152</c:v>
                </c:pt>
                <c:pt idx="2849">
                  <c:v>1151</c:v>
                </c:pt>
                <c:pt idx="2850">
                  <c:v>1150</c:v>
                </c:pt>
                <c:pt idx="2851">
                  <c:v>1149</c:v>
                </c:pt>
                <c:pt idx="2852">
                  <c:v>1148</c:v>
                </c:pt>
                <c:pt idx="2853">
                  <c:v>1147</c:v>
                </c:pt>
                <c:pt idx="2854">
                  <c:v>1146</c:v>
                </c:pt>
                <c:pt idx="2855">
                  <c:v>1145</c:v>
                </c:pt>
                <c:pt idx="2856">
                  <c:v>1144</c:v>
                </c:pt>
                <c:pt idx="2857">
                  <c:v>1143</c:v>
                </c:pt>
                <c:pt idx="2858">
                  <c:v>1142</c:v>
                </c:pt>
                <c:pt idx="2859">
                  <c:v>1141</c:v>
                </c:pt>
                <c:pt idx="2860">
                  <c:v>1140</c:v>
                </c:pt>
                <c:pt idx="2861">
                  <c:v>1139</c:v>
                </c:pt>
                <c:pt idx="2862">
                  <c:v>1138</c:v>
                </c:pt>
                <c:pt idx="2863">
                  <c:v>1137</c:v>
                </c:pt>
                <c:pt idx="2864">
                  <c:v>1136</c:v>
                </c:pt>
                <c:pt idx="2865">
                  <c:v>1135</c:v>
                </c:pt>
                <c:pt idx="2866">
                  <c:v>1134</c:v>
                </c:pt>
                <c:pt idx="2867">
                  <c:v>1133</c:v>
                </c:pt>
                <c:pt idx="2868">
                  <c:v>1132</c:v>
                </c:pt>
                <c:pt idx="2869">
                  <c:v>1131</c:v>
                </c:pt>
                <c:pt idx="2870">
                  <c:v>1130</c:v>
                </c:pt>
                <c:pt idx="2871">
                  <c:v>1129</c:v>
                </c:pt>
                <c:pt idx="2872">
                  <c:v>1128</c:v>
                </c:pt>
                <c:pt idx="2873">
                  <c:v>1127</c:v>
                </c:pt>
                <c:pt idx="2874">
                  <c:v>1126</c:v>
                </c:pt>
                <c:pt idx="2875">
                  <c:v>1125</c:v>
                </c:pt>
                <c:pt idx="2876">
                  <c:v>1124</c:v>
                </c:pt>
                <c:pt idx="2877">
                  <c:v>1123</c:v>
                </c:pt>
                <c:pt idx="2878">
                  <c:v>1122</c:v>
                </c:pt>
                <c:pt idx="2879">
                  <c:v>1121</c:v>
                </c:pt>
                <c:pt idx="2880">
                  <c:v>1120</c:v>
                </c:pt>
                <c:pt idx="2881">
                  <c:v>1119</c:v>
                </c:pt>
                <c:pt idx="2882">
                  <c:v>1118</c:v>
                </c:pt>
                <c:pt idx="2883">
                  <c:v>1117</c:v>
                </c:pt>
                <c:pt idx="2884">
                  <c:v>1116</c:v>
                </c:pt>
                <c:pt idx="2885">
                  <c:v>1115</c:v>
                </c:pt>
                <c:pt idx="2886">
                  <c:v>1114</c:v>
                </c:pt>
                <c:pt idx="2887">
                  <c:v>1113</c:v>
                </c:pt>
                <c:pt idx="2888">
                  <c:v>1112</c:v>
                </c:pt>
                <c:pt idx="2889">
                  <c:v>1111</c:v>
                </c:pt>
                <c:pt idx="2890">
                  <c:v>1110</c:v>
                </c:pt>
                <c:pt idx="2891">
                  <c:v>1109</c:v>
                </c:pt>
                <c:pt idx="2892">
                  <c:v>1108</c:v>
                </c:pt>
                <c:pt idx="2893">
                  <c:v>1107</c:v>
                </c:pt>
                <c:pt idx="2894">
                  <c:v>1106</c:v>
                </c:pt>
                <c:pt idx="2895">
                  <c:v>1105</c:v>
                </c:pt>
                <c:pt idx="2896">
                  <c:v>1104</c:v>
                </c:pt>
                <c:pt idx="2897">
                  <c:v>1103</c:v>
                </c:pt>
                <c:pt idx="2898">
                  <c:v>1102</c:v>
                </c:pt>
                <c:pt idx="2899">
                  <c:v>1101</c:v>
                </c:pt>
                <c:pt idx="2900">
                  <c:v>1100</c:v>
                </c:pt>
                <c:pt idx="2901">
                  <c:v>1099</c:v>
                </c:pt>
                <c:pt idx="2902">
                  <c:v>1098</c:v>
                </c:pt>
                <c:pt idx="2903">
                  <c:v>1097</c:v>
                </c:pt>
                <c:pt idx="2904">
                  <c:v>1096</c:v>
                </c:pt>
                <c:pt idx="2905">
                  <c:v>1095</c:v>
                </c:pt>
                <c:pt idx="2906">
                  <c:v>1094</c:v>
                </c:pt>
                <c:pt idx="2907">
                  <c:v>1093</c:v>
                </c:pt>
                <c:pt idx="2908">
                  <c:v>1092</c:v>
                </c:pt>
                <c:pt idx="2909">
                  <c:v>1091</c:v>
                </c:pt>
                <c:pt idx="2910">
                  <c:v>1090</c:v>
                </c:pt>
                <c:pt idx="2911">
                  <c:v>1089</c:v>
                </c:pt>
                <c:pt idx="2912">
                  <c:v>1088</c:v>
                </c:pt>
                <c:pt idx="2913">
                  <c:v>1087</c:v>
                </c:pt>
                <c:pt idx="2914">
                  <c:v>1086</c:v>
                </c:pt>
                <c:pt idx="2915">
                  <c:v>1085</c:v>
                </c:pt>
                <c:pt idx="2916">
                  <c:v>1084</c:v>
                </c:pt>
                <c:pt idx="2917">
                  <c:v>1083</c:v>
                </c:pt>
                <c:pt idx="2918">
                  <c:v>1082</c:v>
                </c:pt>
                <c:pt idx="2919">
                  <c:v>1081</c:v>
                </c:pt>
                <c:pt idx="2920">
                  <c:v>1080</c:v>
                </c:pt>
                <c:pt idx="2921">
                  <c:v>1079</c:v>
                </c:pt>
                <c:pt idx="2922">
                  <c:v>1078</c:v>
                </c:pt>
                <c:pt idx="2923">
                  <c:v>1077</c:v>
                </c:pt>
                <c:pt idx="2924">
                  <c:v>1076</c:v>
                </c:pt>
                <c:pt idx="2925">
                  <c:v>1075</c:v>
                </c:pt>
                <c:pt idx="2926">
                  <c:v>1074</c:v>
                </c:pt>
                <c:pt idx="2927">
                  <c:v>1073</c:v>
                </c:pt>
                <c:pt idx="2928">
                  <c:v>1072</c:v>
                </c:pt>
                <c:pt idx="2929">
                  <c:v>1071</c:v>
                </c:pt>
                <c:pt idx="2930">
                  <c:v>1070</c:v>
                </c:pt>
                <c:pt idx="2931">
                  <c:v>1069</c:v>
                </c:pt>
                <c:pt idx="2932">
                  <c:v>1068</c:v>
                </c:pt>
                <c:pt idx="2933">
                  <c:v>1067</c:v>
                </c:pt>
                <c:pt idx="2934">
                  <c:v>1066</c:v>
                </c:pt>
                <c:pt idx="2935">
                  <c:v>1065</c:v>
                </c:pt>
                <c:pt idx="2936">
                  <c:v>1064</c:v>
                </c:pt>
                <c:pt idx="2937">
                  <c:v>1063</c:v>
                </c:pt>
                <c:pt idx="2938">
                  <c:v>1062</c:v>
                </c:pt>
                <c:pt idx="2939">
                  <c:v>1061</c:v>
                </c:pt>
                <c:pt idx="2940">
                  <c:v>1060</c:v>
                </c:pt>
                <c:pt idx="2941">
                  <c:v>1059</c:v>
                </c:pt>
                <c:pt idx="2942">
                  <c:v>1058</c:v>
                </c:pt>
                <c:pt idx="2943">
                  <c:v>1057</c:v>
                </c:pt>
                <c:pt idx="2944">
                  <c:v>1056</c:v>
                </c:pt>
                <c:pt idx="2945">
                  <c:v>1055</c:v>
                </c:pt>
                <c:pt idx="2946">
                  <c:v>1054</c:v>
                </c:pt>
                <c:pt idx="2947">
                  <c:v>1053</c:v>
                </c:pt>
                <c:pt idx="2948">
                  <c:v>1052</c:v>
                </c:pt>
                <c:pt idx="2949">
                  <c:v>1051</c:v>
                </c:pt>
                <c:pt idx="2950">
                  <c:v>1050</c:v>
                </c:pt>
                <c:pt idx="2951">
                  <c:v>1049</c:v>
                </c:pt>
                <c:pt idx="2952">
                  <c:v>1048</c:v>
                </c:pt>
                <c:pt idx="2953">
                  <c:v>1047</c:v>
                </c:pt>
                <c:pt idx="2954">
                  <c:v>1046</c:v>
                </c:pt>
                <c:pt idx="2955">
                  <c:v>1045</c:v>
                </c:pt>
                <c:pt idx="2956">
                  <c:v>1044</c:v>
                </c:pt>
                <c:pt idx="2957">
                  <c:v>1043</c:v>
                </c:pt>
                <c:pt idx="2958">
                  <c:v>1042</c:v>
                </c:pt>
                <c:pt idx="2959">
                  <c:v>1041</c:v>
                </c:pt>
                <c:pt idx="2960">
                  <c:v>1040</c:v>
                </c:pt>
                <c:pt idx="2961">
                  <c:v>1039</c:v>
                </c:pt>
                <c:pt idx="2962">
                  <c:v>1038</c:v>
                </c:pt>
                <c:pt idx="2963">
                  <c:v>1037</c:v>
                </c:pt>
                <c:pt idx="2964">
                  <c:v>1036</c:v>
                </c:pt>
                <c:pt idx="2965">
                  <c:v>1035</c:v>
                </c:pt>
                <c:pt idx="2966">
                  <c:v>1034</c:v>
                </c:pt>
                <c:pt idx="2967">
                  <c:v>1033</c:v>
                </c:pt>
                <c:pt idx="2968">
                  <c:v>1032</c:v>
                </c:pt>
                <c:pt idx="2969">
                  <c:v>1031</c:v>
                </c:pt>
                <c:pt idx="2970">
                  <c:v>1030</c:v>
                </c:pt>
                <c:pt idx="2971">
                  <c:v>1029</c:v>
                </c:pt>
                <c:pt idx="2972">
                  <c:v>1028</c:v>
                </c:pt>
                <c:pt idx="2973">
                  <c:v>1027</c:v>
                </c:pt>
                <c:pt idx="2974">
                  <c:v>1026</c:v>
                </c:pt>
                <c:pt idx="2975">
                  <c:v>1025</c:v>
                </c:pt>
                <c:pt idx="2976">
                  <c:v>1024</c:v>
                </c:pt>
                <c:pt idx="2977">
                  <c:v>1023</c:v>
                </c:pt>
                <c:pt idx="2978">
                  <c:v>1022</c:v>
                </c:pt>
                <c:pt idx="2979">
                  <c:v>1021</c:v>
                </c:pt>
                <c:pt idx="2980">
                  <c:v>1020</c:v>
                </c:pt>
                <c:pt idx="2981">
                  <c:v>1019</c:v>
                </c:pt>
                <c:pt idx="2982">
                  <c:v>1018</c:v>
                </c:pt>
                <c:pt idx="2983">
                  <c:v>1017</c:v>
                </c:pt>
                <c:pt idx="2984">
                  <c:v>1016</c:v>
                </c:pt>
                <c:pt idx="2985">
                  <c:v>1015</c:v>
                </c:pt>
                <c:pt idx="2986">
                  <c:v>1014</c:v>
                </c:pt>
                <c:pt idx="2987">
                  <c:v>1013</c:v>
                </c:pt>
                <c:pt idx="2988">
                  <c:v>1012</c:v>
                </c:pt>
                <c:pt idx="2989">
                  <c:v>1011</c:v>
                </c:pt>
                <c:pt idx="2990">
                  <c:v>1010</c:v>
                </c:pt>
                <c:pt idx="2991">
                  <c:v>1009</c:v>
                </c:pt>
                <c:pt idx="2992">
                  <c:v>1008</c:v>
                </c:pt>
                <c:pt idx="2993">
                  <c:v>1007</c:v>
                </c:pt>
                <c:pt idx="2994">
                  <c:v>1006</c:v>
                </c:pt>
                <c:pt idx="2995">
                  <c:v>1005</c:v>
                </c:pt>
                <c:pt idx="2996">
                  <c:v>1004</c:v>
                </c:pt>
                <c:pt idx="2997">
                  <c:v>1003</c:v>
                </c:pt>
                <c:pt idx="2998">
                  <c:v>1002</c:v>
                </c:pt>
                <c:pt idx="2999">
                  <c:v>1001</c:v>
                </c:pt>
                <c:pt idx="3000">
                  <c:v>1000</c:v>
                </c:pt>
                <c:pt idx="3001">
                  <c:v>999</c:v>
                </c:pt>
                <c:pt idx="3002">
                  <c:v>998</c:v>
                </c:pt>
                <c:pt idx="3003">
                  <c:v>997</c:v>
                </c:pt>
                <c:pt idx="3004">
                  <c:v>996</c:v>
                </c:pt>
                <c:pt idx="3005">
                  <c:v>995</c:v>
                </c:pt>
                <c:pt idx="3006">
                  <c:v>994</c:v>
                </c:pt>
                <c:pt idx="3007">
                  <c:v>993</c:v>
                </c:pt>
                <c:pt idx="3008">
                  <c:v>992</c:v>
                </c:pt>
                <c:pt idx="3009">
                  <c:v>991</c:v>
                </c:pt>
                <c:pt idx="3010">
                  <c:v>990</c:v>
                </c:pt>
                <c:pt idx="3011">
                  <c:v>989</c:v>
                </c:pt>
                <c:pt idx="3012">
                  <c:v>988</c:v>
                </c:pt>
                <c:pt idx="3013">
                  <c:v>987</c:v>
                </c:pt>
                <c:pt idx="3014">
                  <c:v>986</c:v>
                </c:pt>
                <c:pt idx="3015">
                  <c:v>985</c:v>
                </c:pt>
                <c:pt idx="3016">
                  <c:v>984</c:v>
                </c:pt>
                <c:pt idx="3017">
                  <c:v>983</c:v>
                </c:pt>
                <c:pt idx="3018">
                  <c:v>982</c:v>
                </c:pt>
                <c:pt idx="3019">
                  <c:v>981</c:v>
                </c:pt>
                <c:pt idx="3020">
                  <c:v>980</c:v>
                </c:pt>
                <c:pt idx="3021">
                  <c:v>979</c:v>
                </c:pt>
                <c:pt idx="3022">
                  <c:v>978</c:v>
                </c:pt>
                <c:pt idx="3023">
                  <c:v>977</c:v>
                </c:pt>
                <c:pt idx="3024">
                  <c:v>976</c:v>
                </c:pt>
                <c:pt idx="3025">
                  <c:v>975</c:v>
                </c:pt>
                <c:pt idx="3026">
                  <c:v>974</c:v>
                </c:pt>
                <c:pt idx="3027">
                  <c:v>973</c:v>
                </c:pt>
                <c:pt idx="3028">
                  <c:v>972</c:v>
                </c:pt>
                <c:pt idx="3029">
                  <c:v>971</c:v>
                </c:pt>
                <c:pt idx="3030">
                  <c:v>970</c:v>
                </c:pt>
                <c:pt idx="3031">
                  <c:v>969</c:v>
                </c:pt>
                <c:pt idx="3032">
                  <c:v>968</c:v>
                </c:pt>
                <c:pt idx="3033">
                  <c:v>967</c:v>
                </c:pt>
                <c:pt idx="3034">
                  <c:v>966</c:v>
                </c:pt>
                <c:pt idx="3035">
                  <c:v>965</c:v>
                </c:pt>
                <c:pt idx="3036">
                  <c:v>964</c:v>
                </c:pt>
                <c:pt idx="3037">
                  <c:v>963</c:v>
                </c:pt>
                <c:pt idx="3038">
                  <c:v>962</c:v>
                </c:pt>
                <c:pt idx="3039">
                  <c:v>961</c:v>
                </c:pt>
                <c:pt idx="3040">
                  <c:v>960</c:v>
                </c:pt>
                <c:pt idx="3041">
                  <c:v>959</c:v>
                </c:pt>
                <c:pt idx="3042">
                  <c:v>958</c:v>
                </c:pt>
                <c:pt idx="3043">
                  <c:v>957</c:v>
                </c:pt>
                <c:pt idx="3044">
                  <c:v>956</c:v>
                </c:pt>
                <c:pt idx="3045">
                  <c:v>955</c:v>
                </c:pt>
                <c:pt idx="3046">
                  <c:v>954</c:v>
                </c:pt>
                <c:pt idx="3047">
                  <c:v>953</c:v>
                </c:pt>
                <c:pt idx="3048">
                  <c:v>952</c:v>
                </c:pt>
                <c:pt idx="3049">
                  <c:v>951</c:v>
                </c:pt>
                <c:pt idx="3050">
                  <c:v>950</c:v>
                </c:pt>
                <c:pt idx="3051">
                  <c:v>949</c:v>
                </c:pt>
                <c:pt idx="3052">
                  <c:v>948</c:v>
                </c:pt>
                <c:pt idx="3053">
                  <c:v>947</c:v>
                </c:pt>
                <c:pt idx="3054">
                  <c:v>946</c:v>
                </c:pt>
                <c:pt idx="3055">
                  <c:v>945</c:v>
                </c:pt>
                <c:pt idx="3056">
                  <c:v>944</c:v>
                </c:pt>
                <c:pt idx="3057">
                  <c:v>943</c:v>
                </c:pt>
                <c:pt idx="3058">
                  <c:v>942</c:v>
                </c:pt>
                <c:pt idx="3059">
                  <c:v>941</c:v>
                </c:pt>
                <c:pt idx="3060">
                  <c:v>940</c:v>
                </c:pt>
                <c:pt idx="3061">
                  <c:v>939</c:v>
                </c:pt>
                <c:pt idx="3062">
                  <c:v>938</c:v>
                </c:pt>
                <c:pt idx="3063">
                  <c:v>937</c:v>
                </c:pt>
                <c:pt idx="3064">
                  <c:v>936</c:v>
                </c:pt>
                <c:pt idx="3065">
                  <c:v>935</c:v>
                </c:pt>
                <c:pt idx="3066">
                  <c:v>934</c:v>
                </c:pt>
                <c:pt idx="3067">
                  <c:v>933</c:v>
                </c:pt>
                <c:pt idx="3068">
                  <c:v>932</c:v>
                </c:pt>
                <c:pt idx="3069">
                  <c:v>931</c:v>
                </c:pt>
                <c:pt idx="3070">
                  <c:v>930</c:v>
                </c:pt>
                <c:pt idx="3071">
                  <c:v>929</c:v>
                </c:pt>
                <c:pt idx="3072">
                  <c:v>928</c:v>
                </c:pt>
                <c:pt idx="3073">
                  <c:v>927</c:v>
                </c:pt>
                <c:pt idx="3074">
                  <c:v>926</c:v>
                </c:pt>
                <c:pt idx="3075">
                  <c:v>925</c:v>
                </c:pt>
                <c:pt idx="3076">
                  <c:v>924</c:v>
                </c:pt>
                <c:pt idx="3077">
                  <c:v>923</c:v>
                </c:pt>
                <c:pt idx="3078">
                  <c:v>922</c:v>
                </c:pt>
                <c:pt idx="3079">
                  <c:v>921</c:v>
                </c:pt>
                <c:pt idx="3080">
                  <c:v>920</c:v>
                </c:pt>
                <c:pt idx="3081">
                  <c:v>919</c:v>
                </c:pt>
                <c:pt idx="3082">
                  <c:v>918</c:v>
                </c:pt>
                <c:pt idx="3083">
                  <c:v>917</c:v>
                </c:pt>
                <c:pt idx="3084">
                  <c:v>916</c:v>
                </c:pt>
                <c:pt idx="3085">
                  <c:v>915</c:v>
                </c:pt>
                <c:pt idx="3086">
                  <c:v>914</c:v>
                </c:pt>
                <c:pt idx="3087">
                  <c:v>913</c:v>
                </c:pt>
                <c:pt idx="3088">
                  <c:v>912</c:v>
                </c:pt>
                <c:pt idx="3089">
                  <c:v>911</c:v>
                </c:pt>
                <c:pt idx="3090">
                  <c:v>910</c:v>
                </c:pt>
                <c:pt idx="3091">
                  <c:v>909</c:v>
                </c:pt>
                <c:pt idx="3092">
                  <c:v>908</c:v>
                </c:pt>
                <c:pt idx="3093">
                  <c:v>907</c:v>
                </c:pt>
                <c:pt idx="3094">
                  <c:v>906</c:v>
                </c:pt>
                <c:pt idx="3095">
                  <c:v>905</c:v>
                </c:pt>
                <c:pt idx="3096">
                  <c:v>904</c:v>
                </c:pt>
                <c:pt idx="3097">
                  <c:v>903</c:v>
                </c:pt>
                <c:pt idx="3098">
                  <c:v>902</c:v>
                </c:pt>
                <c:pt idx="3099">
                  <c:v>901</c:v>
                </c:pt>
                <c:pt idx="3100">
                  <c:v>900</c:v>
                </c:pt>
                <c:pt idx="3101">
                  <c:v>899</c:v>
                </c:pt>
                <c:pt idx="3102">
                  <c:v>898</c:v>
                </c:pt>
                <c:pt idx="3103">
                  <c:v>897</c:v>
                </c:pt>
                <c:pt idx="3104">
                  <c:v>896</c:v>
                </c:pt>
                <c:pt idx="3105">
                  <c:v>895</c:v>
                </c:pt>
                <c:pt idx="3106">
                  <c:v>894</c:v>
                </c:pt>
                <c:pt idx="3107">
                  <c:v>893</c:v>
                </c:pt>
                <c:pt idx="3108">
                  <c:v>892</c:v>
                </c:pt>
                <c:pt idx="3109">
                  <c:v>891</c:v>
                </c:pt>
                <c:pt idx="3110">
                  <c:v>890</c:v>
                </c:pt>
                <c:pt idx="3111">
                  <c:v>889</c:v>
                </c:pt>
                <c:pt idx="3112">
                  <c:v>888</c:v>
                </c:pt>
                <c:pt idx="3113">
                  <c:v>887</c:v>
                </c:pt>
                <c:pt idx="3114">
                  <c:v>886</c:v>
                </c:pt>
                <c:pt idx="3115">
                  <c:v>885</c:v>
                </c:pt>
                <c:pt idx="3116">
                  <c:v>884</c:v>
                </c:pt>
                <c:pt idx="3117">
                  <c:v>883</c:v>
                </c:pt>
                <c:pt idx="3118">
                  <c:v>882</c:v>
                </c:pt>
                <c:pt idx="3119">
                  <c:v>881</c:v>
                </c:pt>
                <c:pt idx="3120">
                  <c:v>880</c:v>
                </c:pt>
                <c:pt idx="3121">
                  <c:v>879</c:v>
                </c:pt>
                <c:pt idx="3122">
                  <c:v>878</c:v>
                </c:pt>
                <c:pt idx="3123">
                  <c:v>877</c:v>
                </c:pt>
                <c:pt idx="3124">
                  <c:v>876</c:v>
                </c:pt>
                <c:pt idx="3125">
                  <c:v>875</c:v>
                </c:pt>
                <c:pt idx="3126">
                  <c:v>874</c:v>
                </c:pt>
                <c:pt idx="3127">
                  <c:v>873</c:v>
                </c:pt>
                <c:pt idx="3128">
                  <c:v>872</c:v>
                </c:pt>
                <c:pt idx="3129">
                  <c:v>871</c:v>
                </c:pt>
                <c:pt idx="3130">
                  <c:v>870</c:v>
                </c:pt>
                <c:pt idx="3131">
                  <c:v>869</c:v>
                </c:pt>
                <c:pt idx="3132">
                  <c:v>868</c:v>
                </c:pt>
                <c:pt idx="3133">
                  <c:v>867</c:v>
                </c:pt>
                <c:pt idx="3134">
                  <c:v>866</c:v>
                </c:pt>
                <c:pt idx="3135">
                  <c:v>865</c:v>
                </c:pt>
                <c:pt idx="3136">
                  <c:v>864</c:v>
                </c:pt>
                <c:pt idx="3137">
                  <c:v>863</c:v>
                </c:pt>
                <c:pt idx="3138">
                  <c:v>862</c:v>
                </c:pt>
                <c:pt idx="3139">
                  <c:v>861</c:v>
                </c:pt>
                <c:pt idx="3140">
                  <c:v>860</c:v>
                </c:pt>
                <c:pt idx="3141">
                  <c:v>859</c:v>
                </c:pt>
                <c:pt idx="3142">
                  <c:v>858</c:v>
                </c:pt>
                <c:pt idx="3143">
                  <c:v>857</c:v>
                </c:pt>
                <c:pt idx="3144">
                  <c:v>856</c:v>
                </c:pt>
                <c:pt idx="3145">
                  <c:v>855</c:v>
                </c:pt>
                <c:pt idx="3146">
                  <c:v>854</c:v>
                </c:pt>
                <c:pt idx="3147">
                  <c:v>853</c:v>
                </c:pt>
                <c:pt idx="3148">
                  <c:v>852</c:v>
                </c:pt>
                <c:pt idx="3149">
                  <c:v>851</c:v>
                </c:pt>
                <c:pt idx="3150">
                  <c:v>850</c:v>
                </c:pt>
                <c:pt idx="3151">
                  <c:v>849</c:v>
                </c:pt>
                <c:pt idx="3152">
                  <c:v>848</c:v>
                </c:pt>
                <c:pt idx="3153">
                  <c:v>847</c:v>
                </c:pt>
                <c:pt idx="3154">
                  <c:v>846</c:v>
                </c:pt>
                <c:pt idx="3155">
                  <c:v>845</c:v>
                </c:pt>
                <c:pt idx="3156">
                  <c:v>844</c:v>
                </c:pt>
                <c:pt idx="3157">
                  <c:v>843</c:v>
                </c:pt>
                <c:pt idx="3158">
                  <c:v>842</c:v>
                </c:pt>
                <c:pt idx="3159">
                  <c:v>841</c:v>
                </c:pt>
                <c:pt idx="3160">
                  <c:v>840</c:v>
                </c:pt>
                <c:pt idx="3161">
                  <c:v>839</c:v>
                </c:pt>
                <c:pt idx="3162">
                  <c:v>838</c:v>
                </c:pt>
                <c:pt idx="3163">
                  <c:v>837</c:v>
                </c:pt>
                <c:pt idx="3164">
                  <c:v>836</c:v>
                </c:pt>
                <c:pt idx="3165">
                  <c:v>835</c:v>
                </c:pt>
                <c:pt idx="3166">
                  <c:v>834</c:v>
                </c:pt>
                <c:pt idx="3167">
                  <c:v>833</c:v>
                </c:pt>
                <c:pt idx="3168">
                  <c:v>832</c:v>
                </c:pt>
                <c:pt idx="3169">
                  <c:v>831</c:v>
                </c:pt>
                <c:pt idx="3170">
                  <c:v>830</c:v>
                </c:pt>
                <c:pt idx="3171">
                  <c:v>829</c:v>
                </c:pt>
                <c:pt idx="3172">
                  <c:v>828</c:v>
                </c:pt>
                <c:pt idx="3173">
                  <c:v>827</c:v>
                </c:pt>
                <c:pt idx="3174">
                  <c:v>826</c:v>
                </c:pt>
                <c:pt idx="3175">
                  <c:v>825</c:v>
                </c:pt>
                <c:pt idx="3176">
                  <c:v>824</c:v>
                </c:pt>
                <c:pt idx="3177">
                  <c:v>823</c:v>
                </c:pt>
                <c:pt idx="3178">
                  <c:v>822</c:v>
                </c:pt>
                <c:pt idx="3179">
                  <c:v>821</c:v>
                </c:pt>
                <c:pt idx="3180">
                  <c:v>820</c:v>
                </c:pt>
                <c:pt idx="3181">
                  <c:v>819</c:v>
                </c:pt>
                <c:pt idx="3182">
                  <c:v>818</c:v>
                </c:pt>
                <c:pt idx="3183">
                  <c:v>817</c:v>
                </c:pt>
                <c:pt idx="3184">
                  <c:v>816</c:v>
                </c:pt>
                <c:pt idx="3185">
                  <c:v>815</c:v>
                </c:pt>
                <c:pt idx="3186">
                  <c:v>814</c:v>
                </c:pt>
                <c:pt idx="3187">
                  <c:v>813</c:v>
                </c:pt>
                <c:pt idx="3188">
                  <c:v>812</c:v>
                </c:pt>
                <c:pt idx="3189">
                  <c:v>811</c:v>
                </c:pt>
                <c:pt idx="3190">
                  <c:v>810</c:v>
                </c:pt>
                <c:pt idx="3191">
                  <c:v>809</c:v>
                </c:pt>
                <c:pt idx="3192">
                  <c:v>808</c:v>
                </c:pt>
                <c:pt idx="3193">
                  <c:v>807</c:v>
                </c:pt>
                <c:pt idx="3194">
                  <c:v>806</c:v>
                </c:pt>
                <c:pt idx="3195">
                  <c:v>805</c:v>
                </c:pt>
                <c:pt idx="3196">
                  <c:v>804</c:v>
                </c:pt>
                <c:pt idx="3197">
                  <c:v>803</c:v>
                </c:pt>
                <c:pt idx="3198">
                  <c:v>802</c:v>
                </c:pt>
                <c:pt idx="3199">
                  <c:v>801</c:v>
                </c:pt>
                <c:pt idx="3200">
                  <c:v>800</c:v>
                </c:pt>
                <c:pt idx="3201">
                  <c:v>799</c:v>
                </c:pt>
                <c:pt idx="3202">
                  <c:v>798</c:v>
                </c:pt>
                <c:pt idx="3203">
                  <c:v>797</c:v>
                </c:pt>
                <c:pt idx="3204">
                  <c:v>796</c:v>
                </c:pt>
                <c:pt idx="3205">
                  <c:v>795</c:v>
                </c:pt>
                <c:pt idx="3206">
                  <c:v>794</c:v>
                </c:pt>
                <c:pt idx="3207">
                  <c:v>793</c:v>
                </c:pt>
                <c:pt idx="3208">
                  <c:v>792</c:v>
                </c:pt>
                <c:pt idx="3209">
                  <c:v>791</c:v>
                </c:pt>
                <c:pt idx="3210">
                  <c:v>790</c:v>
                </c:pt>
                <c:pt idx="3211">
                  <c:v>789</c:v>
                </c:pt>
                <c:pt idx="3212">
                  <c:v>788</c:v>
                </c:pt>
                <c:pt idx="3213">
                  <c:v>787</c:v>
                </c:pt>
                <c:pt idx="3214">
                  <c:v>786</c:v>
                </c:pt>
                <c:pt idx="3215">
                  <c:v>785</c:v>
                </c:pt>
                <c:pt idx="3216">
                  <c:v>784</c:v>
                </c:pt>
                <c:pt idx="3217">
                  <c:v>783</c:v>
                </c:pt>
                <c:pt idx="3218">
                  <c:v>782</c:v>
                </c:pt>
                <c:pt idx="3219">
                  <c:v>781</c:v>
                </c:pt>
                <c:pt idx="3220">
                  <c:v>780</c:v>
                </c:pt>
                <c:pt idx="3221">
                  <c:v>779</c:v>
                </c:pt>
                <c:pt idx="3222">
                  <c:v>778</c:v>
                </c:pt>
                <c:pt idx="3223">
                  <c:v>777</c:v>
                </c:pt>
                <c:pt idx="3224">
                  <c:v>776</c:v>
                </c:pt>
                <c:pt idx="3225">
                  <c:v>775</c:v>
                </c:pt>
                <c:pt idx="3226">
                  <c:v>774</c:v>
                </c:pt>
                <c:pt idx="3227">
                  <c:v>773</c:v>
                </c:pt>
                <c:pt idx="3228">
                  <c:v>772</c:v>
                </c:pt>
                <c:pt idx="3229">
                  <c:v>771</c:v>
                </c:pt>
                <c:pt idx="3230">
                  <c:v>770</c:v>
                </c:pt>
                <c:pt idx="3231">
                  <c:v>769</c:v>
                </c:pt>
                <c:pt idx="3232">
                  <c:v>768</c:v>
                </c:pt>
                <c:pt idx="3233">
                  <c:v>767</c:v>
                </c:pt>
                <c:pt idx="3234">
                  <c:v>766</c:v>
                </c:pt>
                <c:pt idx="3235">
                  <c:v>765</c:v>
                </c:pt>
                <c:pt idx="3236">
                  <c:v>764</c:v>
                </c:pt>
                <c:pt idx="3237">
                  <c:v>763</c:v>
                </c:pt>
                <c:pt idx="3238">
                  <c:v>762</c:v>
                </c:pt>
                <c:pt idx="3239">
                  <c:v>761</c:v>
                </c:pt>
                <c:pt idx="3240">
                  <c:v>760</c:v>
                </c:pt>
                <c:pt idx="3241">
                  <c:v>759</c:v>
                </c:pt>
                <c:pt idx="3242">
                  <c:v>758</c:v>
                </c:pt>
                <c:pt idx="3243">
                  <c:v>757</c:v>
                </c:pt>
                <c:pt idx="3244">
                  <c:v>756</c:v>
                </c:pt>
                <c:pt idx="3245">
                  <c:v>755</c:v>
                </c:pt>
                <c:pt idx="3246">
                  <c:v>754</c:v>
                </c:pt>
                <c:pt idx="3247">
                  <c:v>753</c:v>
                </c:pt>
                <c:pt idx="3248">
                  <c:v>752</c:v>
                </c:pt>
                <c:pt idx="3249">
                  <c:v>751</c:v>
                </c:pt>
                <c:pt idx="3250">
                  <c:v>750</c:v>
                </c:pt>
                <c:pt idx="3251">
                  <c:v>749</c:v>
                </c:pt>
                <c:pt idx="3252">
                  <c:v>748</c:v>
                </c:pt>
                <c:pt idx="3253">
                  <c:v>747</c:v>
                </c:pt>
                <c:pt idx="3254">
                  <c:v>746</c:v>
                </c:pt>
                <c:pt idx="3255">
                  <c:v>745</c:v>
                </c:pt>
                <c:pt idx="3256">
                  <c:v>744</c:v>
                </c:pt>
                <c:pt idx="3257">
                  <c:v>743</c:v>
                </c:pt>
                <c:pt idx="3258">
                  <c:v>742</c:v>
                </c:pt>
                <c:pt idx="3259">
                  <c:v>741</c:v>
                </c:pt>
                <c:pt idx="3260">
                  <c:v>740</c:v>
                </c:pt>
                <c:pt idx="3261">
                  <c:v>739</c:v>
                </c:pt>
                <c:pt idx="3262">
                  <c:v>738</c:v>
                </c:pt>
                <c:pt idx="3263">
                  <c:v>737</c:v>
                </c:pt>
                <c:pt idx="3264">
                  <c:v>736</c:v>
                </c:pt>
                <c:pt idx="3265">
                  <c:v>735</c:v>
                </c:pt>
                <c:pt idx="3266">
                  <c:v>734</c:v>
                </c:pt>
                <c:pt idx="3267">
                  <c:v>733</c:v>
                </c:pt>
                <c:pt idx="3268">
                  <c:v>732</c:v>
                </c:pt>
                <c:pt idx="3269">
                  <c:v>731</c:v>
                </c:pt>
                <c:pt idx="3270">
                  <c:v>730</c:v>
                </c:pt>
                <c:pt idx="3271">
                  <c:v>729</c:v>
                </c:pt>
                <c:pt idx="3272">
                  <c:v>728</c:v>
                </c:pt>
                <c:pt idx="3273">
                  <c:v>727</c:v>
                </c:pt>
                <c:pt idx="3274">
                  <c:v>726</c:v>
                </c:pt>
                <c:pt idx="3275">
                  <c:v>725</c:v>
                </c:pt>
                <c:pt idx="3276">
                  <c:v>724</c:v>
                </c:pt>
                <c:pt idx="3277">
                  <c:v>723</c:v>
                </c:pt>
                <c:pt idx="3278">
                  <c:v>722</c:v>
                </c:pt>
                <c:pt idx="3279">
                  <c:v>721</c:v>
                </c:pt>
                <c:pt idx="3280">
                  <c:v>720</c:v>
                </c:pt>
                <c:pt idx="3281">
                  <c:v>719</c:v>
                </c:pt>
                <c:pt idx="3282">
                  <c:v>718</c:v>
                </c:pt>
                <c:pt idx="3283">
                  <c:v>717</c:v>
                </c:pt>
                <c:pt idx="3284">
                  <c:v>716</c:v>
                </c:pt>
                <c:pt idx="3285">
                  <c:v>715</c:v>
                </c:pt>
                <c:pt idx="3286">
                  <c:v>714</c:v>
                </c:pt>
                <c:pt idx="3287">
                  <c:v>713</c:v>
                </c:pt>
                <c:pt idx="3288">
                  <c:v>712</c:v>
                </c:pt>
                <c:pt idx="3289">
                  <c:v>711</c:v>
                </c:pt>
                <c:pt idx="3290">
                  <c:v>710</c:v>
                </c:pt>
                <c:pt idx="3291">
                  <c:v>709</c:v>
                </c:pt>
                <c:pt idx="3292">
                  <c:v>708</c:v>
                </c:pt>
                <c:pt idx="3293">
                  <c:v>707</c:v>
                </c:pt>
                <c:pt idx="3294">
                  <c:v>706</c:v>
                </c:pt>
                <c:pt idx="3295">
                  <c:v>705</c:v>
                </c:pt>
                <c:pt idx="3296">
                  <c:v>704</c:v>
                </c:pt>
                <c:pt idx="3297">
                  <c:v>703</c:v>
                </c:pt>
                <c:pt idx="3298">
                  <c:v>702</c:v>
                </c:pt>
                <c:pt idx="3299">
                  <c:v>701</c:v>
                </c:pt>
                <c:pt idx="3300">
                  <c:v>700</c:v>
                </c:pt>
                <c:pt idx="3301">
                  <c:v>699</c:v>
                </c:pt>
                <c:pt idx="3302">
                  <c:v>698</c:v>
                </c:pt>
                <c:pt idx="3303">
                  <c:v>697</c:v>
                </c:pt>
                <c:pt idx="3304">
                  <c:v>696</c:v>
                </c:pt>
                <c:pt idx="3305">
                  <c:v>695</c:v>
                </c:pt>
                <c:pt idx="3306">
                  <c:v>694</c:v>
                </c:pt>
                <c:pt idx="3307">
                  <c:v>693</c:v>
                </c:pt>
                <c:pt idx="3308">
                  <c:v>692</c:v>
                </c:pt>
                <c:pt idx="3309">
                  <c:v>691</c:v>
                </c:pt>
                <c:pt idx="3310">
                  <c:v>690</c:v>
                </c:pt>
                <c:pt idx="3311">
                  <c:v>689</c:v>
                </c:pt>
                <c:pt idx="3312">
                  <c:v>688</c:v>
                </c:pt>
                <c:pt idx="3313">
                  <c:v>687</c:v>
                </c:pt>
                <c:pt idx="3314">
                  <c:v>686</c:v>
                </c:pt>
                <c:pt idx="3315">
                  <c:v>685</c:v>
                </c:pt>
                <c:pt idx="3316">
                  <c:v>684</c:v>
                </c:pt>
                <c:pt idx="3317">
                  <c:v>683</c:v>
                </c:pt>
                <c:pt idx="3318">
                  <c:v>682</c:v>
                </c:pt>
                <c:pt idx="3319">
                  <c:v>681</c:v>
                </c:pt>
                <c:pt idx="3320">
                  <c:v>680</c:v>
                </c:pt>
                <c:pt idx="3321">
                  <c:v>679</c:v>
                </c:pt>
                <c:pt idx="3322">
                  <c:v>678</c:v>
                </c:pt>
                <c:pt idx="3323">
                  <c:v>677</c:v>
                </c:pt>
                <c:pt idx="3324">
                  <c:v>676</c:v>
                </c:pt>
                <c:pt idx="3325">
                  <c:v>675</c:v>
                </c:pt>
                <c:pt idx="3326">
                  <c:v>674</c:v>
                </c:pt>
                <c:pt idx="3327">
                  <c:v>673</c:v>
                </c:pt>
                <c:pt idx="3328">
                  <c:v>672</c:v>
                </c:pt>
                <c:pt idx="3329">
                  <c:v>671</c:v>
                </c:pt>
                <c:pt idx="3330">
                  <c:v>670</c:v>
                </c:pt>
                <c:pt idx="3331">
                  <c:v>669</c:v>
                </c:pt>
                <c:pt idx="3332">
                  <c:v>668</c:v>
                </c:pt>
                <c:pt idx="3333">
                  <c:v>667</c:v>
                </c:pt>
                <c:pt idx="3334">
                  <c:v>666</c:v>
                </c:pt>
                <c:pt idx="3335">
                  <c:v>665</c:v>
                </c:pt>
                <c:pt idx="3336">
                  <c:v>664</c:v>
                </c:pt>
                <c:pt idx="3337">
                  <c:v>663</c:v>
                </c:pt>
                <c:pt idx="3338">
                  <c:v>662</c:v>
                </c:pt>
                <c:pt idx="3339">
                  <c:v>661</c:v>
                </c:pt>
                <c:pt idx="3340">
                  <c:v>660</c:v>
                </c:pt>
                <c:pt idx="3341">
                  <c:v>659</c:v>
                </c:pt>
                <c:pt idx="3342">
                  <c:v>658</c:v>
                </c:pt>
                <c:pt idx="3343">
                  <c:v>657</c:v>
                </c:pt>
                <c:pt idx="3344">
                  <c:v>656</c:v>
                </c:pt>
                <c:pt idx="3345">
                  <c:v>655</c:v>
                </c:pt>
                <c:pt idx="3346">
                  <c:v>654</c:v>
                </c:pt>
                <c:pt idx="3347">
                  <c:v>653</c:v>
                </c:pt>
                <c:pt idx="3348">
                  <c:v>652</c:v>
                </c:pt>
                <c:pt idx="3349">
                  <c:v>651</c:v>
                </c:pt>
                <c:pt idx="3350">
                  <c:v>650</c:v>
                </c:pt>
                <c:pt idx="3351">
                  <c:v>649</c:v>
                </c:pt>
                <c:pt idx="3352">
                  <c:v>648</c:v>
                </c:pt>
                <c:pt idx="3353">
                  <c:v>647</c:v>
                </c:pt>
                <c:pt idx="3354">
                  <c:v>646</c:v>
                </c:pt>
                <c:pt idx="3355">
                  <c:v>645</c:v>
                </c:pt>
                <c:pt idx="3356">
                  <c:v>644</c:v>
                </c:pt>
                <c:pt idx="3357">
                  <c:v>643</c:v>
                </c:pt>
                <c:pt idx="3358">
                  <c:v>642</c:v>
                </c:pt>
                <c:pt idx="3359">
                  <c:v>641</c:v>
                </c:pt>
                <c:pt idx="3360">
                  <c:v>640</c:v>
                </c:pt>
                <c:pt idx="3361">
                  <c:v>639</c:v>
                </c:pt>
                <c:pt idx="3362">
                  <c:v>638</c:v>
                </c:pt>
                <c:pt idx="3363">
                  <c:v>637</c:v>
                </c:pt>
                <c:pt idx="3364">
                  <c:v>636</c:v>
                </c:pt>
                <c:pt idx="3365">
                  <c:v>635</c:v>
                </c:pt>
                <c:pt idx="3366">
                  <c:v>634</c:v>
                </c:pt>
                <c:pt idx="3367">
                  <c:v>633</c:v>
                </c:pt>
                <c:pt idx="3368">
                  <c:v>632</c:v>
                </c:pt>
                <c:pt idx="3369">
                  <c:v>631</c:v>
                </c:pt>
                <c:pt idx="3370">
                  <c:v>630</c:v>
                </c:pt>
                <c:pt idx="3371">
                  <c:v>629</c:v>
                </c:pt>
                <c:pt idx="3372">
                  <c:v>628</c:v>
                </c:pt>
                <c:pt idx="3373">
                  <c:v>627</c:v>
                </c:pt>
                <c:pt idx="3374">
                  <c:v>626</c:v>
                </c:pt>
                <c:pt idx="3375">
                  <c:v>625</c:v>
                </c:pt>
                <c:pt idx="3376">
                  <c:v>624</c:v>
                </c:pt>
                <c:pt idx="3377">
                  <c:v>623</c:v>
                </c:pt>
                <c:pt idx="3378">
                  <c:v>622</c:v>
                </c:pt>
                <c:pt idx="3379">
                  <c:v>621</c:v>
                </c:pt>
                <c:pt idx="3380">
                  <c:v>620</c:v>
                </c:pt>
                <c:pt idx="3381">
                  <c:v>619</c:v>
                </c:pt>
                <c:pt idx="3382">
                  <c:v>618</c:v>
                </c:pt>
                <c:pt idx="3383">
                  <c:v>617</c:v>
                </c:pt>
                <c:pt idx="3384">
                  <c:v>616</c:v>
                </c:pt>
                <c:pt idx="3385">
                  <c:v>615</c:v>
                </c:pt>
                <c:pt idx="3386">
                  <c:v>614</c:v>
                </c:pt>
                <c:pt idx="3387">
                  <c:v>613</c:v>
                </c:pt>
                <c:pt idx="3388">
                  <c:v>612</c:v>
                </c:pt>
                <c:pt idx="3389">
                  <c:v>611</c:v>
                </c:pt>
                <c:pt idx="3390">
                  <c:v>610</c:v>
                </c:pt>
                <c:pt idx="3391">
                  <c:v>609</c:v>
                </c:pt>
                <c:pt idx="3392">
                  <c:v>608</c:v>
                </c:pt>
                <c:pt idx="3393">
                  <c:v>607</c:v>
                </c:pt>
                <c:pt idx="3394">
                  <c:v>606</c:v>
                </c:pt>
                <c:pt idx="3395">
                  <c:v>605</c:v>
                </c:pt>
                <c:pt idx="3396">
                  <c:v>604</c:v>
                </c:pt>
                <c:pt idx="3397">
                  <c:v>603</c:v>
                </c:pt>
                <c:pt idx="3398">
                  <c:v>602</c:v>
                </c:pt>
                <c:pt idx="3399">
                  <c:v>601</c:v>
                </c:pt>
                <c:pt idx="3400">
                  <c:v>600</c:v>
                </c:pt>
                <c:pt idx="3401">
                  <c:v>599</c:v>
                </c:pt>
                <c:pt idx="3402">
                  <c:v>598</c:v>
                </c:pt>
                <c:pt idx="3403">
                  <c:v>597</c:v>
                </c:pt>
                <c:pt idx="3404">
                  <c:v>596</c:v>
                </c:pt>
                <c:pt idx="3405">
                  <c:v>595</c:v>
                </c:pt>
                <c:pt idx="3406">
                  <c:v>594</c:v>
                </c:pt>
                <c:pt idx="3407">
                  <c:v>593</c:v>
                </c:pt>
                <c:pt idx="3408">
                  <c:v>592</c:v>
                </c:pt>
                <c:pt idx="3409">
                  <c:v>591</c:v>
                </c:pt>
                <c:pt idx="3410">
                  <c:v>590</c:v>
                </c:pt>
                <c:pt idx="3411">
                  <c:v>589</c:v>
                </c:pt>
                <c:pt idx="3412">
                  <c:v>588</c:v>
                </c:pt>
                <c:pt idx="3413">
                  <c:v>587</c:v>
                </c:pt>
                <c:pt idx="3414">
                  <c:v>586</c:v>
                </c:pt>
                <c:pt idx="3415">
                  <c:v>585</c:v>
                </c:pt>
                <c:pt idx="3416">
                  <c:v>584</c:v>
                </c:pt>
                <c:pt idx="3417">
                  <c:v>583</c:v>
                </c:pt>
                <c:pt idx="3418">
                  <c:v>582</c:v>
                </c:pt>
                <c:pt idx="3419">
                  <c:v>581</c:v>
                </c:pt>
                <c:pt idx="3420">
                  <c:v>580</c:v>
                </c:pt>
                <c:pt idx="3421">
                  <c:v>579</c:v>
                </c:pt>
                <c:pt idx="3422">
                  <c:v>578</c:v>
                </c:pt>
                <c:pt idx="3423">
                  <c:v>577</c:v>
                </c:pt>
                <c:pt idx="3424">
                  <c:v>576</c:v>
                </c:pt>
                <c:pt idx="3425">
                  <c:v>575</c:v>
                </c:pt>
                <c:pt idx="3426">
                  <c:v>574</c:v>
                </c:pt>
                <c:pt idx="3427">
                  <c:v>573</c:v>
                </c:pt>
                <c:pt idx="3428">
                  <c:v>572</c:v>
                </c:pt>
                <c:pt idx="3429">
                  <c:v>571</c:v>
                </c:pt>
                <c:pt idx="3430">
                  <c:v>570</c:v>
                </c:pt>
                <c:pt idx="3431">
                  <c:v>569</c:v>
                </c:pt>
                <c:pt idx="3432">
                  <c:v>568</c:v>
                </c:pt>
                <c:pt idx="3433">
                  <c:v>567</c:v>
                </c:pt>
                <c:pt idx="3434">
                  <c:v>566</c:v>
                </c:pt>
                <c:pt idx="3435">
                  <c:v>565</c:v>
                </c:pt>
                <c:pt idx="3436">
                  <c:v>564</c:v>
                </c:pt>
                <c:pt idx="3437">
                  <c:v>563</c:v>
                </c:pt>
                <c:pt idx="3438">
                  <c:v>562</c:v>
                </c:pt>
                <c:pt idx="3439">
                  <c:v>561</c:v>
                </c:pt>
                <c:pt idx="3440">
                  <c:v>560</c:v>
                </c:pt>
                <c:pt idx="3441">
                  <c:v>559</c:v>
                </c:pt>
                <c:pt idx="3442">
                  <c:v>558</c:v>
                </c:pt>
                <c:pt idx="3443">
                  <c:v>557</c:v>
                </c:pt>
                <c:pt idx="3444">
                  <c:v>556</c:v>
                </c:pt>
                <c:pt idx="3445">
                  <c:v>555</c:v>
                </c:pt>
                <c:pt idx="3446">
                  <c:v>554</c:v>
                </c:pt>
                <c:pt idx="3447">
                  <c:v>553</c:v>
                </c:pt>
                <c:pt idx="3448">
                  <c:v>552</c:v>
                </c:pt>
                <c:pt idx="3449">
                  <c:v>551</c:v>
                </c:pt>
                <c:pt idx="3450">
                  <c:v>550</c:v>
                </c:pt>
                <c:pt idx="3451">
                  <c:v>549</c:v>
                </c:pt>
                <c:pt idx="3452">
                  <c:v>548</c:v>
                </c:pt>
                <c:pt idx="3453">
                  <c:v>547</c:v>
                </c:pt>
                <c:pt idx="3454">
                  <c:v>546</c:v>
                </c:pt>
                <c:pt idx="3455">
                  <c:v>545</c:v>
                </c:pt>
                <c:pt idx="3456">
                  <c:v>544</c:v>
                </c:pt>
                <c:pt idx="3457">
                  <c:v>543</c:v>
                </c:pt>
                <c:pt idx="3458">
                  <c:v>542</c:v>
                </c:pt>
                <c:pt idx="3459">
                  <c:v>541</c:v>
                </c:pt>
                <c:pt idx="3460">
                  <c:v>540</c:v>
                </c:pt>
                <c:pt idx="3461">
                  <c:v>539</c:v>
                </c:pt>
                <c:pt idx="3462">
                  <c:v>538</c:v>
                </c:pt>
                <c:pt idx="3463">
                  <c:v>537</c:v>
                </c:pt>
                <c:pt idx="3464">
                  <c:v>536</c:v>
                </c:pt>
                <c:pt idx="3465">
                  <c:v>535</c:v>
                </c:pt>
                <c:pt idx="3466">
                  <c:v>534</c:v>
                </c:pt>
                <c:pt idx="3467">
                  <c:v>533</c:v>
                </c:pt>
                <c:pt idx="3468">
                  <c:v>532</c:v>
                </c:pt>
                <c:pt idx="3469">
                  <c:v>531</c:v>
                </c:pt>
                <c:pt idx="3470">
                  <c:v>530</c:v>
                </c:pt>
                <c:pt idx="3471">
                  <c:v>529</c:v>
                </c:pt>
                <c:pt idx="3472">
                  <c:v>528</c:v>
                </c:pt>
                <c:pt idx="3473">
                  <c:v>527</c:v>
                </c:pt>
                <c:pt idx="3474">
                  <c:v>526</c:v>
                </c:pt>
                <c:pt idx="3475">
                  <c:v>525</c:v>
                </c:pt>
                <c:pt idx="3476">
                  <c:v>524</c:v>
                </c:pt>
                <c:pt idx="3477">
                  <c:v>523</c:v>
                </c:pt>
                <c:pt idx="3478">
                  <c:v>522</c:v>
                </c:pt>
                <c:pt idx="3479">
                  <c:v>521</c:v>
                </c:pt>
                <c:pt idx="3480">
                  <c:v>520</c:v>
                </c:pt>
                <c:pt idx="3481">
                  <c:v>519</c:v>
                </c:pt>
                <c:pt idx="3482">
                  <c:v>518</c:v>
                </c:pt>
                <c:pt idx="3483">
                  <c:v>517</c:v>
                </c:pt>
                <c:pt idx="3484">
                  <c:v>516</c:v>
                </c:pt>
                <c:pt idx="3485">
                  <c:v>515</c:v>
                </c:pt>
                <c:pt idx="3486">
                  <c:v>514</c:v>
                </c:pt>
                <c:pt idx="3487">
                  <c:v>513</c:v>
                </c:pt>
                <c:pt idx="3488">
                  <c:v>512</c:v>
                </c:pt>
                <c:pt idx="3489">
                  <c:v>511</c:v>
                </c:pt>
                <c:pt idx="3490">
                  <c:v>510</c:v>
                </c:pt>
                <c:pt idx="3491">
                  <c:v>509</c:v>
                </c:pt>
                <c:pt idx="3492">
                  <c:v>508</c:v>
                </c:pt>
                <c:pt idx="3493">
                  <c:v>507</c:v>
                </c:pt>
                <c:pt idx="3494">
                  <c:v>506</c:v>
                </c:pt>
                <c:pt idx="3495">
                  <c:v>505</c:v>
                </c:pt>
                <c:pt idx="3496">
                  <c:v>504</c:v>
                </c:pt>
                <c:pt idx="3497">
                  <c:v>503</c:v>
                </c:pt>
                <c:pt idx="3498">
                  <c:v>502</c:v>
                </c:pt>
                <c:pt idx="3499">
                  <c:v>501</c:v>
                </c:pt>
                <c:pt idx="3500">
                  <c:v>500</c:v>
                </c:pt>
                <c:pt idx="3501">
                  <c:v>499</c:v>
                </c:pt>
                <c:pt idx="3502">
                  <c:v>498</c:v>
                </c:pt>
                <c:pt idx="3503">
                  <c:v>497</c:v>
                </c:pt>
                <c:pt idx="3504">
                  <c:v>496</c:v>
                </c:pt>
                <c:pt idx="3505">
                  <c:v>495</c:v>
                </c:pt>
                <c:pt idx="3506">
                  <c:v>494</c:v>
                </c:pt>
                <c:pt idx="3507">
                  <c:v>493</c:v>
                </c:pt>
                <c:pt idx="3508">
                  <c:v>492</c:v>
                </c:pt>
                <c:pt idx="3509">
                  <c:v>491</c:v>
                </c:pt>
                <c:pt idx="3510">
                  <c:v>490</c:v>
                </c:pt>
                <c:pt idx="3511">
                  <c:v>489</c:v>
                </c:pt>
                <c:pt idx="3512">
                  <c:v>488</c:v>
                </c:pt>
                <c:pt idx="3513">
                  <c:v>487</c:v>
                </c:pt>
                <c:pt idx="3514">
                  <c:v>486</c:v>
                </c:pt>
                <c:pt idx="3515">
                  <c:v>485</c:v>
                </c:pt>
                <c:pt idx="3516">
                  <c:v>484</c:v>
                </c:pt>
                <c:pt idx="3517">
                  <c:v>483</c:v>
                </c:pt>
                <c:pt idx="3518">
                  <c:v>482</c:v>
                </c:pt>
                <c:pt idx="3519">
                  <c:v>481</c:v>
                </c:pt>
                <c:pt idx="3520">
                  <c:v>480</c:v>
                </c:pt>
                <c:pt idx="3521">
                  <c:v>479</c:v>
                </c:pt>
                <c:pt idx="3522">
                  <c:v>478</c:v>
                </c:pt>
                <c:pt idx="3523">
                  <c:v>477</c:v>
                </c:pt>
                <c:pt idx="3524">
                  <c:v>476</c:v>
                </c:pt>
                <c:pt idx="3525">
                  <c:v>475</c:v>
                </c:pt>
                <c:pt idx="3526">
                  <c:v>474</c:v>
                </c:pt>
                <c:pt idx="3527">
                  <c:v>473</c:v>
                </c:pt>
                <c:pt idx="3528">
                  <c:v>472</c:v>
                </c:pt>
                <c:pt idx="3529">
                  <c:v>471</c:v>
                </c:pt>
                <c:pt idx="3530">
                  <c:v>470</c:v>
                </c:pt>
                <c:pt idx="3531">
                  <c:v>469</c:v>
                </c:pt>
                <c:pt idx="3532">
                  <c:v>468</c:v>
                </c:pt>
                <c:pt idx="3533">
                  <c:v>467</c:v>
                </c:pt>
                <c:pt idx="3534">
                  <c:v>466</c:v>
                </c:pt>
                <c:pt idx="3535">
                  <c:v>465</c:v>
                </c:pt>
                <c:pt idx="3536">
                  <c:v>464</c:v>
                </c:pt>
                <c:pt idx="3537">
                  <c:v>463</c:v>
                </c:pt>
                <c:pt idx="3538">
                  <c:v>462</c:v>
                </c:pt>
                <c:pt idx="3539">
                  <c:v>461</c:v>
                </c:pt>
                <c:pt idx="3540">
                  <c:v>460</c:v>
                </c:pt>
                <c:pt idx="3541">
                  <c:v>459</c:v>
                </c:pt>
                <c:pt idx="3542">
                  <c:v>458</c:v>
                </c:pt>
                <c:pt idx="3543">
                  <c:v>457</c:v>
                </c:pt>
                <c:pt idx="3544">
                  <c:v>456</c:v>
                </c:pt>
                <c:pt idx="3545">
                  <c:v>455</c:v>
                </c:pt>
                <c:pt idx="3546">
                  <c:v>454</c:v>
                </c:pt>
                <c:pt idx="3547">
                  <c:v>453</c:v>
                </c:pt>
                <c:pt idx="3548">
                  <c:v>452</c:v>
                </c:pt>
                <c:pt idx="3549">
                  <c:v>451</c:v>
                </c:pt>
                <c:pt idx="3550">
                  <c:v>450</c:v>
                </c:pt>
                <c:pt idx="3551">
                  <c:v>449</c:v>
                </c:pt>
                <c:pt idx="3552">
                  <c:v>448</c:v>
                </c:pt>
                <c:pt idx="3553">
                  <c:v>447</c:v>
                </c:pt>
                <c:pt idx="3554">
                  <c:v>446</c:v>
                </c:pt>
                <c:pt idx="3555">
                  <c:v>445</c:v>
                </c:pt>
                <c:pt idx="3556">
                  <c:v>444</c:v>
                </c:pt>
                <c:pt idx="3557">
                  <c:v>443</c:v>
                </c:pt>
                <c:pt idx="3558">
                  <c:v>442</c:v>
                </c:pt>
                <c:pt idx="3559">
                  <c:v>441</c:v>
                </c:pt>
                <c:pt idx="3560">
                  <c:v>440</c:v>
                </c:pt>
                <c:pt idx="3561">
                  <c:v>439</c:v>
                </c:pt>
                <c:pt idx="3562">
                  <c:v>438</c:v>
                </c:pt>
                <c:pt idx="3563">
                  <c:v>437</c:v>
                </c:pt>
                <c:pt idx="3564">
                  <c:v>436</c:v>
                </c:pt>
                <c:pt idx="3565">
                  <c:v>435</c:v>
                </c:pt>
                <c:pt idx="3566">
                  <c:v>434</c:v>
                </c:pt>
                <c:pt idx="3567">
                  <c:v>433</c:v>
                </c:pt>
                <c:pt idx="3568">
                  <c:v>432</c:v>
                </c:pt>
                <c:pt idx="3569">
                  <c:v>431</c:v>
                </c:pt>
                <c:pt idx="3570">
                  <c:v>430</c:v>
                </c:pt>
                <c:pt idx="3571">
                  <c:v>429</c:v>
                </c:pt>
                <c:pt idx="3572">
                  <c:v>428</c:v>
                </c:pt>
                <c:pt idx="3573">
                  <c:v>427</c:v>
                </c:pt>
                <c:pt idx="3574">
                  <c:v>426</c:v>
                </c:pt>
                <c:pt idx="3575">
                  <c:v>425</c:v>
                </c:pt>
                <c:pt idx="3576">
                  <c:v>424</c:v>
                </c:pt>
                <c:pt idx="3577">
                  <c:v>423</c:v>
                </c:pt>
                <c:pt idx="3578">
                  <c:v>422</c:v>
                </c:pt>
                <c:pt idx="3579">
                  <c:v>421</c:v>
                </c:pt>
                <c:pt idx="3580">
                  <c:v>420</c:v>
                </c:pt>
                <c:pt idx="3581">
                  <c:v>419</c:v>
                </c:pt>
                <c:pt idx="3582">
                  <c:v>418</c:v>
                </c:pt>
                <c:pt idx="3583">
                  <c:v>417</c:v>
                </c:pt>
                <c:pt idx="3584">
                  <c:v>416</c:v>
                </c:pt>
                <c:pt idx="3585">
                  <c:v>415</c:v>
                </c:pt>
                <c:pt idx="3586">
                  <c:v>414</c:v>
                </c:pt>
                <c:pt idx="3587">
                  <c:v>413</c:v>
                </c:pt>
                <c:pt idx="3588">
                  <c:v>412</c:v>
                </c:pt>
                <c:pt idx="3589">
                  <c:v>411</c:v>
                </c:pt>
                <c:pt idx="3590">
                  <c:v>410</c:v>
                </c:pt>
                <c:pt idx="3591">
                  <c:v>409</c:v>
                </c:pt>
                <c:pt idx="3592">
                  <c:v>408</c:v>
                </c:pt>
                <c:pt idx="3593">
                  <c:v>407</c:v>
                </c:pt>
                <c:pt idx="3594">
                  <c:v>406</c:v>
                </c:pt>
                <c:pt idx="3595">
                  <c:v>405</c:v>
                </c:pt>
                <c:pt idx="3596">
                  <c:v>404</c:v>
                </c:pt>
                <c:pt idx="3597">
                  <c:v>403</c:v>
                </c:pt>
              </c:numCache>
            </c:numRef>
          </c:xVal>
          <c:yVal>
            <c:numRef>
              <c:f>Spectrum!$B$2:$B$3599</c:f>
              <c:numCache>
                <c:formatCode>#,##0.000000</c:formatCode>
                <c:ptCount val="3598"/>
                <c:pt idx="0">
                  <c:v>66.244500000000002</c:v>
                </c:pt>
                <c:pt idx="1">
                  <c:v>66.259534000000002</c:v>
                </c:pt>
                <c:pt idx="2">
                  <c:v>66.274171999999993</c:v>
                </c:pt>
                <c:pt idx="3">
                  <c:v>66.274171999999993</c:v>
                </c:pt>
                <c:pt idx="4">
                  <c:v>66.300259999999994</c:v>
                </c:pt>
                <c:pt idx="5">
                  <c:v>66.310569999999998</c:v>
                </c:pt>
                <c:pt idx="6">
                  <c:v>66.318830000000005</c:v>
                </c:pt>
                <c:pt idx="7">
                  <c:v>66.325230000000005</c:v>
                </c:pt>
                <c:pt idx="8">
                  <c:v>66.330223000000004</c:v>
                </c:pt>
                <c:pt idx="9">
                  <c:v>66.334295999999995</c:v>
                </c:pt>
                <c:pt idx="10">
                  <c:v>66.337594999999993</c:v>
                </c:pt>
                <c:pt idx="11">
                  <c:v>66.340270000000004</c:v>
                </c:pt>
                <c:pt idx="12">
                  <c:v>66.342845999999994</c:v>
                </c:pt>
                <c:pt idx="13">
                  <c:v>66.345973999999998</c:v>
                </c:pt>
                <c:pt idx="14">
                  <c:v>66.350475000000003</c:v>
                </c:pt>
                <c:pt idx="15">
                  <c:v>66.356928999999994</c:v>
                </c:pt>
                <c:pt idx="16">
                  <c:v>66.365189999999998</c:v>
                </c:pt>
                <c:pt idx="17">
                  <c:v>66.374784000000005</c:v>
                </c:pt>
                <c:pt idx="18">
                  <c:v>66.385022000000006</c:v>
                </c:pt>
                <c:pt idx="19">
                  <c:v>66.395319000000001</c:v>
                </c:pt>
                <c:pt idx="20">
                  <c:v>66.395319000000001</c:v>
                </c:pt>
                <c:pt idx="21">
                  <c:v>66.4161</c:v>
                </c:pt>
                <c:pt idx="22">
                  <c:v>66.426113000000001</c:v>
                </c:pt>
                <c:pt idx="23">
                  <c:v>66.434996999999996</c:v>
                </c:pt>
                <c:pt idx="24">
                  <c:v>66.441779999999994</c:v>
                </c:pt>
                <c:pt idx="25">
                  <c:v>66.445849999999993</c:v>
                </c:pt>
                <c:pt idx="26">
                  <c:v>66.447710000000001</c:v>
                </c:pt>
                <c:pt idx="27">
                  <c:v>66.448329999999999</c:v>
                </c:pt>
                <c:pt idx="28">
                  <c:v>66.448819999999998</c:v>
                </c:pt>
                <c:pt idx="29">
                  <c:v>66.450019999999995</c:v>
                </c:pt>
                <c:pt idx="30">
                  <c:v>66.451729999999998</c:v>
                </c:pt>
                <c:pt idx="31">
                  <c:v>66.453582999999995</c:v>
                </c:pt>
                <c:pt idx="32">
                  <c:v>66.455732999999995</c:v>
                </c:pt>
                <c:pt idx="33">
                  <c:v>66.458562000000001</c:v>
                </c:pt>
                <c:pt idx="34">
                  <c:v>66.462729999999993</c:v>
                </c:pt>
                <c:pt idx="35">
                  <c:v>66.468680000000006</c:v>
                </c:pt>
                <c:pt idx="36">
                  <c:v>66.475909999999999</c:v>
                </c:pt>
                <c:pt idx="37">
                  <c:v>66.483777000000003</c:v>
                </c:pt>
                <c:pt idx="38">
                  <c:v>66.492001999999999</c:v>
                </c:pt>
                <c:pt idx="39">
                  <c:v>66.500739999999993</c:v>
                </c:pt>
                <c:pt idx="40">
                  <c:v>66.511139999999997</c:v>
                </c:pt>
                <c:pt idx="41">
                  <c:v>66.524159999999995</c:v>
                </c:pt>
                <c:pt idx="42">
                  <c:v>66.539349999999999</c:v>
                </c:pt>
                <c:pt idx="43">
                  <c:v>66.555809999999994</c:v>
                </c:pt>
                <c:pt idx="44">
                  <c:v>66.572588999999994</c:v>
                </c:pt>
                <c:pt idx="45">
                  <c:v>66.589027999999999</c:v>
                </c:pt>
                <c:pt idx="46">
                  <c:v>66.605703000000005</c:v>
                </c:pt>
                <c:pt idx="47">
                  <c:v>66.622989000000004</c:v>
                </c:pt>
                <c:pt idx="48">
                  <c:v>66.622979999999998</c:v>
                </c:pt>
                <c:pt idx="49">
                  <c:v>66.6541</c:v>
                </c:pt>
                <c:pt idx="50">
                  <c:v>66.663229000000001</c:v>
                </c:pt>
                <c:pt idx="51">
                  <c:v>66.665090000000006</c:v>
                </c:pt>
                <c:pt idx="52">
                  <c:v>66.660546999999994</c:v>
                </c:pt>
                <c:pt idx="53">
                  <c:v>66.651643000000007</c:v>
                </c:pt>
                <c:pt idx="54">
                  <c:v>66.640742000000003</c:v>
                </c:pt>
                <c:pt idx="55">
                  <c:v>66.629964000000001</c:v>
                </c:pt>
                <c:pt idx="56">
                  <c:v>66.619839999999996</c:v>
                </c:pt>
                <c:pt idx="57">
                  <c:v>66.610759999999999</c:v>
                </c:pt>
                <c:pt idx="58">
                  <c:v>66.604232999999994</c:v>
                </c:pt>
                <c:pt idx="59">
                  <c:v>66.601958999999994</c:v>
                </c:pt>
                <c:pt idx="60">
                  <c:v>66.605515999999994</c:v>
                </c:pt>
                <c:pt idx="61">
                  <c:v>66.615803</c:v>
                </c:pt>
                <c:pt idx="62">
                  <c:v>66.631911000000002</c:v>
                </c:pt>
                <c:pt idx="63">
                  <c:v>66.652315000000002</c:v>
                </c:pt>
                <c:pt idx="64">
                  <c:v>66.675882999999999</c:v>
                </c:pt>
                <c:pt idx="65">
                  <c:v>66.701139999999995</c:v>
                </c:pt>
                <c:pt idx="66">
                  <c:v>66.725741999999997</c:v>
                </c:pt>
                <c:pt idx="67">
                  <c:v>66.747150000000005</c:v>
                </c:pt>
                <c:pt idx="68">
                  <c:v>66.762773999999993</c:v>
                </c:pt>
                <c:pt idx="69">
                  <c:v>66.771389999999997</c:v>
                </c:pt>
                <c:pt idx="70">
                  <c:v>66.77561</c:v>
                </c:pt>
                <c:pt idx="71">
                  <c:v>66.778829999999999</c:v>
                </c:pt>
                <c:pt idx="72">
                  <c:v>66.783328999999995</c:v>
                </c:pt>
                <c:pt idx="73">
                  <c:v>66.789770000000004</c:v>
                </c:pt>
                <c:pt idx="74">
                  <c:v>66.794955000000002</c:v>
                </c:pt>
                <c:pt idx="75">
                  <c:v>66.795320000000004</c:v>
                </c:pt>
                <c:pt idx="76">
                  <c:v>66.790133999999995</c:v>
                </c:pt>
                <c:pt idx="77">
                  <c:v>66.780214000000001</c:v>
                </c:pt>
                <c:pt idx="78">
                  <c:v>66.768603999999996</c:v>
                </c:pt>
                <c:pt idx="79">
                  <c:v>66.757779999999997</c:v>
                </c:pt>
                <c:pt idx="80">
                  <c:v>66.745940000000004</c:v>
                </c:pt>
                <c:pt idx="81">
                  <c:v>66.730688999999998</c:v>
                </c:pt>
                <c:pt idx="82">
                  <c:v>66.711320000000001</c:v>
                </c:pt>
                <c:pt idx="83">
                  <c:v>66.689800000000005</c:v>
                </c:pt>
                <c:pt idx="84">
                  <c:v>66.673959999999994</c:v>
                </c:pt>
                <c:pt idx="85">
                  <c:v>66.672550000000001</c:v>
                </c:pt>
                <c:pt idx="86">
                  <c:v>66.691415000000006</c:v>
                </c:pt>
                <c:pt idx="87">
                  <c:v>66.733042999999995</c:v>
                </c:pt>
                <c:pt idx="88">
                  <c:v>66.793888999999993</c:v>
                </c:pt>
                <c:pt idx="89">
                  <c:v>66.868229999999997</c:v>
                </c:pt>
                <c:pt idx="90">
                  <c:v>66.951710000000006</c:v>
                </c:pt>
                <c:pt idx="91">
                  <c:v>67.039630000000002</c:v>
                </c:pt>
                <c:pt idx="92">
                  <c:v>67.126392999999993</c:v>
                </c:pt>
                <c:pt idx="93">
                  <c:v>67.205269999999999</c:v>
                </c:pt>
                <c:pt idx="94">
                  <c:v>67.266630000000006</c:v>
                </c:pt>
                <c:pt idx="95">
                  <c:v>67.302131000000003</c:v>
                </c:pt>
                <c:pt idx="96">
                  <c:v>67.308700000000002</c:v>
                </c:pt>
                <c:pt idx="97">
                  <c:v>67.287480000000002</c:v>
                </c:pt>
                <c:pt idx="98">
                  <c:v>67.245588999999995</c:v>
                </c:pt>
                <c:pt idx="99">
                  <c:v>67.191460000000006</c:v>
                </c:pt>
                <c:pt idx="100">
                  <c:v>67.129779999999997</c:v>
                </c:pt>
                <c:pt idx="101">
                  <c:v>67.065109000000007</c:v>
                </c:pt>
                <c:pt idx="102">
                  <c:v>67.004373999999999</c:v>
                </c:pt>
                <c:pt idx="103">
                  <c:v>66.955004000000002</c:v>
                </c:pt>
                <c:pt idx="104">
                  <c:v>66.925085999999993</c:v>
                </c:pt>
                <c:pt idx="105">
                  <c:v>66.919408000000004</c:v>
                </c:pt>
                <c:pt idx="106">
                  <c:v>66.933876999999995</c:v>
                </c:pt>
                <c:pt idx="107">
                  <c:v>66.961079999999995</c:v>
                </c:pt>
                <c:pt idx="108">
                  <c:v>66.993202999999994</c:v>
                </c:pt>
                <c:pt idx="109">
                  <c:v>67.024135999999999</c:v>
                </c:pt>
                <c:pt idx="110">
                  <c:v>67.055030000000002</c:v>
                </c:pt>
                <c:pt idx="111">
                  <c:v>67.087596000000005</c:v>
                </c:pt>
                <c:pt idx="112">
                  <c:v>67.117832000000007</c:v>
                </c:pt>
                <c:pt idx="113">
                  <c:v>67.140590000000003</c:v>
                </c:pt>
                <c:pt idx="114">
                  <c:v>67.150823000000003</c:v>
                </c:pt>
                <c:pt idx="115">
                  <c:v>67.146635000000003</c:v>
                </c:pt>
                <c:pt idx="116">
                  <c:v>67.135164000000003</c:v>
                </c:pt>
                <c:pt idx="117">
                  <c:v>67.125386000000006</c:v>
                </c:pt>
                <c:pt idx="118">
                  <c:v>67.122389999999996</c:v>
                </c:pt>
                <c:pt idx="119">
                  <c:v>67.128720000000001</c:v>
                </c:pt>
                <c:pt idx="120">
                  <c:v>67.142706000000004</c:v>
                </c:pt>
                <c:pt idx="121">
                  <c:v>67.161741000000006</c:v>
                </c:pt>
                <c:pt idx="122">
                  <c:v>67.186575000000005</c:v>
                </c:pt>
                <c:pt idx="123">
                  <c:v>67.218596000000005</c:v>
                </c:pt>
                <c:pt idx="124">
                  <c:v>67.258319999999998</c:v>
                </c:pt>
                <c:pt idx="125">
                  <c:v>67.304610999999994</c:v>
                </c:pt>
                <c:pt idx="126">
                  <c:v>67.352171999999996</c:v>
                </c:pt>
                <c:pt idx="127">
                  <c:v>67.394212999999993</c:v>
                </c:pt>
                <c:pt idx="128">
                  <c:v>67.424476999999996</c:v>
                </c:pt>
                <c:pt idx="129">
                  <c:v>67.438338000000002</c:v>
                </c:pt>
                <c:pt idx="130">
                  <c:v>67.434258</c:v>
                </c:pt>
                <c:pt idx="131">
                  <c:v>67.413989000000001</c:v>
                </c:pt>
                <c:pt idx="132">
                  <c:v>67.384180000000001</c:v>
                </c:pt>
                <c:pt idx="133">
                  <c:v>67.353368000000003</c:v>
                </c:pt>
                <c:pt idx="134">
                  <c:v>67.329510999999997</c:v>
                </c:pt>
                <c:pt idx="135">
                  <c:v>67.319922000000005</c:v>
                </c:pt>
                <c:pt idx="136">
                  <c:v>67.330625999999995</c:v>
                </c:pt>
                <c:pt idx="137">
                  <c:v>67.364199999999997</c:v>
                </c:pt>
                <c:pt idx="138">
                  <c:v>67.417119999999997</c:v>
                </c:pt>
                <c:pt idx="139">
                  <c:v>67.483677</c:v>
                </c:pt>
                <c:pt idx="140">
                  <c:v>67.559254999999993</c:v>
                </c:pt>
                <c:pt idx="141">
                  <c:v>67.638380999999995</c:v>
                </c:pt>
                <c:pt idx="142">
                  <c:v>67.713376999999994</c:v>
                </c:pt>
                <c:pt idx="143">
                  <c:v>67.775138999999996</c:v>
                </c:pt>
                <c:pt idx="144">
                  <c:v>67.812673000000004</c:v>
                </c:pt>
                <c:pt idx="145">
                  <c:v>67.816274000000007</c:v>
                </c:pt>
                <c:pt idx="146">
                  <c:v>67.778244000000001</c:v>
                </c:pt>
                <c:pt idx="147">
                  <c:v>67.699081000000007</c:v>
                </c:pt>
                <c:pt idx="148">
                  <c:v>67.599137999999996</c:v>
                </c:pt>
                <c:pt idx="149">
                  <c:v>67.502942000000004</c:v>
                </c:pt>
                <c:pt idx="150">
                  <c:v>67.426879999999997</c:v>
                </c:pt>
                <c:pt idx="151">
                  <c:v>67.381459000000007</c:v>
                </c:pt>
                <c:pt idx="152">
                  <c:v>67.367773999999997</c:v>
                </c:pt>
                <c:pt idx="153">
                  <c:v>67.382337000000007</c:v>
                </c:pt>
                <c:pt idx="154">
                  <c:v>67.420607000000004</c:v>
                </c:pt>
                <c:pt idx="155">
                  <c:v>67.477446</c:v>
                </c:pt>
                <c:pt idx="156">
                  <c:v>67.549895000000006</c:v>
                </c:pt>
                <c:pt idx="157">
                  <c:v>67.632553999999999</c:v>
                </c:pt>
                <c:pt idx="158">
                  <c:v>67.711355999999995</c:v>
                </c:pt>
                <c:pt idx="159">
                  <c:v>67.770449999999997</c:v>
                </c:pt>
                <c:pt idx="160">
                  <c:v>67.797497000000007</c:v>
                </c:pt>
                <c:pt idx="161">
                  <c:v>67.785629999999998</c:v>
                </c:pt>
                <c:pt idx="162">
                  <c:v>67.737993000000003</c:v>
                </c:pt>
                <c:pt idx="163">
                  <c:v>67.663649000000007</c:v>
                </c:pt>
                <c:pt idx="164">
                  <c:v>67.576415999999995</c:v>
                </c:pt>
                <c:pt idx="165">
                  <c:v>67.490688000000006</c:v>
                </c:pt>
                <c:pt idx="166">
                  <c:v>67.416126000000006</c:v>
                </c:pt>
                <c:pt idx="167">
                  <c:v>67.360226999999995</c:v>
                </c:pt>
                <c:pt idx="168">
                  <c:v>67.329440000000005</c:v>
                </c:pt>
                <c:pt idx="169">
                  <c:v>67.327404000000001</c:v>
                </c:pt>
                <c:pt idx="170">
                  <c:v>67.353831999999997</c:v>
                </c:pt>
                <c:pt idx="171">
                  <c:v>67.405394000000001</c:v>
                </c:pt>
                <c:pt idx="172">
                  <c:v>67.475251999999998</c:v>
                </c:pt>
                <c:pt idx="173">
                  <c:v>67.555201999999994</c:v>
                </c:pt>
                <c:pt idx="174">
                  <c:v>67.637950000000004</c:v>
                </c:pt>
                <c:pt idx="175">
                  <c:v>67.715751999999995</c:v>
                </c:pt>
                <c:pt idx="176">
                  <c:v>67.779927000000001</c:v>
                </c:pt>
                <c:pt idx="177">
                  <c:v>67.821887000000004</c:v>
                </c:pt>
                <c:pt idx="178">
                  <c:v>67.831545000000006</c:v>
                </c:pt>
                <c:pt idx="179">
                  <c:v>67.803563999999994</c:v>
                </c:pt>
                <c:pt idx="180">
                  <c:v>67.745642000000004</c:v>
                </c:pt>
                <c:pt idx="181">
                  <c:v>67.670304000000002</c:v>
                </c:pt>
                <c:pt idx="182">
                  <c:v>67.590434000000002</c:v>
                </c:pt>
                <c:pt idx="183">
                  <c:v>67.516566999999995</c:v>
                </c:pt>
                <c:pt idx="184">
                  <c:v>67.450209999999998</c:v>
                </c:pt>
                <c:pt idx="185">
                  <c:v>67.391971999999996</c:v>
                </c:pt>
                <c:pt idx="186">
                  <c:v>67.349050000000005</c:v>
                </c:pt>
                <c:pt idx="187">
                  <c:v>67.330319000000003</c:v>
                </c:pt>
                <c:pt idx="188">
                  <c:v>67.345918999999995</c:v>
                </c:pt>
                <c:pt idx="189">
                  <c:v>67.400270000000006</c:v>
                </c:pt>
                <c:pt idx="190">
                  <c:v>67.481640999999996</c:v>
                </c:pt>
                <c:pt idx="191">
                  <c:v>67.572839999999999</c:v>
                </c:pt>
                <c:pt idx="192">
                  <c:v>67.657859999999999</c:v>
                </c:pt>
                <c:pt idx="193">
                  <c:v>67.724806000000001</c:v>
                </c:pt>
                <c:pt idx="194">
                  <c:v>67.774094000000005</c:v>
                </c:pt>
                <c:pt idx="195">
                  <c:v>67.808691999999994</c:v>
                </c:pt>
                <c:pt idx="196">
                  <c:v>67.825753000000006</c:v>
                </c:pt>
                <c:pt idx="197">
                  <c:v>67.820459999999997</c:v>
                </c:pt>
                <c:pt idx="198">
                  <c:v>67.784842999999995</c:v>
                </c:pt>
                <c:pt idx="199">
                  <c:v>67.715190000000007</c:v>
                </c:pt>
                <c:pt idx="200">
                  <c:v>67.622450000000001</c:v>
                </c:pt>
                <c:pt idx="201">
                  <c:v>67.521728999999993</c:v>
                </c:pt>
                <c:pt idx="202">
                  <c:v>67.425268000000003</c:v>
                </c:pt>
                <c:pt idx="203">
                  <c:v>67.342065000000005</c:v>
                </c:pt>
                <c:pt idx="204">
                  <c:v>67.273160000000004</c:v>
                </c:pt>
                <c:pt idx="205">
                  <c:v>67.217269999999999</c:v>
                </c:pt>
                <c:pt idx="206">
                  <c:v>67.175910999999999</c:v>
                </c:pt>
                <c:pt idx="207">
                  <c:v>67.151317000000006</c:v>
                </c:pt>
                <c:pt idx="208">
                  <c:v>67.146770000000004</c:v>
                </c:pt>
                <c:pt idx="209">
                  <c:v>67.163870000000003</c:v>
                </c:pt>
                <c:pt idx="210">
                  <c:v>67.198297999999994</c:v>
                </c:pt>
                <c:pt idx="211">
                  <c:v>67.243067999999994</c:v>
                </c:pt>
                <c:pt idx="212">
                  <c:v>67.290865999999994</c:v>
                </c:pt>
                <c:pt idx="213">
                  <c:v>67.334947</c:v>
                </c:pt>
                <c:pt idx="214">
                  <c:v>67.370543999999995</c:v>
                </c:pt>
                <c:pt idx="215">
                  <c:v>67.395071999999999</c:v>
                </c:pt>
                <c:pt idx="216">
                  <c:v>67.408924999999996</c:v>
                </c:pt>
                <c:pt idx="217">
                  <c:v>67.414230000000003</c:v>
                </c:pt>
                <c:pt idx="218">
                  <c:v>67.414582999999993</c:v>
                </c:pt>
                <c:pt idx="219">
                  <c:v>67.413393999999997</c:v>
                </c:pt>
                <c:pt idx="220">
                  <c:v>67.411265999999998</c:v>
                </c:pt>
                <c:pt idx="221">
                  <c:v>67.408540000000002</c:v>
                </c:pt>
                <c:pt idx="222">
                  <c:v>67.407515000000004</c:v>
                </c:pt>
                <c:pt idx="223">
                  <c:v>67.411236000000002</c:v>
                </c:pt>
                <c:pt idx="224">
                  <c:v>67.423950000000005</c:v>
                </c:pt>
                <c:pt idx="225">
                  <c:v>67.448316000000005</c:v>
                </c:pt>
                <c:pt idx="226">
                  <c:v>67.481626000000006</c:v>
                </c:pt>
                <c:pt idx="227">
                  <c:v>67.519000000000005</c:v>
                </c:pt>
                <c:pt idx="228">
                  <c:v>67.554479999999998</c:v>
                </c:pt>
                <c:pt idx="229">
                  <c:v>67.583430000000007</c:v>
                </c:pt>
                <c:pt idx="230">
                  <c:v>67.606440000000006</c:v>
                </c:pt>
                <c:pt idx="231">
                  <c:v>67.625703999999999</c:v>
                </c:pt>
                <c:pt idx="232">
                  <c:v>67.642993000000004</c:v>
                </c:pt>
                <c:pt idx="233">
                  <c:v>67.659554</c:v>
                </c:pt>
                <c:pt idx="234">
                  <c:v>67.674316000000005</c:v>
                </c:pt>
                <c:pt idx="235">
                  <c:v>67.687560000000005</c:v>
                </c:pt>
                <c:pt idx="236">
                  <c:v>67.704902000000004</c:v>
                </c:pt>
                <c:pt idx="237">
                  <c:v>67.733840000000001</c:v>
                </c:pt>
                <c:pt idx="238">
                  <c:v>67.782938999999999</c:v>
                </c:pt>
                <c:pt idx="239">
                  <c:v>67.856731999999994</c:v>
                </c:pt>
                <c:pt idx="240">
                  <c:v>67.948164000000006</c:v>
                </c:pt>
                <c:pt idx="241">
                  <c:v>68.047217000000003</c:v>
                </c:pt>
                <c:pt idx="242">
                  <c:v>68.147289999999998</c:v>
                </c:pt>
                <c:pt idx="243">
                  <c:v>68.244693999999996</c:v>
                </c:pt>
                <c:pt idx="244">
                  <c:v>68.342513999999994</c:v>
                </c:pt>
                <c:pt idx="245">
                  <c:v>68.442653000000007</c:v>
                </c:pt>
                <c:pt idx="246">
                  <c:v>68.537696999999994</c:v>
                </c:pt>
                <c:pt idx="247">
                  <c:v>68.615471999999997</c:v>
                </c:pt>
                <c:pt idx="248">
                  <c:v>68.657207999999997</c:v>
                </c:pt>
                <c:pt idx="249">
                  <c:v>68.649798000000004</c:v>
                </c:pt>
                <c:pt idx="250">
                  <c:v>68.601460000000003</c:v>
                </c:pt>
                <c:pt idx="251">
                  <c:v>68.528559999999999</c:v>
                </c:pt>
                <c:pt idx="252">
                  <c:v>68.448902000000004</c:v>
                </c:pt>
                <c:pt idx="253">
                  <c:v>68.376852</c:v>
                </c:pt>
                <c:pt idx="254">
                  <c:v>68.313497999999996</c:v>
                </c:pt>
                <c:pt idx="255">
                  <c:v>68.255812000000006</c:v>
                </c:pt>
                <c:pt idx="256">
                  <c:v>68.202679000000003</c:v>
                </c:pt>
                <c:pt idx="257">
                  <c:v>68.155860000000004</c:v>
                </c:pt>
                <c:pt idx="258">
                  <c:v>68.126322999999999</c:v>
                </c:pt>
                <c:pt idx="259">
                  <c:v>68.123222999999996</c:v>
                </c:pt>
                <c:pt idx="260">
                  <c:v>68.142230999999995</c:v>
                </c:pt>
                <c:pt idx="261">
                  <c:v>68.172490999999994</c:v>
                </c:pt>
                <c:pt idx="262">
                  <c:v>68.198220000000006</c:v>
                </c:pt>
                <c:pt idx="263">
                  <c:v>68.204769999999996</c:v>
                </c:pt>
                <c:pt idx="264">
                  <c:v>68.185886999999994</c:v>
                </c:pt>
                <c:pt idx="265">
                  <c:v>68.141561999999993</c:v>
                </c:pt>
                <c:pt idx="266">
                  <c:v>68.079899999999995</c:v>
                </c:pt>
                <c:pt idx="267">
                  <c:v>68.011116999999999</c:v>
                </c:pt>
                <c:pt idx="268">
                  <c:v>67.941644999999994</c:v>
                </c:pt>
                <c:pt idx="269">
                  <c:v>67.876140000000007</c:v>
                </c:pt>
                <c:pt idx="270">
                  <c:v>67.817633999999998</c:v>
                </c:pt>
                <c:pt idx="271">
                  <c:v>67.767995999999997</c:v>
                </c:pt>
                <c:pt idx="272">
                  <c:v>67.727958000000001</c:v>
                </c:pt>
                <c:pt idx="273">
                  <c:v>67.697671999999997</c:v>
                </c:pt>
                <c:pt idx="274">
                  <c:v>67.676990000000004</c:v>
                </c:pt>
                <c:pt idx="275">
                  <c:v>67.665926999999996</c:v>
                </c:pt>
                <c:pt idx="276">
                  <c:v>67.665415999999993</c:v>
                </c:pt>
                <c:pt idx="277">
                  <c:v>67.676280000000006</c:v>
                </c:pt>
                <c:pt idx="278">
                  <c:v>67.699343999999996</c:v>
                </c:pt>
                <c:pt idx="279">
                  <c:v>67.733810000000005</c:v>
                </c:pt>
                <c:pt idx="280">
                  <c:v>67.775068000000005</c:v>
                </c:pt>
                <c:pt idx="281">
                  <c:v>67.818240000000003</c:v>
                </c:pt>
                <c:pt idx="282">
                  <c:v>67.861259000000004</c:v>
                </c:pt>
                <c:pt idx="283">
                  <c:v>67.903289999999998</c:v>
                </c:pt>
                <c:pt idx="284">
                  <c:v>67.944964999999996</c:v>
                </c:pt>
                <c:pt idx="285">
                  <c:v>67.985516000000004</c:v>
                </c:pt>
                <c:pt idx="286">
                  <c:v>68.018888000000004</c:v>
                </c:pt>
                <c:pt idx="287">
                  <c:v>68.037334999999999</c:v>
                </c:pt>
                <c:pt idx="288">
                  <c:v>68.032600000000002</c:v>
                </c:pt>
                <c:pt idx="289">
                  <c:v>68.000041999999993</c:v>
                </c:pt>
                <c:pt idx="290">
                  <c:v>67.945505999999995</c:v>
                </c:pt>
                <c:pt idx="291">
                  <c:v>67.878649999999993</c:v>
                </c:pt>
                <c:pt idx="292">
                  <c:v>67.808672999999999</c:v>
                </c:pt>
                <c:pt idx="293">
                  <c:v>67.743390000000005</c:v>
                </c:pt>
                <c:pt idx="294">
                  <c:v>67.686154000000002</c:v>
                </c:pt>
                <c:pt idx="295">
                  <c:v>67.638373999999999</c:v>
                </c:pt>
                <c:pt idx="296">
                  <c:v>67.600607999999994</c:v>
                </c:pt>
                <c:pt idx="297">
                  <c:v>67.574141999999995</c:v>
                </c:pt>
                <c:pt idx="298">
                  <c:v>67.563739999999996</c:v>
                </c:pt>
                <c:pt idx="299">
                  <c:v>67.574169999999995</c:v>
                </c:pt>
                <c:pt idx="300">
                  <c:v>67.608198000000002</c:v>
                </c:pt>
                <c:pt idx="301">
                  <c:v>67.664540000000002</c:v>
                </c:pt>
                <c:pt idx="302">
                  <c:v>67.734279999999998</c:v>
                </c:pt>
                <c:pt idx="303">
                  <c:v>67.806717000000006</c:v>
                </c:pt>
                <c:pt idx="304">
                  <c:v>67.873648000000003</c:v>
                </c:pt>
                <c:pt idx="305">
                  <c:v>67.929277999999996</c:v>
                </c:pt>
                <c:pt idx="306">
                  <c:v>67.972547000000006</c:v>
                </c:pt>
                <c:pt idx="307">
                  <c:v>68.003079</c:v>
                </c:pt>
                <c:pt idx="308">
                  <c:v>68.016750000000002</c:v>
                </c:pt>
                <c:pt idx="309">
                  <c:v>68.009139000000005</c:v>
                </c:pt>
                <c:pt idx="310">
                  <c:v>67.975849999999994</c:v>
                </c:pt>
                <c:pt idx="311">
                  <c:v>67.917805000000001</c:v>
                </c:pt>
                <c:pt idx="312">
                  <c:v>67.850403999999997</c:v>
                </c:pt>
                <c:pt idx="313">
                  <c:v>67.792439999999999</c:v>
                </c:pt>
                <c:pt idx="314">
                  <c:v>67.758494999999996</c:v>
                </c:pt>
                <c:pt idx="315">
                  <c:v>67.756947999999994</c:v>
                </c:pt>
                <c:pt idx="316">
                  <c:v>67.782722000000007</c:v>
                </c:pt>
                <c:pt idx="317">
                  <c:v>67.827247</c:v>
                </c:pt>
                <c:pt idx="318">
                  <c:v>67.886914000000004</c:v>
                </c:pt>
                <c:pt idx="319">
                  <c:v>67.959023999999999</c:v>
                </c:pt>
                <c:pt idx="320">
                  <c:v>68.042095000000003</c:v>
                </c:pt>
                <c:pt idx="321">
                  <c:v>68.130072999999996</c:v>
                </c:pt>
                <c:pt idx="322">
                  <c:v>68.203159999999997</c:v>
                </c:pt>
                <c:pt idx="323">
                  <c:v>68.240009000000001</c:v>
                </c:pt>
                <c:pt idx="324">
                  <c:v>68.226119999999995</c:v>
                </c:pt>
                <c:pt idx="325">
                  <c:v>68.156673999999995</c:v>
                </c:pt>
                <c:pt idx="326">
                  <c:v>68.046993999999998</c:v>
                </c:pt>
                <c:pt idx="327">
                  <c:v>67.916696999999999</c:v>
                </c:pt>
                <c:pt idx="328">
                  <c:v>67.775289999999998</c:v>
                </c:pt>
                <c:pt idx="329">
                  <c:v>67.628107</c:v>
                </c:pt>
                <c:pt idx="330">
                  <c:v>67.474932999999993</c:v>
                </c:pt>
                <c:pt idx="331">
                  <c:v>67.317790000000002</c:v>
                </c:pt>
                <c:pt idx="332">
                  <c:v>67.172370999999998</c:v>
                </c:pt>
                <c:pt idx="333">
                  <c:v>67.055480000000003</c:v>
                </c:pt>
                <c:pt idx="334">
                  <c:v>66.976241999999999</c:v>
                </c:pt>
                <c:pt idx="335">
                  <c:v>66.936580000000006</c:v>
                </c:pt>
                <c:pt idx="336">
                  <c:v>66.92492</c:v>
                </c:pt>
                <c:pt idx="337">
                  <c:v>66.928393</c:v>
                </c:pt>
                <c:pt idx="338">
                  <c:v>66.945295000000002</c:v>
                </c:pt>
                <c:pt idx="339">
                  <c:v>66.978713999999997</c:v>
                </c:pt>
                <c:pt idx="340">
                  <c:v>67.036598999999995</c:v>
                </c:pt>
                <c:pt idx="341">
                  <c:v>67.122</c:v>
                </c:pt>
                <c:pt idx="342">
                  <c:v>67.219059999999999</c:v>
                </c:pt>
                <c:pt idx="343">
                  <c:v>67.308133999999995</c:v>
                </c:pt>
                <c:pt idx="344">
                  <c:v>67.377078999999995</c:v>
                </c:pt>
                <c:pt idx="345">
                  <c:v>67.419510000000002</c:v>
                </c:pt>
                <c:pt idx="346">
                  <c:v>67.439440000000005</c:v>
                </c:pt>
                <c:pt idx="347">
                  <c:v>67.441559999999996</c:v>
                </c:pt>
                <c:pt idx="348">
                  <c:v>67.421053000000001</c:v>
                </c:pt>
                <c:pt idx="349">
                  <c:v>67.369311999999994</c:v>
                </c:pt>
                <c:pt idx="350">
                  <c:v>67.272670000000005</c:v>
                </c:pt>
                <c:pt idx="351">
                  <c:v>67.272670000000005</c:v>
                </c:pt>
                <c:pt idx="352">
                  <c:v>66.940527000000003</c:v>
                </c:pt>
                <c:pt idx="353">
                  <c:v>66.745320000000007</c:v>
                </c:pt>
                <c:pt idx="354">
                  <c:v>66.557343000000003</c:v>
                </c:pt>
                <c:pt idx="355">
                  <c:v>66.390439999999998</c:v>
                </c:pt>
                <c:pt idx="356">
                  <c:v>66.246871999999996</c:v>
                </c:pt>
                <c:pt idx="357">
                  <c:v>66.125439999999998</c:v>
                </c:pt>
                <c:pt idx="358">
                  <c:v>66.028137000000001</c:v>
                </c:pt>
                <c:pt idx="359">
                  <c:v>65.959038000000007</c:v>
                </c:pt>
                <c:pt idx="360">
                  <c:v>65.928220999999994</c:v>
                </c:pt>
                <c:pt idx="361">
                  <c:v>65.941280000000006</c:v>
                </c:pt>
                <c:pt idx="362">
                  <c:v>65.986806000000001</c:v>
                </c:pt>
                <c:pt idx="363">
                  <c:v>66.047105000000002</c:v>
                </c:pt>
                <c:pt idx="364">
                  <c:v>66.104613000000001</c:v>
                </c:pt>
                <c:pt idx="365">
                  <c:v>66.145325999999997</c:v>
                </c:pt>
                <c:pt idx="366">
                  <c:v>66.165520000000001</c:v>
                </c:pt>
                <c:pt idx="367">
                  <c:v>66.166180999999995</c:v>
                </c:pt>
                <c:pt idx="368">
                  <c:v>66.150059999999996</c:v>
                </c:pt>
                <c:pt idx="369">
                  <c:v>66.119380000000007</c:v>
                </c:pt>
                <c:pt idx="370">
                  <c:v>66.070019000000002</c:v>
                </c:pt>
                <c:pt idx="371">
                  <c:v>65.999110000000002</c:v>
                </c:pt>
                <c:pt idx="372">
                  <c:v>65.912953000000002</c:v>
                </c:pt>
                <c:pt idx="373">
                  <c:v>65.821736999999999</c:v>
                </c:pt>
                <c:pt idx="374">
                  <c:v>65.738342000000003</c:v>
                </c:pt>
                <c:pt idx="375">
                  <c:v>65.673659999999998</c:v>
                </c:pt>
                <c:pt idx="376">
                  <c:v>65.630089999999996</c:v>
                </c:pt>
                <c:pt idx="377">
                  <c:v>65.605072000000007</c:v>
                </c:pt>
                <c:pt idx="378">
                  <c:v>65.591284000000002</c:v>
                </c:pt>
                <c:pt idx="379">
                  <c:v>65.580650000000006</c:v>
                </c:pt>
                <c:pt idx="380">
                  <c:v>65.568973999999997</c:v>
                </c:pt>
                <c:pt idx="381">
                  <c:v>65.554012999999998</c:v>
                </c:pt>
                <c:pt idx="382">
                  <c:v>65.535786000000002</c:v>
                </c:pt>
                <c:pt idx="383">
                  <c:v>65.513599999999997</c:v>
                </c:pt>
                <c:pt idx="384">
                  <c:v>65.482709999999997</c:v>
                </c:pt>
                <c:pt idx="385">
                  <c:v>65.438130000000001</c:v>
                </c:pt>
                <c:pt idx="386">
                  <c:v>65.376857999999999</c:v>
                </c:pt>
                <c:pt idx="387">
                  <c:v>65.299139999999994</c:v>
                </c:pt>
                <c:pt idx="388">
                  <c:v>65.211789999999993</c:v>
                </c:pt>
                <c:pt idx="389">
                  <c:v>65.123098999999996</c:v>
                </c:pt>
                <c:pt idx="390">
                  <c:v>65.039063999999996</c:v>
                </c:pt>
                <c:pt idx="391">
                  <c:v>64.963329999999999</c:v>
                </c:pt>
                <c:pt idx="392">
                  <c:v>64.894396</c:v>
                </c:pt>
                <c:pt idx="393">
                  <c:v>64.830169999999995</c:v>
                </c:pt>
                <c:pt idx="394">
                  <c:v>64.773430000000005</c:v>
                </c:pt>
                <c:pt idx="395">
                  <c:v>64.727339999999998</c:v>
                </c:pt>
                <c:pt idx="396">
                  <c:v>64.692890000000006</c:v>
                </c:pt>
                <c:pt idx="397">
                  <c:v>64.668909999999997</c:v>
                </c:pt>
                <c:pt idx="398">
                  <c:v>64.649375000000006</c:v>
                </c:pt>
                <c:pt idx="399">
                  <c:v>64.628495999999998</c:v>
                </c:pt>
                <c:pt idx="400">
                  <c:v>64.606044999999995</c:v>
                </c:pt>
                <c:pt idx="401">
                  <c:v>64.583955000000003</c:v>
                </c:pt>
                <c:pt idx="402">
                  <c:v>64.565877</c:v>
                </c:pt>
                <c:pt idx="403">
                  <c:v>64.553262000000004</c:v>
                </c:pt>
                <c:pt idx="404">
                  <c:v>64.539152999999999</c:v>
                </c:pt>
                <c:pt idx="405">
                  <c:v>64.515780000000007</c:v>
                </c:pt>
                <c:pt idx="406">
                  <c:v>64.480759000000006</c:v>
                </c:pt>
                <c:pt idx="407">
                  <c:v>64.435029999999998</c:v>
                </c:pt>
                <c:pt idx="408">
                  <c:v>64.384401999999994</c:v>
                </c:pt>
                <c:pt idx="409">
                  <c:v>64.334125999999998</c:v>
                </c:pt>
                <c:pt idx="410">
                  <c:v>64.282560000000004</c:v>
                </c:pt>
                <c:pt idx="411">
                  <c:v>64.225430000000003</c:v>
                </c:pt>
                <c:pt idx="412">
                  <c:v>64.156540000000007</c:v>
                </c:pt>
                <c:pt idx="413">
                  <c:v>64.072640000000007</c:v>
                </c:pt>
                <c:pt idx="414">
                  <c:v>63.981544</c:v>
                </c:pt>
                <c:pt idx="415">
                  <c:v>63.893363999999998</c:v>
                </c:pt>
                <c:pt idx="416">
                  <c:v>63.813969999999998</c:v>
                </c:pt>
                <c:pt idx="417">
                  <c:v>63.746251999999998</c:v>
                </c:pt>
                <c:pt idx="418">
                  <c:v>63.687690000000003</c:v>
                </c:pt>
                <c:pt idx="419">
                  <c:v>63.635314999999999</c:v>
                </c:pt>
                <c:pt idx="420">
                  <c:v>63.590677999999997</c:v>
                </c:pt>
                <c:pt idx="421">
                  <c:v>63.557296000000001</c:v>
                </c:pt>
                <c:pt idx="422">
                  <c:v>63.541044999999997</c:v>
                </c:pt>
                <c:pt idx="423">
                  <c:v>63.541044999999997</c:v>
                </c:pt>
                <c:pt idx="424">
                  <c:v>63.563360000000003</c:v>
                </c:pt>
                <c:pt idx="425">
                  <c:v>63.586579999999998</c:v>
                </c:pt>
                <c:pt idx="426">
                  <c:v>63.607264000000001</c:v>
                </c:pt>
                <c:pt idx="427">
                  <c:v>63.619951</c:v>
                </c:pt>
                <c:pt idx="428">
                  <c:v>63.624276000000002</c:v>
                </c:pt>
                <c:pt idx="429">
                  <c:v>63.620646999999998</c:v>
                </c:pt>
                <c:pt idx="430">
                  <c:v>63.606270000000002</c:v>
                </c:pt>
                <c:pt idx="431">
                  <c:v>63.576917000000002</c:v>
                </c:pt>
                <c:pt idx="432">
                  <c:v>63.525579999999998</c:v>
                </c:pt>
                <c:pt idx="433">
                  <c:v>63.448064000000002</c:v>
                </c:pt>
                <c:pt idx="434">
                  <c:v>63.350138000000001</c:v>
                </c:pt>
                <c:pt idx="435">
                  <c:v>63.241370000000003</c:v>
                </c:pt>
                <c:pt idx="436">
                  <c:v>63.132199999999997</c:v>
                </c:pt>
                <c:pt idx="437">
                  <c:v>63.031162000000002</c:v>
                </c:pt>
                <c:pt idx="438">
                  <c:v>62.93976</c:v>
                </c:pt>
                <c:pt idx="439">
                  <c:v>62.857214999999997</c:v>
                </c:pt>
                <c:pt idx="440">
                  <c:v>62.783329999999999</c:v>
                </c:pt>
                <c:pt idx="441">
                  <c:v>62.718929000000003</c:v>
                </c:pt>
                <c:pt idx="442">
                  <c:v>62.668407999999999</c:v>
                </c:pt>
                <c:pt idx="443">
                  <c:v>62.635069999999999</c:v>
                </c:pt>
                <c:pt idx="444">
                  <c:v>62.616329999999998</c:v>
                </c:pt>
                <c:pt idx="445">
                  <c:v>62.606250000000003</c:v>
                </c:pt>
                <c:pt idx="446">
                  <c:v>62.595657000000003</c:v>
                </c:pt>
                <c:pt idx="447">
                  <c:v>62.576293999999997</c:v>
                </c:pt>
                <c:pt idx="448">
                  <c:v>62.545909999999999</c:v>
                </c:pt>
                <c:pt idx="449">
                  <c:v>62.505310000000001</c:v>
                </c:pt>
                <c:pt idx="450">
                  <c:v>62.457644999999999</c:v>
                </c:pt>
                <c:pt idx="451">
                  <c:v>62.405949999999997</c:v>
                </c:pt>
                <c:pt idx="452">
                  <c:v>62.349576999999996</c:v>
                </c:pt>
                <c:pt idx="453">
                  <c:v>62.287021000000003</c:v>
                </c:pt>
                <c:pt idx="454">
                  <c:v>62.217424000000001</c:v>
                </c:pt>
                <c:pt idx="455">
                  <c:v>62.141390000000001</c:v>
                </c:pt>
                <c:pt idx="456">
                  <c:v>62.063369999999999</c:v>
                </c:pt>
                <c:pt idx="457">
                  <c:v>61.988532999999997</c:v>
                </c:pt>
                <c:pt idx="458">
                  <c:v>61.92024</c:v>
                </c:pt>
                <c:pt idx="459">
                  <c:v>61.860422</c:v>
                </c:pt>
                <c:pt idx="460">
                  <c:v>61.808599999999998</c:v>
                </c:pt>
                <c:pt idx="461">
                  <c:v>61.763440000000003</c:v>
                </c:pt>
                <c:pt idx="462">
                  <c:v>61.724072</c:v>
                </c:pt>
                <c:pt idx="463">
                  <c:v>61.689860000000003</c:v>
                </c:pt>
                <c:pt idx="464">
                  <c:v>61.660753</c:v>
                </c:pt>
                <c:pt idx="465">
                  <c:v>61.636502</c:v>
                </c:pt>
                <c:pt idx="466">
                  <c:v>61.616143999999998</c:v>
                </c:pt>
                <c:pt idx="467">
                  <c:v>61.597918999999997</c:v>
                </c:pt>
                <c:pt idx="468">
                  <c:v>61.578830000000004</c:v>
                </c:pt>
                <c:pt idx="469">
                  <c:v>61.555771</c:v>
                </c:pt>
                <c:pt idx="470">
                  <c:v>61.52617</c:v>
                </c:pt>
                <c:pt idx="471">
                  <c:v>61.488577999999997</c:v>
                </c:pt>
                <c:pt idx="472">
                  <c:v>61.443646000000001</c:v>
                </c:pt>
                <c:pt idx="473">
                  <c:v>61.392870000000002</c:v>
                </c:pt>
                <c:pt idx="474">
                  <c:v>61.337667000000003</c:v>
                </c:pt>
                <c:pt idx="475">
                  <c:v>61.279269999999997</c:v>
                </c:pt>
                <c:pt idx="476">
                  <c:v>61.218097</c:v>
                </c:pt>
                <c:pt idx="477">
                  <c:v>61.154927999999998</c:v>
                </c:pt>
                <c:pt idx="478">
                  <c:v>61.092356000000002</c:v>
                </c:pt>
                <c:pt idx="479">
                  <c:v>61.033380000000001</c:v>
                </c:pt>
                <c:pt idx="480">
                  <c:v>60.980711999999997</c:v>
                </c:pt>
                <c:pt idx="481">
                  <c:v>60.936031999999997</c:v>
                </c:pt>
                <c:pt idx="482">
                  <c:v>60.898510000000002</c:v>
                </c:pt>
                <c:pt idx="483">
                  <c:v>60.866660000000003</c:v>
                </c:pt>
                <c:pt idx="484">
                  <c:v>60.839790999999998</c:v>
                </c:pt>
                <c:pt idx="485">
                  <c:v>60.817467999999998</c:v>
                </c:pt>
                <c:pt idx="486">
                  <c:v>60.799821000000001</c:v>
                </c:pt>
                <c:pt idx="487">
                  <c:v>60.786315000000002</c:v>
                </c:pt>
                <c:pt idx="488">
                  <c:v>60.774059999999999</c:v>
                </c:pt>
                <c:pt idx="489">
                  <c:v>60.759753000000003</c:v>
                </c:pt>
                <c:pt idx="490">
                  <c:v>60.740887999999998</c:v>
                </c:pt>
                <c:pt idx="491">
                  <c:v>60.716282</c:v>
                </c:pt>
                <c:pt idx="492">
                  <c:v>60.687750000000001</c:v>
                </c:pt>
                <c:pt idx="493">
                  <c:v>60.657567999999998</c:v>
                </c:pt>
                <c:pt idx="494">
                  <c:v>60.626170000000002</c:v>
                </c:pt>
                <c:pt idx="495">
                  <c:v>60.593057999999999</c:v>
                </c:pt>
                <c:pt idx="496">
                  <c:v>60.556269999999998</c:v>
                </c:pt>
                <c:pt idx="497">
                  <c:v>60.514510999999999</c:v>
                </c:pt>
                <c:pt idx="498">
                  <c:v>60.469704</c:v>
                </c:pt>
                <c:pt idx="499">
                  <c:v>60.424895999999997</c:v>
                </c:pt>
                <c:pt idx="500">
                  <c:v>60.383304000000003</c:v>
                </c:pt>
                <c:pt idx="501">
                  <c:v>60.347172999999998</c:v>
                </c:pt>
                <c:pt idx="502">
                  <c:v>60.315617000000003</c:v>
                </c:pt>
                <c:pt idx="503">
                  <c:v>60.286810000000003</c:v>
                </c:pt>
                <c:pt idx="504">
                  <c:v>60.259461000000002</c:v>
                </c:pt>
                <c:pt idx="505">
                  <c:v>60.233086999999998</c:v>
                </c:pt>
                <c:pt idx="506">
                  <c:v>60.209361000000001</c:v>
                </c:pt>
                <c:pt idx="507">
                  <c:v>60.190002999999997</c:v>
                </c:pt>
                <c:pt idx="508">
                  <c:v>60.174858999999998</c:v>
                </c:pt>
                <c:pt idx="509">
                  <c:v>60.162548999999999</c:v>
                </c:pt>
                <c:pt idx="510">
                  <c:v>60.150064</c:v>
                </c:pt>
                <c:pt idx="511">
                  <c:v>60.134542000000003</c:v>
                </c:pt>
                <c:pt idx="512">
                  <c:v>60.115209</c:v>
                </c:pt>
                <c:pt idx="513">
                  <c:v>60.09243</c:v>
                </c:pt>
                <c:pt idx="514">
                  <c:v>60.067782000000001</c:v>
                </c:pt>
                <c:pt idx="515">
                  <c:v>60.042631</c:v>
                </c:pt>
                <c:pt idx="516">
                  <c:v>60.016300000000001</c:v>
                </c:pt>
                <c:pt idx="517">
                  <c:v>59.987634999999997</c:v>
                </c:pt>
                <c:pt idx="518">
                  <c:v>59.955765999999997</c:v>
                </c:pt>
                <c:pt idx="519">
                  <c:v>59.920672000000003</c:v>
                </c:pt>
                <c:pt idx="520">
                  <c:v>59.884503000000002</c:v>
                </c:pt>
                <c:pt idx="521">
                  <c:v>59.849750999999998</c:v>
                </c:pt>
                <c:pt idx="522">
                  <c:v>59.817753000000003</c:v>
                </c:pt>
                <c:pt idx="523">
                  <c:v>59.788960000000003</c:v>
                </c:pt>
                <c:pt idx="524">
                  <c:v>59.762282999999996</c:v>
                </c:pt>
                <c:pt idx="525">
                  <c:v>59.736465000000003</c:v>
                </c:pt>
                <c:pt idx="526">
                  <c:v>59.711665000000004</c:v>
                </c:pt>
                <c:pt idx="527">
                  <c:v>59.688468</c:v>
                </c:pt>
                <c:pt idx="528">
                  <c:v>59.667566000000001</c:v>
                </c:pt>
                <c:pt idx="529">
                  <c:v>59.649211999999999</c:v>
                </c:pt>
                <c:pt idx="530">
                  <c:v>59.632224000000001</c:v>
                </c:pt>
                <c:pt idx="531">
                  <c:v>59.615124000000002</c:v>
                </c:pt>
                <c:pt idx="532">
                  <c:v>59.597028999999999</c:v>
                </c:pt>
                <c:pt idx="533">
                  <c:v>59.577531999999998</c:v>
                </c:pt>
                <c:pt idx="534">
                  <c:v>59.557040000000001</c:v>
                </c:pt>
                <c:pt idx="535">
                  <c:v>59.536110000000001</c:v>
                </c:pt>
                <c:pt idx="536">
                  <c:v>59.514609</c:v>
                </c:pt>
                <c:pt idx="537">
                  <c:v>59.492241999999997</c:v>
                </c:pt>
                <c:pt idx="538">
                  <c:v>59.468710000000002</c:v>
                </c:pt>
                <c:pt idx="539">
                  <c:v>59.444096000000002</c:v>
                </c:pt>
                <c:pt idx="540">
                  <c:v>59.419412000000001</c:v>
                </c:pt>
                <c:pt idx="541">
                  <c:v>59.395943000000003</c:v>
                </c:pt>
                <c:pt idx="542">
                  <c:v>59.374704999999999</c:v>
                </c:pt>
                <c:pt idx="543">
                  <c:v>59.356231000000001</c:v>
                </c:pt>
                <c:pt idx="544">
                  <c:v>59.339995999999999</c:v>
                </c:pt>
                <c:pt idx="545">
                  <c:v>59.325172000000002</c:v>
                </c:pt>
                <c:pt idx="546">
                  <c:v>59.311259999999997</c:v>
                </c:pt>
                <c:pt idx="547">
                  <c:v>59.297899999999998</c:v>
                </c:pt>
                <c:pt idx="548">
                  <c:v>59.284987999999998</c:v>
                </c:pt>
                <c:pt idx="549">
                  <c:v>59.272176000000002</c:v>
                </c:pt>
                <c:pt idx="550">
                  <c:v>59.258136999999998</c:v>
                </c:pt>
                <c:pt idx="551">
                  <c:v>59.241295000000001</c:v>
                </c:pt>
                <c:pt idx="552">
                  <c:v>59.220109999999998</c:v>
                </c:pt>
                <c:pt idx="553">
                  <c:v>59.193710000000003</c:v>
                </c:pt>
                <c:pt idx="554">
                  <c:v>59.162970000000001</c:v>
                </c:pt>
                <c:pt idx="555">
                  <c:v>59.129427999999997</c:v>
                </c:pt>
                <c:pt idx="556">
                  <c:v>59.094602999999999</c:v>
                </c:pt>
                <c:pt idx="557">
                  <c:v>59.059840000000001</c:v>
                </c:pt>
                <c:pt idx="558">
                  <c:v>59.025742000000001</c:v>
                </c:pt>
                <c:pt idx="559">
                  <c:v>58.992778999999999</c:v>
                </c:pt>
                <c:pt idx="560">
                  <c:v>58.961896000000003</c:v>
                </c:pt>
                <c:pt idx="561">
                  <c:v>58.934106999999997</c:v>
                </c:pt>
                <c:pt idx="562">
                  <c:v>58.91037</c:v>
                </c:pt>
                <c:pt idx="563">
                  <c:v>58.891319000000003</c:v>
                </c:pt>
                <c:pt idx="564">
                  <c:v>58.876761999999999</c:v>
                </c:pt>
                <c:pt idx="565">
                  <c:v>58.866163</c:v>
                </c:pt>
                <c:pt idx="566">
                  <c:v>58.858975999999998</c:v>
                </c:pt>
                <c:pt idx="567">
                  <c:v>58.854740999999997</c:v>
                </c:pt>
                <c:pt idx="568">
                  <c:v>58.853389</c:v>
                </c:pt>
                <c:pt idx="569">
                  <c:v>58.854868000000003</c:v>
                </c:pt>
                <c:pt idx="570">
                  <c:v>58.858783000000003</c:v>
                </c:pt>
                <c:pt idx="571">
                  <c:v>58.864598000000001</c:v>
                </c:pt>
                <c:pt idx="572">
                  <c:v>58.871715999999999</c:v>
                </c:pt>
                <c:pt idx="573">
                  <c:v>58.879587999999998</c:v>
                </c:pt>
                <c:pt idx="574">
                  <c:v>58.887875000000001</c:v>
                </c:pt>
                <c:pt idx="575">
                  <c:v>58.896251999999997</c:v>
                </c:pt>
                <c:pt idx="576">
                  <c:v>58.904232</c:v>
                </c:pt>
                <c:pt idx="577">
                  <c:v>58.911245000000001</c:v>
                </c:pt>
                <c:pt idx="578">
                  <c:v>58.916513000000002</c:v>
                </c:pt>
                <c:pt idx="579">
                  <c:v>58.919522999999998</c:v>
                </c:pt>
                <c:pt idx="580">
                  <c:v>58.920582000000003</c:v>
                </c:pt>
                <c:pt idx="581">
                  <c:v>58.920394000000002</c:v>
                </c:pt>
                <c:pt idx="582">
                  <c:v>58.919927999999999</c:v>
                </c:pt>
                <c:pt idx="583">
                  <c:v>58.920048999999999</c:v>
                </c:pt>
                <c:pt idx="584">
                  <c:v>58.920946999999998</c:v>
                </c:pt>
                <c:pt idx="585">
                  <c:v>58.922583000000003</c:v>
                </c:pt>
                <c:pt idx="586">
                  <c:v>58.924945000000001</c:v>
                </c:pt>
                <c:pt idx="587">
                  <c:v>58.928029000000002</c:v>
                </c:pt>
                <c:pt idx="588">
                  <c:v>58.931995999999998</c:v>
                </c:pt>
                <c:pt idx="589">
                  <c:v>58.936908000000003</c:v>
                </c:pt>
                <c:pt idx="590">
                  <c:v>58.942399999999999</c:v>
                </c:pt>
                <c:pt idx="591">
                  <c:v>58.947968000000003</c:v>
                </c:pt>
                <c:pt idx="592">
                  <c:v>58.953090000000003</c:v>
                </c:pt>
                <c:pt idx="593">
                  <c:v>58.957349999999998</c:v>
                </c:pt>
                <c:pt idx="594">
                  <c:v>58.960625999999998</c:v>
                </c:pt>
                <c:pt idx="595">
                  <c:v>58.962941000000001</c:v>
                </c:pt>
                <c:pt idx="596">
                  <c:v>58.964331999999999</c:v>
                </c:pt>
                <c:pt idx="597">
                  <c:v>58.964860999999999</c:v>
                </c:pt>
                <c:pt idx="598">
                  <c:v>58.964619999999996</c:v>
                </c:pt>
                <c:pt idx="599">
                  <c:v>58.963667000000001</c:v>
                </c:pt>
                <c:pt idx="600">
                  <c:v>58.961810999999997</c:v>
                </c:pt>
                <c:pt idx="601">
                  <c:v>58.958820000000003</c:v>
                </c:pt>
                <c:pt idx="602">
                  <c:v>58.954376000000003</c:v>
                </c:pt>
                <c:pt idx="603">
                  <c:v>58.948250000000002</c:v>
                </c:pt>
                <c:pt idx="604">
                  <c:v>58.940550000000002</c:v>
                </c:pt>
                <c:pt idx="605">
                  <c:v>58.931482000000003</c:v>
                </c:pt>
                <c:pt idx="606">
                  <c:v>58.921073999999997</c:v>
                </c:pt>
                <c:pt idx="607">
                  <c:v>58.909342000000002</c:v>
                </c:pt>
                <c:pt idx="608">
                  <c:v>58.896272000000003</c:v>
                </c:pt>
                <c:pt idx="609">
                  <c:v>58.881929999999997</c:v>
                </c:pt>
                <c:pt idx="610">
                  <c:v>58.866688000000003</c:v>
                </c:pt>
                <c:pt idx="611">
                  <c:v>58.850906000000002</c:v>
                </c:pt>
                <c:pt idx="612">
                  <c:v>58.834648000000001</c:v>
                </c:pt>
                <c:pt idx="613">
                  <c:v>58.817779000000002</c:v>
                </c:pt>
                <c:pt idx="614">
                  <c:v>58.799874000000003</c:v>
                </c:pt>
                <c:pt idx="615">
                  <c:v>58.780455000000003</c:v>
                </c:pt>
                <c:pt idx="616">
                  <c:v>58.780455000000003</c:v>
                </c:pt>
                <c:pt idx="617">
                  <c:v>58.736274999999999</c:v>
                </c:pt>
                <c:pt idx="618">
                  <c:v>58.711373000000002</c:v>
                </c:pt>
                <c:pt idx="619">
                  <c:v>58.684572000000003</c:v>
                </c:pt>
                <c:pt idx="620">
                  <c:v>58.65569</c:v>
                </c:pt>
                <c:pt idx="621">
                  <c:v>58.624580000000002</c:v>
                </c:pt>
                <c:pt idx="622">
                  <c:v>58.591335000000001</c:v>
                </c:pt>
                <c:pt idx="623">
                  <c:v>58.556108999999999</c:v>
                </c:pt>
                <c:pt idx="624">
                  <c:v>58.519030000000001</c:v>
                </c:pt>
                <c:pt idx="625">
                  <c:v>58.480221999999998</c:v>
                </c:pt>
                <c:pt idx="626">
                  <c:v>58.439787000000003</c:v>
                </c:pt>
                <c:pt idx="627">
                  <c:v>58.397798999999999</c:v>
                </c:pt>
                <c:pt idx="628">
                  <c:v>58.354317999999999</c:v>
                </c:pt>
                <c:pt idx="629">
                  <c:v>58.309325999999999</c:v>
                </c:pt>
                <c:pt idx="630">
                  <c:v>58.262645999999997</c:v>
                </c:pt>
                <c:pt idx="631">
                  <c:v>58.214039999999997</c:v>
                </c:pt>
                <c:pt idx="632">
                  <c:v>58.163235</c:v>
                </c:pt>
                <c:pt idx="633">
                  <c:v>58.109955999999997</c:v>
                </c:pt>
                <c:pt idx="634">
                  <c:v>58.054079999999999</c:v>
                </c:pt>
                <c:pt idx="635">
                  <c:v>57.995457000000002</c:v>
                </c:pt>
                <c:pt idx="636">
                  <c:v>57.933745000000002</c:v>
                </c:pt>
                <c:pt idx="637">
                  <c:v>57.868527</c:v>
                </c:pt>
                <c:pt idx="638">
                  <c:v>57.799323000000001</c:v>
                </c:pt>
                <c:pt idx="639">
                  <c:v>57.725771000000002</c:v>
                </c:pt>
                <c:pt idx="640">
                  <c:v>57.647888000000002</c:v>
                </c:pt>
                <c:pt idx="641">
                  <c:v>57.565809999999999</c:v>
                </c:pt>
                <c:pt idx="642">
                  <c:v>57.479615000000003</c:v>
                </c:pt>
                <c:pt idx="643">
                  <c:v>57.389360000000003</c:v>
                </c:pt>
                <c:pt idx="644">
                  <c:v>57.295009999999998</c:v>
                </c:pt>
                <c:pt idx="645">
                  <c:v>57.196654000000002</c:v>
                </c:pt>
                <c:pt idx="646">
                  <c:v>57.094760999999998</c:v>
                </c:pt>
                <c:pt idx="647">
                  <c:v>56.989933999999998</c:v>
                </c:pt>
                <c:pt idx="648">
                  <c:v>56.882730000000002</c:v>
                </c:pt>
                <c:pt idx="649">
                  <c:v>56.773605000000003</c:v>
                </c:pt>
                <c:pt idx="650">
                  <c:v>56.662616999999997</c:v>
                </c:pt>
                <c:pt idx="651">
                  <c:v>56.549796999999998</c:v>
                </c:pt>
                <c:pt idx="652">
                  <c:v>56.435431999999999</c:v>
                </c:pt>
                <c:pt idx="653">
                  <c:v>56.319906000000003</c:v>
                </c:pt>
                <c:pt idx="654">
                  <c:v>56.203701000000002</c:v>
                </c:pt>
                <c:pt idx="655">
                  <c:v>56.087220000000002</c:v>
                </c:pt>
                <c:pt idx="656">
                  <c:v>55.970483000000002</c:v>
                </c:pt>
                <c:pt idx="657">
                  <c:v>55.853493</c:v>
                </c:pt>
                <c:pt idx="658">
                  <c:v>55.736510000000003</c:v>
                </c:pt>
                <c:pt idx="659">
                  <c:v>55.619959999999999</c:v>
                </c:pt>
                <c:pt idx="660">
                  <c:v>55.504466999999998</c:v>
                </c:pt>
                <c:pt idx="661">
                  <c:v>55.390597</c:v>
                </c:pt>
                <c:pt idx="662">
                  <c:v>55.278545000000001</c:v>
                </c:pt>
                <c:pt idx="663">
                  <c:v>55.16845</c:v>
                </c:pt>
                <c:pt idx="664">
                  <c:v>55.060673999999999</c:v>
                </c:pt>
                <c:pt idx="665">
                  <c:v>54.955731</c:v>
                </c:pt>
                <c:pt idx="666">
                  <c:v>54.854574</c:v>
                </c:pt>
                <c:pt idx="667">
                  <c:v>54.758215</c:v>
                </c:pt>
                <c:pt idx="668">
                  <c:v>54.667411000000001</c:v>
                </c:pt>
                <c:pt idx="669">
                  <c:v>54.582844000000001</c:v>
                </c:pt>
                <c:pt idx="670">
                  <c:v>54.505156999999997</c:v>
                </c:pt>
                <c:pt idx="671">
                  <c:v>54.43506</c:v>
                </c:pt>
                <c:pt idx="672">
                  <c:v>54.373595999999999</c:v>
                </c:pt>
                <c:pt idx="673">
                  <c:v>54.321736999999999</c:v>
                </c:pt>
                <c:pt idx="674">
                  <c:v>54.280161999999997</c:v>
                </c:pt>
                <c:pt idx="675">
                  <c:v>54.249298000000003</c:v>
                </c:pt>
                <c:pt idx="676">
                  <c:v>54.229280000000003</c:v>
                </c:pt>
                <c:pt idx="677">
                  <c:v>54.220011999999997</c:v>
                </c:pt>
                <c:pt idx="678">
                  <c:v>54.221218999999998</c:v>
                </c:pt>
                <c:pt idx="679">
                  <c:v>54.232427000000001</c:v>
                </c:pt>
                <c:pt idx="680">
                  <c:v>54.252932000000001</c:v>
                </c:pt>
                <c:pt idx="681">
                  <c:v>54.281841</c:v>
                </c:pt>
                <c:pt idx="682">
                  <c:v>54.318040000000003</c:v>
                </c:pt>
                <c:pt idx="683">
                  <c:v>54.360391</c:v>
                </c:pt>
                <c:pt idx="684">
                  <c:v>54.407870000000003</c:v>
                </c:pt>
                <c:pt idx="685">
                  <c:v>54.459609999999998</c:v>
                </c:pt>
                <c:pt idx="686">
                  <c:v>54.514809999999997</c:v>
                </c:pt>
                <c:pt idx="687">
                  <c:v>54.572831999999998</c:v>
                </c:pt>
                <c:pt idx="688">
                  <c:v>54.633321000000002</c:v>
                </c:pt>
                <c:pt idx="689">
                  <c:v>54.696109</c:v>
                </c:pt>
                <c:pt idx="690">
                  <c:v>54.761214000000002</c:v>
                </c:pt>
                <c:pt idx="691">
                  <c:v>54.828740000000003</c:v>
                </c:pt>
                <c:pt idx="692">
                  <c:v>54.898814000000002</c:v>
                </c:pt>
                <c:pt idx="693">
                  <c:v>54.97146</c:v>
                </c:pt>
                <c:pt idx="694">
                  <c:v>55.046439999999997</c:v>
                </c:pt>
                <c:pt idx="695">
                  <c:v>55.123344000000003</c:v>
                </c:pt>
                <c:pt idx="696">
                  <c:v>55.201574000000001</c:v>
                </c:pt>
                <c:pt idx="697">
                  <c:v>55.280437999999997</c:v>
                </c:pt>
                <c:pt idx="698">
                  <c:v>55.359205000000003</c:v>
                </c:pt>
                <c:pt idx="699">
                  <c:v>55.437128000000001</c:v>
                </c:pt>
                <c:pt idx="700">
                  <c:v>55.51343</c:v>
                </c:pt>
                <c:pt idx="701">
                  <c:v>55.587454000000001</c:v>
                </c:pt>
                <c:pt idx="702">
                  <c:v>55.658700000000003</c:v>
                </c:pt>
                <c:pt idx="703">
                  <c:v>55.726919000000002</c:v>
                </c:pt>
                <c:pt idx="704">
                  <c:v>55.792206</c:v>
                </c:pt>
                <c:pt idx="705">
                  <c:v>55.854819999999997</c:v>
                </c:pt>
                <c:pt idx="706">
                  <c:v>55.915050999999998</c:v>
                </c:pt>
                <c:pt idx="707">
                  <c:v>55.973213999999999</c:v>
                </c:pt>
                <c:pt idx="708">
                  <c:v>56.029615</c:v>
                </c:pt>
                <c:pt idx="709">
                  <c:v>56.084600999999999</c:v>
                </c:pt>
                <c:pt idx="710">
                  <c:v>56.138640000000002</c:v>
                </c:pt>
                <c:pt idx="711">
                  <c:v>56.192224000000003</c:v>
                </c:pt>
                <c:pt idx="712">
                  <c:v>56.245724000000003</c:v>
                </c:pt>
                <c:pt idx="713">
                  <c:v>56.299429000000003</c:v>
                </c:pt>
                <c:pt idx="714">
                  <c:v>56.353458000000003</c:v>
                </c:pt>
                <c:pt idx="715">
                  <c:v>56.407834999999999</c:v>
                </c:pt>
                <c:pt idx="716">
                  <c:v>56.462539999999997</c:v>
                </c:pt>
                <c:pt idx="717">
                  <c:v>56.517507000000002</c:v>
                </c:pt>
                <c:pt idx="718">
                  <c:v>56.572482999999998</c:v>
                </c:pt>
                <c:pt idx="719">
                  <c:v>56.627212999999998</c:v>
                </c:pt>
                <c:pt idx="720">
                  <c:v>56.681454000000002</c:v>
                </c:pt>
                <c:pt idx="721">
                  <c:v>56.735039999999998</c:v>
                </c:pt>
                <c:pt idx="722">
                  <c:v>56.788010999999997</c:v>
                </c:pt>
                <c:pt idx="723">
                  <c:v>56.840474</c:v>
                </c:pt>
                <c:pt idx="724">
                  <c:v>56.892508999999997</c:v>
                </c:pt>
                <c:pt idx="725">
                  <c:v>56.944206999999999</c:v>
                </c:pt>
                <c:pt idx="726">
                  <c:v>56.995643000000001</c:v>
                </c:pt>
                <c:pt idx="727">
                  <c:v>57.047004999999999</c:v>
                </c:pt>
                <c:pt idx="728">
                  <c:v>57.098827999999997</c:v>
                </c:pt>
                <c:pt idx="729">
                  <c:v>57.151614000000002</c:v>
                </c:pt>
                <c:pt idx="730">
                  <c:v>57.205511000000001</c:v>
                </c:pt>
                <c:pt idx="731">
                  <c:v>57.260339999999999</c:v>
                </c:pt>
                <c:pt idx="732">
                  <c:v>57.315403000000003</c:v>
                </c:pt>
                <c:pt idx="733">
                  <c:v>57.369872999999998</c:v>
                </c:pt>
                <c:pt idx="734">
                  <c:v>57.423290000000001</c:v>
                </c:pt>
                <c:pt idx="735">
                  <c:v>57.475394000000001</c:v>
                </c:pt>
                <c:pt idx="736">
                  <c:v>57.526207999999997</c:v>
                </c:pt>
                <c:pt idx="737">
                  <c:v>57.575794000000002</c:v>
                </c:pt>
                <c:pt idx="738">
                  <c:v>57.62388</c:v>
                </c:pt>
                <c:pt idx="739">
                  <c:v>57.670209999999997</c:v>
                </c:pt>
                <c:pt idx="740">
                  <c:v>57.714759999999998</c:v>
                </c:pt>
                <c:pt idx="741">
                  <c:v>57.757835</c:v>
                </c:pt>
                <c:pt idx="742">
                  <c:v>57.800384000000001</c:v>
                </c:pt>
                <c:pt idx="743">
                  <c:v>57.843507000000002</c:v>
                </c:pt>
                <c:pt idx="744">
                  <c:v>57.888041000000001</c:v>
                </c:pt>
                <c:pt idx="745">
                  <c:v>57.934562999999997</c:v>
                </c:pt>
                <c:pt idx="746">
                  <c:v>57.983184000000001</c:v>
                </c:pt>
                <c:pt idx="747">
                  <c:v>58.033842</c:v>
                </c:pt>
                <c:pt idx="748">
                  <c:v>58.086559999999999</c:v>
                </c:pt>
                <c:pt idx="749">
                  <c:v>58.14141</c:v>
                </c:pt>
                <c:pt idx="750">
                  <c:v>58.198658000000002</c:v>
                </c:pt>
                <c:pt idx="751">
                  <c:v>58.258375000000001</c:v>
                </c:pt>
                <c:pt idx="752">
                  <c:v>58.320155</c:v>
                </c:pt>
                <c:pt idx="753">
                  <c:v>58.383285000000001</c:v>
                </c:pt>
                <c:pt idx="754">
                  <c:v>58.446747999999999</c:v>
                </c:pt>
                <c:pt idx="755">
                  <c:v>58.509610000000002</c:v>
                </c:pt>
                <c:pt idx="756">
                  <c:v>58.571525000000001</c:v>
                </c:pt>
                <c:pt idx="757">
                  <c:v>58.632373999999999</c:v>
                </c:pt>
                <c:pt idx="758">
                  <c:v>58.692300000000003</c:v>
                </c:pt>
                <c:pt idx="759">
                  <c:v>58.751452</c:v>
                </c:pt>
                <c:pt idx="760">
                  <c:v>58.809651000000002</c:v>
                </c:pt>
                <c:pt idx="761">
                  <c:v>58.866709999999998</c:v>
                </c:pt>
                <c:pt idx="762">
                  <c:v>58.922642000000003</c:v>
                </c:pt>
                <c:pt idx="763">
                  <c:v>58.977632999999997</c:v>
                </c:pt>
                <c:pt idx="764">
                  <c:v>59.032175000000002</c:v>
                </c:pt>
                <c:pt idx="765">
                  <c:v>59.086785999999996</c:v>
                </c:pt>
                <c:pt idx="766">
                  <c:v>59.141741000000003</c:v>
                </c:pt>
                <c:pt idx="767">
                  <c:v>59.197149000000003</c:v>
                </c:pt>
                <c:pt idx="768">
                  <c:v>59.252929999999999</c:v>
                </c:pt>
                <c:pt idx="769">
                  <c:v>59.308866999999999</c:v>
                </c:pt>
                <c:pt idx="770">
                  <c:v>59.364640999999999</c:v>
                </c:pt>
                <c:pt idx="771">
                  <c:v>59.419874</c:v>
                </c:pt>
                <c:pt idx="772">
                  <c:v>59.474128</c:v>
                </c:pt>
                <c:pt idx="773">
                  <c:v>59.527042999999999</c:v>
                </c:pt>
                <c:pt idx="774">
                  <c:v>59.57855</c:v>
                </c:pt>
                <c:pt idx="775">
                  <c:v>59.628660000000004</c:v>
                </c:pt>
                <c:pt idx="776">
                  <c:v>59.677343999999998</c:v>
                </c:pt>
                <c:pt idx="777">
                  <c:v>59.724511</c:v>
                </c:pt>
                <c:pt idx="778">
                  <c:v>59.769891999999999</c:v>
                </c:pt>
                <c:pt idx="779">
                  <c:v>59.813336</c:v>
                </c:pt>
                <c:pt idx="780">
                  <c:v>59.855125000000001</c:v>
                </c:pt>
                <c:pt idx="781">
                  <c:v>59.895710000000001</c:v>
                </c:pt>
                <c:pt idx="782">
                  <c:v>59.93562</c:v>
                </c:pt>
                <c:pt idx="783">
                  <c:v>59.975265999999998</c:v>
                </c:pt>
                <c:pt idx="784">
                  <c:v>60.014615999999997</c:v>
                </c:pt>
                <c:pt idx="785">
                  <c:v>60.053564999999999</c:v>
                </c:pt>
                <c:pt idx="786">
                  <c:v>60.092233999999998</c:v>
                </c:pt>
                <c:pt idx="787">
                  <c:v>60.130875000000003</c:v>
                </c:pt>
                <c:pt idx="788">
                  <c:v>60.169989999999999</c:v>
                </c:pt>
                <c:pt idx="789">
                  <c:v>60.210045000000001</c:v>
                </c:pt>
                <c:pt idx="790">
                  <c:v>60.251089999999998</c:v>
                </c:pt>
                <c:pt idx="791">
                  <c:v>60.293097000000003</c:v>
                </c:pt>
                <c:pt idx="792">
                  <c:v>60.336145999999999</c:v>
                </c:pt>
                <c:pt idx="793">
                  <c:v>60.380321000000002</c:v>
                </c:pt>
                <c:pt idx="794">
                  <c:v>60.425705999999998</c:v>
                </c:pt>
                <c:pt idx="795">
                  <c:v>60.472267000000002</c:v>
                </c:pt>
                <c:pt idx="796">
                  <c:v>60.519620000000003</c:v>
                </c:pt>
                <c:pt idx="797">
                  <c:v>60.567289000000002</c:v>
                </c:pt>
                <c:pt idx="798">
                  <c:v>60.614890000000003</c:v>
                </c:pt>
                <c:pt idx="799">
                  <c:v>60.662134000000002</c:v>
                </c:pt>
                <c:pt idx="800">
                  <c:v>60.708919000000002</c:v>
                </c:pt>
                <c:pt idx="801">
                  <c:v>60.755208000000003</c:v>
                </c:pt>
                <c:pt idx="802">
                  <c:v>60.800857000000001</c:v>
                </c:pt>
                <c:pt idx="803">
                  <c:v>60.845781000000002</c:v>
                </c:pt>
                <c:pt idx="804">
                  <c:v>60.890158999999997</c:v>
                </c:pt>
                <c:pt idx="805">
                  <c:v>60.934227999999997</c:v>
                </c:pt>
                <c:pt idx="806">
                  <c:v>60.978178999999997</c:v>
                </c:pt>
                <c:pt idx="807">
                  <c:v>61.022132999999997</c:v>
                </c:pt>
                <c:pt idx="808">
                  <c:v>61.065998</c:v>
                </c:pt>
                <c:pt idx="809">
                  <c:v>61.109647000000002</c:v>
                </c:pt>
                <c:pt idx="810">
                  <c:v>61.153115</c:v>
                </c:pt>
                <c:pt idx="811">
                  <c:v>61.19641</c:v>
                </c:pt>
                <c:pt idx="812">
                  <c:v>61.239420000000003</c:v>
                </c:pt>
                <c:pt idx="813">
                  <c:v>61.281917</c:v>
                </c:pt>
                <c:pt idx="814">
                  <c:v>61.323349999999998</c:v>
                </c:pt>
                <c:pt idx="815">
                  <c:v>61.363261999999999</c:v>
                </c:pt>
                <c:pt idx="816">
                  <c:v>61.401659000000002</c:v>
                </c:pt>
                <c:pt idx="817">
                  <c:v>61.438741999999998</c:v>
                </c:pt>
                <c:pt idx="818">
                  <c:v>61.474850000000004</c:v>
                </c:pt>
                <c:pt idx="819">
                  <c:v>61.510202</c:v>
                </c:pt>
                <c:pt idx="820">
                  <c:v>61.544497</c:v>
                </c:pt>
                <c:pt idx="821">
                  <c:v>61.577309</c:v>
                </c:pt>
                <c:pt idx="822">
                  <c:v>61.608345999999997</c:v>
                </c:pt>
                <c:pt idx="823">
                  <c:v>61.637473999999997</c:v>
                </c:pt>
                <c:pt idx="824">
                  <c:v>61.664965000000002</c:v>
                </c:pt>
                <c:pt idx="825">
                  <c:v>61.691105999999998</c:v>
                </c:pt>
                <c:pt idx="826">
                  <c:v>61.715845000000002</c:v>
                </c:pt>
                <c:pt idx="827">
                  <c:v>61.738957999999997</c:v>
                </c:pt>
                <c:pt idx="828">
                  <c:v>61.759985999999998</c:v>
                </c:pt>
                <c:pt idx="829">
                  <c:v>61.778543999999997</c:v>
                </c:pt>
                <c:pt idx="830">
                  <c:v>61.794699000000001</c:v>
                </c:pt>
                <c:pt idx="831">
                  <c:v>61.808698999999997</c:v>
                </c:pt>
                <c:pt idx="832">
                  <c:v>61.82085</c:v>
                </c:pt>
                <c:pt idx="833">
                  <c:v>61.831384</c:v>
                </c:pt>
                <c:pt idx="834">
                  <c:v>61.840183000000003</c:v>
                </c:pt>
                <c:pt idx="835">
                  <c:v>61.847014000000001</c:v>
                </c:pt>
                <c:pt idx="836">
                  <c:v>61.851610000000001</c:v>
                </c:pt>
                <c:pt idx="837">
                  <c:v>61.853805999999999</c:v>
                </c:pt>
                <c:pt idx="838">
                  <c:v>61.853760000000001</c:v>
                </c:pt>
                <c:pt idx="839">
                  <c:v>61.851799999999997</c:v>
                </c:pt>
                <c:pt idx="840">
                  <c:v>61.848300000000002</c:v>
                </c:pt>
                <c:pt idx="841">
                  <c:v>61.843657999999998</c:v>
                </c:pt>
                <c:pt idx="842">
                  <c:v>61.838194000000001</c:v>
                </c:pt>
                <c:pt idx="843">
                  <c:v>61.832293999999997</c:v>
                </c:pt>
                <c:pt idx="844">
                  <c:v>61.826554000000002</c:v>
                </c:pt>
                <c:pt idx="845">
                  <c:v>61.821719999999999</c:v>
                </c:pt>
                <c:pt idx="846">
                  <c:v>61.818820000000002</c:v>
                </c:pt>
                <c:pt idx="847">
                  <c:v>61.818812999999999</c:v>
                </c:pt>
                <c:pt idx="848">
                  <c:v>61.822279999999999</c:v>
                </c:pt>
                <c:pt idx="849">
                  <c:v>61.829540999999999</c:v>
                </c:pt>
                <c:pt idx="850">
                  <c:v>61.840429</c:v>
                </c:pt>
                <c:pt idx="851">
                  <c:v>61.854680000000002</c:v>
                </c:pt>
                <c:pt idx="852">
                  <c:v>61.872259</c:v>
                </c:pt>
                <c:pt idx="853">
                  <c:v>61.893146999999999</c:v>
                </c:pt>
                <c:pt idx="854">
                  <c:v>61.917419000000002</c:v>
                </c:pt>
                <c:pt idx="855">
                  <c:v>61.945030000000003</c:v>
                </c:pt>
                <c:pt idx="856">
                  <c:v>61.975552</c:v>
                </c:pt>
                <c:pt idx="857">
                  <c:v>62.008439000000003</c:v>
                </c:pt>
                <c:pt idx="858">
                  <c:v>62.043176000000003</c:v>
                </c:pt>
                <c:pt idx="859">
                  <c:v>62.079372999999997</c:v>
                </c:pt>
                <c:pt idx="860">
                  <c:v>62.117024000000001</c:v>
                </c:pt>
                <c:pt idx="861">
                  <c:v>62.156170000000003</c:v>
                </c:pt>
                <c:pt idx="862">
                  <c:v>62.196660000000001</c:v>
                </c:pt>
                <c:pt idx="863">
                  <c:v>62.238135999999997</c:v>
                </c:pt>
                <c:pt idx="864">
                  <c:v>62.279919999999997</c:v>
                </c:pt>
                <c:pt idx="865">
                  <c:v>62.321306999999997</c:v>
                </c:pt>
                <c:pt idx="866">
                  <c:v>62.361764999999998</c:v>
                </c:pt>
                <c:pt idx="867">
                  <c:v>62.400945</c:v>
                </c:pt>
                <c:pt idx="868">
                  <c:v>62.438800000000001</c:v>
                </c:pt>
                <c:pt idx="869">
                  <c:v>62.475380000000001</c:v>
                </c:pt>
                <c:pt idx="870">
                  <c:v>62.510581000000002</c:v>
                </c:pt>
                <c:pt idx="871">
                  <c:v>62.544249999999998</c:v>
                </c:pt>
                <c:pt idx="872">
                  <c:v>62.576160000000002</c:v>
                </c:pt>
                <c:pt idx="873">
                  <c:v>62.606099999999998</c:v>
                </c:pt>
                <c:pt idx="874">
                  <c:v>62.634160000000001</c:v>
                </c:pt>
                <c:pt idx="875">
                  <c:v>62.660519000000001</c:v>
                </c:pt>
                <c:pt idx="876">
                  <c:v>62.685502999999997</c:v>
                </c:pt>
                <c:pt idx="877">
                  <c:v>62.709465000000002</c:v>
                </c:pt>
                <c:pt idx="878">
                  <c:v>62.732695999999997</c:v>
                </c:pt>
                <c:pt idx="879">
                  <c:v>62.755409999999998</c:v>
                </c:pt>
                <c:pt idx="880">
                  <c:v>62.777709999999999</c:v>
                </c:pt>
                <c:pt idx="881">
                  <c:v>62.799647999999998</c:v>
                </c:pt>
                <c:pt idx="882">
                  <c:v>62.821275999999997</c:v>
                </c:pt>
                <c:pt idx="883">
                  <c:v>62.842663000000002</c:v>
                </c:pt>
                <c:pt idx="884">
                  <c:v>62.863914000000001</c:v>
                </c:pt>
                <c:pt idx="885">
                  <c:v>62.885069000000001</c:v>
                </c:pt>
                <c:pt idx="886">
                  <c:v>62.906008999999997</c:v>
                </c:pt>
                <c:pt idx="887">
                  <c:v>62.926473000000001</c:v>
                </c:pt>
                <c:pt idx="888">
                  <c:v>62.945979999999999</c:v>
                </c:pt>
                <c:pt idx="889">
                  <c:v>62.964035000000003</c:v>
                </c:pt>
                <c:pt idx="890">
                  <c:v>62.980215000000001</c:v>
                </c:pt>
                <c:pt idx="891">
                  <c:v>62.994252000000003</c:v>
                </c:pt>
                <c:pt idx="892">
                  <c:v>63.00609</c:v>
                </c:pt>
                <c:pt idx="893">
                  <c:v>63.015779999999999</c:v>
                </c:pt>
                <c:pt idx="894">
                  <c:v>63.023290000000003</c:v>
                </c:pt>
                <c:pt idx="895">
                  <c:v>63.028576000000001</c:v>
                </c:pt>
                <c:pt idx="896">
                  <c:v>63.031480000000002</c:v>
                </c:pt>
                <c:pt idx="897">
                  <c:v>63.031934999999997</c:v>
                </c:pt>
                <c:pt idx="898">
                  <c:v>63.030065</c:v>
                </c:pt>
                <c:pt idx="899">
                  <c:v>63.026252999999997</c:v>
                </c:pt>
                <c:pt idx="900">
                  <c:v>63.021299999999997</c:v>
                </c:pt>
                <c:pt idx="901">
                  <c:v>63.016043000000003</c:v>
                </c:pt>
                <c:pt idx="902">
                  <c:v>63.010879000000003</c:v>
                </c:pt>
                <c:pt idx="903">
                  <c:v>63.006019999999999</c:v>
                </c:pt>
                <c:pt idx="904">
                  <c:v>63.001438</c:v>
                </c:pt>
                <c:pt idx="905">
                  <c:v>62.997129999999999</c:v>
                </c:pt>
                <c:pt idx="906">
                  <c:v>62.99362</c:v>
                </c:pt>
                <c:pt idx="907">
                  <c:v>62.991557</c:v>
                </c:pt>
                <c:pt idx="908">
                  <c:v>62.991518999999997</c:v>
                </c:pt>
                <c:pt idx="909">
                  <c:v>62.993830000000003</c:v>
                </c:pt>
                <c:pt idx="910">
                  <c:v>62.998085000000003</c:v>
                </c:pt>
                <c:pt idx="911">
                  <c:v>63.003660000000004</c:v>
                </c:pt>
                <c:pt idx="912">
                  <c:v>63.010171</c:v>
                </c:pt>
                <c:pt idx="913">
                  <c:v>63.017429999999997</c:v>
                </c:pt>
                <c:pt idx="914">
                  <c:v>63.025759999999998</c:v>
                </c:pt>
                <c:pt idx="915">
                  <c:v>63.035508999999998</c:v>
                </c:pt>
                <c:pt idx="916">
                  <c:v>63.046610000000001</c:v>
                </c:pt>
                <c:pt idx="917">
                  <c:v>63.058759999999999</c:v>
                </c:pt>
                <c:pt idx="918">
                  <c:v>63.071330000000003</c:v>
                </c:pt>
                <c:pt idx="919">
                  <c:v>63.0837</c:v>
                </c:pt>
                <c:pt idx="920">
                  <c:v>63.095675999999997</c:v>
                </c:pt>
                <c:pt idx="921">
                  <c:v>63.107197999999997</c:v>
                </c:pt>
                <c:pt idx="922">
                  <c:v>63.118375</c:v>
                </c:pt>
                <c:pt idx="923">
                  <c:v>63.129218000000002</c:v>
                </c:pt>
                <c:pt idx="924">
                  <c:v>63.139330000000001</c:v>
                </c:pt>
                <c:pt idx="925">
                  <c:v>63.148159999999997</c:v>
                </c:pt>
                <c:pt idx="926">
                  <c:v>63.155093000000001</c:v>
                </c:pt>
                <c:pt idx="927">
                  <c:v>63.159616</c:v>
                </c:pt>
                <c:pt idx="928">
                  <c:v>63.161690999999998</c:v>
                </c:pt>
                <c:pt idx="929">
                  <c:v>63.161487000000001</c:v>
                </c:pt>
                <c:pt idx="930">
                  <c:v>63.159312999999997</c:v>
                </c:pt>
                <c:pt idx="931">
                  <c:v>63.155456000000001</c:v>
                </c:pt>
                <c:pt idx="932">
                  <c:v>63.149974</c:v>
                </c:pt>
                <c:pt idx="933">
                  <c:v>63.142814000000001</c:v>
                </c:pt>
                <c:pt idx="934">
                  <c:v>63.133825000000002</c:v>
                </c:pt>
                <c:pt idx="935">
                  <c:v>63.122920999999998</c:v>
                </c:pt>
                <c:pt idx="936">
                  <c:v>63.110303000000002</c:v>
                </c:pt>
                <c:pt idx="937">
                  <c:v>63.096280999999998</c:v>
                </c:pt>
                <c:pt idx="938">
                  <c:v>63.081189999999999</c:v>
                </c:pt>
                <c:pt idx="939">
                  <c:v>63.065354999999997</c:v>
                </c:pt>
                <c:pt idx="940">
                  <c:v>63.048986999999997</c:v>
                </c:pt>
                <c:pt idx="941">
                  <c:v>63.032285000000002</c:v>
                </c:pt>
                <c:pt idx="942">
                  <c:v>63.01549</c:v>
                </c:pt>
                <c:pt idx="943">
                  <c:v>62.998944000000002</c:v>
                </c:pt>
                <c:pt idx="944">
                  <c:v>62.983159999999998</c:v>
                </c:pt>
                <c:pt idx="945">
                  <c:v>62.968733</c:v>
                </c:pt>
                <c:pt idx="946">
                  <c:v>62.956209999999999</c:v>
                </c:pt>
                <c:pt idx="947">
                  <c:v>62.946021999999999</c:v>
                </c:pt>
                <c:pt idx="948">
                  <c:v>62.938310000000001</c:v>
                </c:pt>
                <c:pt idx="949">
                  <c:v>62.933100000000003</c:v>
                </c:pt>
                <c:pt idx="950">
                  <c:v>62.930334999999999</c:v>
                </c:pt>
                <c:pt idx="951">
                  <c:v>62.929969999999997</c:v>
                </c:pt>
                <c:pt idx="952">
                  <c:v>62.932062999999999</c:v>
                </c:pt>
                <c:pt idx="953">
                  <c:v>62.936709999999998</c:v>
                </c:pt>
                <c:pt idx="954">
                  <c:v>62.944088999999998</c:v>
                </c:pt>
                <c:pt idx="955">
                  <c:v>62.954338</c:v>
                </c:pt>
                <c:pt idx="956">
                  <c:v>62.967559999999999</c:v>
                </c:pt>
                <c:pt idx="957">
                  <c:v>62.98386</c:v>
                </c:pt>
                <c:pt idx="958">
                  <c:v>63.003386999999996</c:v>
                </c:pt>
                <c:pt idx="959">
                  <c:v>63.026200000000003</c:v>
                </c:pt>
                <c:pt idx="960">
                  <c:v>63.052069000000003</c:v>
                </c:pt>
                <c:pt idx="961">
                  <c:v>63.080644999999997</c:v>
                </c:pt>
                <c:pt idx="962">
                  <c:v>63.111668999999999</c:v>
                </c:pt>
                <c:pt idx="963">
                  <c:v>63.144913000000003</c:v>
                </c:pt>
                <c:pt idx="964">
                  <c:v>63.180261000000002</c:v>
                </c:pt>
                <c:pt idx="965">
                  <c:v>63.217534999999998</c:v>
                </c:pt>
                <c:pt idx="966">
                  <c:v>63.256310999999997</c:v>
                </c:pt>
                <c:pt idx="967">
                  <c:v>63.296076999999997</c:v>
                </c:pt>
                <c:pt idx="968">
                  <c:v>63.336252000000002</c:v>
                </c:pt>
                <c:pt idx="969">
                  <c:v>63.376353999999999</c:v>
                </c:pt>
                <c:pt idx="970">
                  <c:v>63.416277999999998</c:v>
                </c:pt>
                <c:pt idx="971">
                  <c:v>63.455959</c:v>
                </c:pt>
                <c:pt idx="972">
                  <c:v>63.495069999999998</c:v>
                </c:pt>
                <c:pt idx="973">
                  <c:v>63.533169000000001</c:v>
                </c:pt>
                <c:pt idx="974">
                  <c:v>63.56962</c:v>
                </c:pt>
                <c:pt idx="975">
                  <c:v>63.603876</c:v>
                </c:pt>
                <c:pt idx="976">
                  <c:v>63.635756000000001</c:v>
                </c:pt>
                <c:pt idx="977">
                  <c:v>63.665261999999998</c:v>
                </c:pt>
                <c:pt idx="978">
                  <c:v>63.692472000000002</c:v>
                </c:pt>
                <c:pt idx="979">
                  <c:v>63.717559999999999</c:v>
                </c:pt>
                <c:pt idx="980">
                  <c:v>63.740768000000003</c:v>
                </c:pt>
                <c:pt idx="981">
                  <c:v>63.762436000000001</c:v>
                </c:pt>
                <c:pt idx="982">
                  <c:v>63.783192</c:v>
                </c:pt>
                <c:pt idx="983">
                  <c:v>63.803744000000002</c:v>
                </c:pt>
                <c:pt idx="984">
                  <c:v>63.824800000000003</c:v>
                </c:pt>
                <c:pt idx="985">
                  <c:v>63.846969000000001</c:v>
                </c:pt>
                <c:pt idx="986">
                  <c:v>63.870550000000001</c:v>
                </c:pt>
                <c:pt idx="987">
                  <c:v>63.895719999999997</c:v>
                </c:pt>
                <c:pt idx="988">
                  <c:v>63.922662000000003</c:v>
                </c:pt>
                <c:pt idx="989">
                  <c:v>63.951386999999997</c:v>
                </c:pt>
                <c:pt idx="990">
                  <c:v>63.981712000000002</c:v>
                </c:pt>
                <c:pt idx="991">
                  <c:v>64.013260000000002</c:v>
                </c:pt>
                <c:pt idx="992">
                  <c:v>64.045392000000007</c:v>
                </c:pt>
                <c:pt idx="993">
                  <c:v>64.077477999999999</c:v>
                </c:pt>
                <c:pt idx="994">
                  <c:v>64.109190999999996</c:v>
                </c:pt>
                <c:pt idx="995">
                  <c:v>64.140367999999995</c:v>
                </c:pt>
                <c:pt idx="996">
                  <c:v>64.171023000000005</c:v>
                </c:pt>
                <c:pt idx="997">
                  <c:v>64.2012</c:v>
                </c:pt>
                <c:pt idx="998">
                  <c:v>64.230789999999999</c:v>
                </c:pt>
                <c:pt idx="999">
                  <c:v>64.259765000000002</c:v>
                </c:pt>
                <c:pt idx="1000">
                  <c:v>64.288432999999998</c:v>
                </c:pt>
                <c:pt idx="1001">
                  <c:v>64.317279999999997</c:v>
                </c:pt>
                <c:pt idx="1002">
                  <c:v>64.346988999999994</c:v>
                </c:pt>
                <c:pt idx="1003">
                  <c:v>64.378111000000004</c:v>
                </c:pt>
                <c:pt idx="1004">
                  <c:v>64.410629999999998</c:v>
                </c:pt>
                <c:pt idx="1005">
                  <c:v>64.444301999999993</c:v>
                </c:pt>
                <c:pt idx="1006">
                  <c:v>64.478825999999998</c:v>
                </c:pt>
                <c:pt idx="1007">
                  <c:v>64.513919000000001</c:v>
                </c:pt>
                <c:pt idx="1008">
                  <c:v>64.549530000000004</c:v>
                </c:pt>
                <c:pt idx="1009">
                  <c:v>64.585560999999998</c:v>
                </c:pt>
                <c:pt idx="1010">
                  <c:v>64.621514000000005</c:v>
                </c:pt>
                <c:pt idx="1011">
                  <c:v>64.656812000000002</c:v>
                </c:pt>
                <c:pt idx="1012">
                  <c:v>64.690916000000001</c:v>
                </c:pt>
                <c:pt idx="1013">
                  <c:v>64.723443000000003</c:v>
                </c:pt>
                <c:pt idx="1014">
                  <c:v>64.754401000000001</c:v>
                </c:pt>
                <c:pt idx="1015">
                  <c:v>64.78398</c:v>
                </c:pt>
                <c:pt idx="1016">
                  <c:v>64.812430000000006</c:v>
                </c:pt>
                <c:pt idx="1017">
                  <c:v>64.840019999999996</c:v>
                </c:pt>
                <c:pt idx="1018">
                  <c:v>64.866958999999994</c:v>
                </c:pt>
                <c:pt idx="1019">
                  <c:v>64.893439999999998</c:v>
                </c:pt>
                <c:pt idx="1020">
                  <c:v>64.919830000000005</c:v>
                </c:pt>
                <c:pt idx="1021">
                  <c:v>64.946430000000007</c:v>
                </c:pt>
                <c:pt idx="1022">
                  <c:v>64.973375000000004</c:v>
                </c:pt>
                <c:pt idx="1023">
                  <c:v>65.000646000000003</c:v>
                </c:pt>
                <c:pt idx="1024">
                  <c:v>65.028080000000003</c:v>
                </c:pt>
                <c:pt idx="1025">
                  <c:v>65.055451000000005</c:v>
                </c:pt>
                <c:pt idx="1026">
                  <c:v>65.082459999999998</c:v>
                </c:pt>
                <c:pt idx="1027">
                  <c:v>65.108857999999998</c:v>
                </c:pt>
                <c:pt idx="1028">
                  <c:v>65.134412999999995</c:v>
                </c:pt>
                <c:pt idx="1029">
                  <c:v>65.158910000000006</c:v>
                </c:pt>
                <c:pt idx="1030">
                  <c:v>65.182090000000002</c:v>
                </c:pt>
                <c:pt idx="1031">
                  <c:v>65.203699999999998</c:v>
                </c:pt>
                <c:pt idx="1032">
                  <c:v>65.223598999999993</c:v>
                </c:pt>
                <c:pt idx="1033">
                  <c:v>65.258171000000004</c:v>
                </c:pt>
                <c:pt idx="1034">
                  <c:v>65.258171000000004</c:v>
                </c:pt>
                <c:pt idx="1035">
                  <c:v>65.273124999999993</c:v>
                </c:pt>
                <c:pt idx="1036">
                  <c:v>65.286666999999994</c:v>
                </c:pt>
                <c:pt idx="1037">
                  <c:v>65.298862</c:v>
                </c:pt>
                <c:pt idx="1038">
                  <c:v>65.309726999999995</c:v>
                </c:pt>
                <c:pt idx="1039">
                  <c:v>65.319297000000006</c:v>
                </c:pt>
                <c:pt idx="1040">
                  <c:v>65.327730000000003</c:v>
                </c:pt>
                <c:pt idx="1041">
                  <c:v>65.335189999999997</c:v>
                </c:pt>
                <c:pt idx="1042">
                  <c:v>65.341793999999993</c:v>
                </c:pt>
                <c:pt idx="1043">
                  <c:v>65.347616000000002</c:v>
                </c:pt>
                <c:pt idx="1044">
                  <c:v>65.352680000000007</c:v>
                </c:pt>
                <c:pt idx="1045">
                  <c:v>65.357113999999996</c:v>
                </c:pt>
                <c:pt idx="1046">
                  <c:v>65.361295999999996</c:v>
                </c:pt>
                <c:pt idx="1047">
                  <c:v>65.365710000000007</c:v>
                </c:pt>
                <c:pt idx="1048">
                  <c:v>65.370859999999993</c:v>
                </c:pt>
                <c:pt idx="1049">
                  <c:v>65.377138000000002</c:v>
                </c:pt>
                <c:pt idx="1050">
                  <c:v>65.384697000000003</c:v>
                </c:pt>
                <c:pt idx="1051">
                  <c:v>65.393619999999999</c:v>
                </c:pt>
                <c:pt idx="1052">
                  <c:v>65.404060000000001</c:v>
                </c:pt>
                <c:pt idx="1053">
                  <c:v>65.416089999999997</c:v>
                </c:pt>
                <c:pt idx="1054">
                  <c:v>65.429709000000003</c:v>
                </c:pt>
                <c:pt idx="1055">
                  <c:v>65.444706999999994</c:v>
                </c:pt>
                <c:pt idx="1056">
                  <c:v>65.460447000000002</c:v>
                </c:pt>
                <c:pt idx="1057">
                  <c:v>65.476101</c:v>
                </c:pt>
                <c:pt idx="1058">
                  <c:v>65.490751000000003</c:v>
                </c:pt>
                <c:pt idx="1059">
                  <c:v>65.503572000000005</c:v>
                </c:pt>
                <c:pt idx="1060">
                  <c:v>65.514089999999996</c:v>
                </c:pt>
                <c:pt idx="1061">
                  <c:v>65.522098999999997</c:v>
                </c:pt>
                <c:pt idx="1062">
                  <c:v>65.527540000000002</c:v>
                </c:pt>
                <c:pt idx="1063">
                  <c:v>65.530557000000002</c:v>
                </c:pt>
                <c:pt idx="1064">
                  <c:v>65.531301999999997</c:v>
                </c:pt>
                <c:pt idx="1065">
                  <c:v>65.530084000000002</c:v>
                </c:pt>
                <c:pt idx="1066">
                  <c:v>65.527439999999999</c:v>
                </c:pt>
                <c:pt idx="1067">
                  <c:v>65.524015000000006</c:v>
                </c:pt>
                <c:pt idx="1068">
                  <c:v>65.520449999999997</c:v>
                </c:pt>
                <c:pt idx="1069">
                  <c:v>65.517296000000002</c:v>
                </c:pt>
                <c:pt idx="1070">
                  <c:v>65.514792999999997</c:v>
                </c:pt>
                <c:pt idx="1071">
                  <c:v>65.512945000000002</c:v>
                </c:pt>
                <c:pt idx="1072">
                  <c:v>65.511426</c:v>
                </c:pt>
                <c:pt idx="1073">
                  <c:v>65.509821000000002</c:v>
                </c:pt>
                <c:pt idx="1074">
                  <c:v>65.507819999999995</c:v>
                </c:pt>
                <c:pt idx="1075">
                  <c:v>65.505205000000004</c:v>
                </c:pt>
                <c:pt idx="1076">
                  <c:v>65.501884000000004</c:v>
                </c:pt>
                <c:pt idx="1077">
                  <c:v>65.497900000000001</c:v>
                </c:pt>
                <c:pt idx="1078">
                  <c:v>65.493499999999997</c:v>
                </c:pt>
                <c:pt idx="1079">
                  <c:v>65.489069999999998</c:v>
                </c:pt>
                <c:pt idx="1080">
                  <c:v>65.48518</c:v>
                </c:pt>
                <c:pt idx="1081">
                  <c:v>65.482510000000005</c:v>
                </c:pt>
                <c:pt idx="1082">
                  <c:v>65.481809999999996</c:v>
                </c:pt>
                <c:pt idx="1083">
                  <c:v>65.483755000000002</c:v>
                </c:pt>
                <c:pt idx="1084">
                  <c:v>65.488744999999994</c:v>
                </c:pt>
                <c:pt idx="1085">
                  <c:v>65.496960000000001</c:v>
                </c:pt>
                <c:pt idx="1086">
                  <c:v>65.508311000000006</c:v>
                </c:pt>
                <c:pt idx="1087">
                  <c:v>65.522508000000002</c:v>
                </c:pt>
                <c:pt idx="1088">
                  <c:v>65.539113</c:v>
                </c:pt>
                <c:pt idx="1089">
                  <c:v>65.557567000000006</c:v>
                </c:pt>
                <c:pt idx="1090">
                  <c:v>65.577235000000002</c:v>
                </c:pt>
                <c:pt idx="1091">
                  <c:v>65.597431999999998</c:v>
                </c:pt>
                <c:pt idx="1092">
                  <c:v>65.617429999999999</c:v>
                </c:pt>
                <c:pt idx="1093">
                  <c:v>65.636611000000002</c:v>
                </c:pt>
                <c:pt idx="1094">
                  <c:v>65.654590999999996</c:v>
                </c:pt>
                <c:pt idx="1095">
                  <c:v>65.671198000000004</c:v>
                </c:pt>
                <c:pt idx="1096">
                  <c:v>65.686493999999996</c:v>
                </c:pt>
                <c:pt idx="1097">
                  <c:v>65.700620000000001</c:v>
                </c:pt>
                <c:pt idx="1098">
                  <c:v>65.713615000000004</c:v>
                </c:pt>
                <c:pt idx="1099">
                  <c:v>65.725489999999994</c:v>
                </c:pt>
                <c:pt idx="1100">
                  <c:v>65.73621</c:v>
                </c:pt>
                <c:pt idx="1101">
                  <c:v>65.745799000000005</c:v>
                </c:pt>
                <c:pt idx="1102">
                  <c:v>65.754489000000007</c:v>
                </c:pt>
                <c:pt idx="1103">
                  <c:v>65.762540000000001</c:v>
                </c:pt>
                <c:pt idx="1104">
                  <c:v>65.770150000000001</c:v>
                </c:pt>
                <c:pt idx="1105">
                  <c:v>65.777360000000002</c:v>
                </c:pt>
                <c:pt idx="1106">
                  <c:v>65.784013000000002</c:v>
                </c:pt>
                <c:pt idx="1107">
                  <c:v>65.789891999999995</c:v>
                </c:pt>
                <c:pt idx="1108">
                  <c:v>65.794888999999998</c:v>
                </c:pt>
                <c:pt idx="1109">
                  <c:v>65.798998999999995</c:v>
                </c:pt>
                <c:pt idx="1110">
                  <c:v>65.802402000000001</c:v>
                </c:pt>
                <c:pt idx="1111">
                  <c:v>65.805318999999997</c:v>
                </c:pt>
                <c:pt idx="1112">
                  <c:v>65.807867999999999</c:v>
                </c:pt>
                <c:pt idx="1113">
                  <c:v>65.810094000000007</c:v>
                </c:pt>
                <c:pt idx="1114">
                  <c:v>65.811921999999996</c:v>
                </c:pt>
                <c:pt idx="1115">
                  <c:v>65.813250999999994</c:v>
                </c:pt>
                <c:pt idx="1116">
                  <c:v>65.814042000000001</c:v>
                </c:pt>
                <c:pt idx="1117">
                  <c:v>65.814327000000006</c:v>
                </c:pt>
                <c:pt idx="1118">
                  <c:v>65.814240999999996</c:v>
                </c:pt>
                <c:pt idx="1119">
                  <c:v>65.813950000000006</c:v>
                </c:pt>
                <c:pt idx="1120">
                  <c:v>65.813635000000005</c:v>
                </c:pt>
                <c:pt idx="1121">
                  <c:v>65.813402999999994</c:v>
                </c:pt>
                <c:pt idx="1122">
                  <c:v>65.813314000000005</c:v>
                </c:pt>
                <c:pt idx="1123">
                  <c:v>65.813452999999996</c:v>
                </c:pt>
                <c:pt idx="1124">
                  <c:v>65.814087000000001</c:v>
                </c:pt>
                <c:pt idx="1125">
                  <c:v>65.815556000000001</c:v>
                </c:pt>
                <c:pt idx="1126">
                  <c:v>65.818246000000002</c:v>
                </c:pt>
                <c:pt idx="1127">
                  <c:v>65.82244</c:v>
                </c:pt>
                <c:pt idx="1128">
                  <c:v>65.82817</c:v>
                </c:pt>
                <c:pt idx="1129">
                  <c:v>65.835260000000005</c:v>
                </c:pt>
                <c:pt idx="1130">
                  <c:v>65.843389000000002</c:v>
                </c:pt>
                <c:pt idx="1131">
                  <c:v>65.852189999999993</c:v>
                </c:pt>
                <c:pt idx="1132">
                  <c:v>65.861412999999999</c:v>
                </c:pt>
                <c:pt idx="1133">
                  <c:v>65.870828000000003</c:v>
                </c:pt>
                <c:pt idx="1134">
                  <c:v>65.880155000000002</c:v>
                </c:pt>
                <c:pt idx="1135">
                  <c:v>65.889117999999996</c:v>
                </c:pt>
                <c:pt idx="1136">
                  <c:v>65.897461000000007</c:v>
                </c:pt>
                <c:pt idx="1137">
                  <c:v>65.905023</c:v>
                </c:pt>
                <c:pt idx="1138">
                  <c:v>65.911869999999993</c:v>
                </c:pt>
                <c:pt idx="1139">
                  <c:v>65.918154000000001</c:v>
                </c:pt>
                <c:pt idx="1140">
                  <c:v>65.924030999999999</c:v>
                </c:pt>
                <c:pt idx="1141">
                  <c:v>65.929620999999997</c:v>
                </c:pt>
                <c:pt idx="1142">
                  <c:v>65.934889999999996</c:v>
                </c:pt>
                <c:pt idx="1143">
                  <c:v>65.939786999999995</c:v>
                </c:pt>
                <c:pt idx="1144">
                  <c:v>65.944351999999995</c:v>
                </c:pt>
                <c:pt idx="1145">
                  <c:v>65.948655000000002</c:v>
                </c:pt>
                <c:pt idx="1146">
                  <c:v>65.952791000000005</c:v>
                </c:pt>
                <c:pt idx="1147">
                  <c:v>65.956811000000002</c:v>
                </c:pt>
                <c:pt idx="1148">
                  <c:v>65.960622999999998</c:v>
                </c:pt>
                <c:pt idx="1149">
                  <c:v>65.964100000000002</c:v>
                </c:pt>
                <c:pt idx="1150">
                  <c:v>65.967191</c:v>
                </c:pt>
                <c:pt idx="1151">
                  <c:v>65.969874000000004</c:v>
                </c:pt>
                <c:pt idx="1152">
                  <c:v>65.972317000000004</c:v>
                </c:pt>
                <c:pt idx="1153">
                  <c:v>65.974682999999999</c:v>
                </c:pt>
                <c:pt idx="1154">
                  <c:v>65.976972000000004</c:v>
                </c:pt>
                <c:pt idx="1155">
                  <c:v>65.979101</c:v>
                </c:pt>
                <c:pt idx="1156">
                  <c:v>65.980886999999996</c:v>
                </c:pt>
                <c:pt idx="1157">
                  <c:v>65.982184000000004</c:v>
                </c:pt>
                <c:pt idx="1158">
                  <c:v>65.983028000000004</c:v>
                </c:pt>
                <c:pt idx="1159">
                  <c:v>65.983538999999993</c:v>
                </c:pt>
                <c:pt idx="1160">
                  <c:v>65.983879999999999</c:v>
                </c:pt>
                <c:pt idx="1161">
                  <c:v>65.984228999999999</c:v>
                </c:pt>
                <c:pt idx="1162">
                  <c:v>65.984639999999999</c:v>
                </c:pt>
                <c:pt idx="1163">
                  <c:v>65.985124999999996</c:v>
                </c:pt>
                <c:pt idx="1164">
                  <c:v>65.985598999999993</c:v>
                </c:pt>
                <c:pt idx="1165">
                  <c:v>65.985961000000003</c:v>
                </c:pt>
                <c:pt idx="1166">
                  <c:v>65.986163000000005</c:v>
                </c:pt>
                <c:pt idx="1167">
                  <c:v>65.986159000000001</c:v>
                </c:pt>
                <c:pt idx="1168">
                  <c:v>65.985872000000001</c:v>
                </c:pt>
                <c:pt idx="1169">
                  <c:v>65.985190000000003</c:v>
                </c:pt>
                <c:pt idx="1170">
                  <c:v>65.984014000000002</c:v>
                </c:pt>
                <c:pt idx="1171">
                  <c:v>65.982191</c:v>
                </c:pt>
                <c:pt idx="1172">
                  <c:v>65.979551000000001</c:v>
                </c:pt>
                <c:pt idx="1173">
                  <c:v>65.976023999999995</c:v>
                </c:pt>
                <c:pt idx="1174">
                  <c:v>65.971829999999997</c:v>
                </c:pt>
                <c:pt idx="1175">
                  <c:v>65.967329000000007</c:v>
                </c:pt>
                <c:pt idx="1176">
                  <c:v>65.962869999999995</c:v>
                </c:pt>
                <c:pt idx="1177">
                  <c:v>65.958777999999995</c:v>
                </c:pt>
                <c:pt idx="1178">
                  <c:v>65.955160000000006</c:v>
                </c:pt>
                <c:pt idx="1179">
                  <c:v>65.952070000000006</c:v>
                </c:pt>
                <c:pt idx="1180">
                  <c:v>65.949575999999993</c:v>
                </c:pt>
                <c:pt idx="1181">
                  <c:v>65.947778</c:v>
                </c:pt>
                <c:pt idx="1182">
                  <c:v>65.947000000000003</c:v>
                </c:pt>
                <c:pt idx="1183">
                  <c:v>65.947559999999996</c:v>
                </c:pt>
                <c:pt idx="1184">
                  <c:v>65.949613999999997</c:v>
                </c:pt>
                <c:pt idx="1185">
                  <c:v>65.953193999999996</c:v>
                </c:pt>
                <c:pt idx="1186">
                  <c:v>65.958281999999997</c:v>
                </c:pt>
                <c:pt idx="1187">
                  <c:v>65.964849999999998</c:v>
                </c:pt>
                <c:pt idx="1188">
                  <c:v>65.972987000000003</c:v>
                </c:pt>
                <c:pt idx="1189">
                  <c:v>65.982776000000001</c:v>
                </c:pt>
                <c:pt idx="1190">
                  <c:v>65.994209999999995</c:v>
                </c:pt>
                <c:pt idx="1191">
                  <c:v>66.007165000000001</c:v>
                </c:pt>
                <c:pt idx="1192">
                  <c:v>66.021248999999997</c:v>
                </c:pt>
                <c:pt idx="1193">
                  <c:v>66.035998000000006</c:v>
                </c:pt>
                <c:pt idx="1194">
                  <c:v>66.051002999999994</c:v>
                </c:pt>
                <c:pt idx="1195">
                  <c:v>66.065888999999999</c:v>
                </c:pt>
                <c:pt idx="1196">
                  <c:v>66.080348000000001</c:v>
                </c:pt>
                <c:pt idx="1197">
                  <c:v>66.094109000000003</c:v>
                </c:pt>
                <c:pt idx="1198">
                  <c:v>66.106909999999999</c:v>
                </c:pt>
                <c:pt idx="1199">
                  <c:v>66.118568999999994</c:v>
                </c:pt>
                <c:pt idx="1200">
                  <c:v>66.129097999999999</c:v>
                </c:pt>
                <c:pt idx="1201">
                  <c:v>66.138645999999994</c:v>
                </c:pt>
                <c:pt idx="1202">
                  <c:v>66.147509999999997</c:v>
                </c:pt>
                <c:pt idx="1203">
                  <c:v>66.156030000000001</c:v>
                </c:pt>
                <c:pt idx="1204">
                  <c:v>66.164392000000007</c:v>
                </c:pt>
                <c:pt idx="1205">
                  <c:v>66.172700000000006</c:v>
                </c:pt>
                <c:pt idx="1206">
                  <c:v>66.181002000000007</c:v>
                </c:pt>
                <c:pt idx="1207">
                  <c:v>66.189338000000006</c:v>
                </c:pt>
                <c:pt idx="1208">
                  <c:v>66.197860000000006</c:v>
                </c:pt>
                <c:pt idx="1209">
                  <c:v>66.206746999999993</c:v>
                </c:pt>
                <c:pt idx="1210">
                  <c:v>66.216014999999999</c:v>
                </c:pt>
                <c:pt idx="1211">
                  <c:v>66.225596999999993</c:v>
                </c:pt>
                <c:pt idx="1212">
                  <c:v>66.235225</c:v>
                </c:pt>
                <c:pt idx="1213">
                  <c:v>66.244560000000007</c:v>
                </c:pt>
                <c:pt idx="1214">
                  <c:v>66.253265999999996</c:v>
                </c:pt>
                <c:pt idx="1215">
                  <c:v>66.261111</c:v>
                </c:pt>
                <c:pt idx="1216">
                  <c:v>66.268130999999997</c:v>
                </c:pt>
                <c:pt idx="1217">
                  <c:v>66.274461000000002</c:v>
                </c:pt>
                <c:pt idx="1218">
                  <c:v>66.280221999999995</c:v>
                </c:pt>
                <c:pt idx="1219">
                  <c:v>66.285516000000001</c:v>
                </c:pt>
                <c:pt idx="1220">
                  <c:v>66.290360000000007</c:v>
                </c:pt>
                <c:pt idx="1221">
                  <c:v>66.294815</c:v>
                </c:pt>
                <c:pt idx="1222">
                  <c:v>66.299012000000005</c:v>
                </c:pt>
                <c:pt idx="1223">
                  <c:v>66.303219999999996</c:v>
                </c:pt>
                <c:pt idx="1224">
                  <c:v>66.307946999999999</c:v>
                </c:pt>
                <c:pt idx="1225">
                  <c:v>66.313641000000004</c:v>
                </c:pt>
                <c:pt idx="1226">
                  <c:v>66.320440000000005</c:v>
                </c:pt>
                <c:pt idx="1227">
                  <c:v>66.328290999999993</c:v>
                </c:pt>
                <c:pt idx="1228">
                  <c:v>66.336911000000001</c:v>
                </c:pt>
                <c:pt idx="1229">
                  <c:v>66.345975999999993</c:v>
                </c:pt>
                <c:pt idx="1230">
                  <c:v>66.355270000000004</c:v>
                </c:pt>
                <c:pt idx="1231">
                  <c:v>66.364661999999996</c:v>
                </c:pt>
                <c:pt idx="1232">
                  <c:v>66.374093000000002</c:v>
                </c:pt>
                <c:pt idx="1233">
                  <c:v>66.383499999999998</c:v>
                </c:pt>
                <c:pt idx="1234">
                  <c:v>66.392643000000007</c:v>
                </c:pt>
                <c:pt idx="1235">
                  <c:v>66.401264999999995</c:v>
                </c:pt>
                <c:pt idx="1236">
                  <c:v>66.409208000000007</c:v>
                </c:pt>
                <c:pt idx="1237">
                  <c:v>66.416385000000005</c:v>
                </c:pt>
                <c:pt idx="1238">
                  <c:v>66.422799999999995</c:v>
                </c:pt>
                <c:pt idx="1239">
                  <c:v>66.4285</c:v>
                </c:pt>
                <c:pt idx="1240">
                  <c:v>66.433544999999995</c:v>
                </c:pt>
                <c:pt idx="1241">
                  <c:v>66.438011000000003</c:v>
                </c:pt>
                <c:pt idx="1242">
                  <c:v>66.441961000000006</c:v>
                </c:pt>
                <c:pt idx="1243">
                  <c:v>66.445513000000005</c:v>
                </c:pt>
                <c:pt idx="1244">
                  <c:v>66.448926</c:v>
                </c:pt>
                <c:pt idx="1245">
                  <c:v>66.452489999999997</c:v>
                </c:pt>
                <c:pt idx="1246">
                  <c:v>66.456444000000005</c:v>
                </c:pt>
                <c:pt idx="1247">
                  <c:v>66.461022</c:v>
                </c:pt>
                <c:pt idx="1248">
                  <c:v>66.466480000000004</c:v>
                </c:pt>
                <c:pt idx="1249">
                  <c:v>66.473071000000004</c:v>
                </c:pt>
                <c:pt idx="1250">
                  <c:v>66.480908999999997</c:v>
                </c:pt>
                <c:pt idx="1251">
                  <c:v>66.490026</c:v>
                </c:pt>
                <c:pt idx="1252">
                  <c:v>66.500259999999997</c:v>
                </c:pt>
                <c:pt idx="1253">
                  <c:v>66.511359999999996</c:v>
                </c:pt>
                <c:pt idx="1254">
                  <c:v>66.522981999999999</c:v>
                </c:pt>
                <c:pt idx="1255">
                  <c:v>66.534777000000005</c:v>
                </c:pt>
                <c:pt idx="1256">
                  <c:v>66.546559000000002</c:v>
                </c:pt>
                <c:pt idx="1257">
                  <c:v>66.558187000000004</c:v>
                </c:pt>
                <c:pt idx="1258">
                  <c:v>66.569531999999995</c:v>
                </c:pt>
                <c:pt idx="1259">
                  <c:v>66.580509000000006</c:v>
                </c:pt>
                <c:pt idx="1260">
                  <c:v>66.591098000000002</c:v>
                </c:pt>
                <c:pt idx="1261">
                  <c:v>66.601320000000001</c:v>
                </c:pt>
                <c:pt idx="1262">
                  <c:v>66.611288999999999</c:v>
                </c:pt>
                <c:pt idx="1263">
                  <c:v>66.621083999999996</c:v>
                </c:pt>
                <c:pt idx="1264">
                  <c:v>66.630708999999996</c:v>
                </c:pt>
                <c:pt idx="1265">
                  <c:v>66.640154999999993</c:v>
                </c:pt>
                <c:pt idx="1266">
                  <c:v>66.649445999999998</c:v>
                </c:pt>
                <c:pt idx="1267">
                  <c:v>66.658645000000007</c:v>
                </c:pt>
                <c:pt idx="1268">
                  <c:v>66.667900000000003</c:v>
                </c:pt>
                <c:pt idx="1269">
                  <c:v>66.677379000000002</c:v>
                </c:pt>
                <c:pt idx="1270">
                  <c:v>66.687116000000003</c:v>
                </c:pt>
                <c:pt idx="1271">
                  <c:v>66.697166999999993</c:v>
                </c:pt>
                <c:pt idx="1272">
                  <c:v>66.707642000000007</c:v>
                </c:pt>
                <c:pt idx="1273">
                  <c:v>66.718695999999994</c:v>
                </c:pt>
                <c:pt idx="1274">
                  <c:v>66.730593999999996</c:v>
                </c:pt>
                <c:pt idx="1275">
                  <c:v>66.743532999999999</c:v>
                </c:pt>
                <c:pt idx="1276">
                  <c:v>66.757419999999996</c:v>
                </c:pt>
                <c:pt idx="1277">
                  <c:v>66.772041999999999</c:v>
                </c:pt>
                <c:pt idx="1278">
                  <c:v>66.787124000000006</c:v>
                </c:pt>
                <c:pt idx="1279">
                  <c:v>66.802391999999998</c:v>
                </c:pt>
                <c:pt idx="1280">
                  <c:v>66.817690999999996</c:v>
                </c:pt>
                <c:pt idx="1281">
                  <c:v>66.832931000000002</c:v>
                </c:pt>
                <c:pt idx="1282">
                  <c:v>66.848070000000007</c:v>
                </c:pt>
                <c:pt idx="1283">
                  <c:v>66.863119999999995</c:v>
                </c:pt>
                <c:pt idx="1284">
                  <c:v>66.878006999999997</c:v>
                </c:pt>
                <c:pt idx="1285">
                  <c:v>66.892745000000005</c:v>
                </c:pt>
                <c:pt idx="1286">
                  <c:v>66.907552999999993</c:v>
                </c:pt>
                <c:pt idx="1287">
                  <c:v>66.922666000000007</c:v>
                </c:pt>
                <c:pt idx="1288">
                  <c:v>66.93817</c:v>
                </c:pt>
                <c:pt idx="1289">
                  <c:v>66.954085000000006</c:v>
                </c:pt>
                <c:pt idx="1290">
                  <c:v>66.970299999999995</c:v>
                </c:pt>
                <c:pt idx="1291">
                  <c:v>66.986697000000007</c:v>
                </c:pt>
                <c:pt idx="1292">
                  <c:v>67.00309</c:v>
                </c:pt>
                <c:pt idx="1293">
                  <c:v>67.019283000000001</c:v>
                </c:pt>
                <c:pt idx="1294">
                  <c:v>67.035047000000006</c:v>
                </c:pt>
                <c:pt idx="1295">
                  <c:v>67.050124999999994</c:v>
                </c:pt>
                <c:pt idx="1296">
                  <c:v>67.064158000000006</c:v>
                </c:pt>
                <c:pt idx="1297">
                  <c:v>67.076854999999995</c:v>
                </c:pt>
                <c:pt idx="1298">
                  <c:v>67.088151999999994</c:v>
                </c:pt>
                <c:pt idx="1299">
                  <c:v>67.098099000000005</c:v>
                </c:pt>
                <c:pt idx="1300">
                  <c:v>67.106821999999994</c:v>
                </c:pt>
                <c:pt idx="1301">
                  <c:v>67.114452999999997</c:v>
                </c:pt>
                <c:pt idx="1302">
                  <c:v>67.121011999999993</c:v>
                </c:pt>
                <c:pt idx="1303">
                  <c:v>67.126515999999995</c:v>
                </c:pt>
                <c:pt idx="1304">
                  <c:v>67.131039000000001</c:v>
                </c:pt>
                <c:pt idx="1305">
                  <c:v>67.134659999999997</c:v>
                </c:pt>
                <c:pt idx="1306">
                  <c:v>67.137512000000001</c:v>
                </c:pt>
                <c:pt idx="1307">
                  <c:v>67.139624999999995</c:v>
                </c:pt>
                <c:pt idx="1308">
                  <c:v>67.140919999999994</c:v>
                </c:pt>
                <c:pt idx="1309">
                  <c:v>67.141292000000007</c:v>
                </c:pt>
                <c:pt idx="1310">
                  <c:v>67.140720000000002</c:v>
                </c:pt>
                <c:pt idx="1311">
                  <c:v>67.139259999999993</c:v>
                </c:pt>
                <c:pt idx="1312">
                  <c:v>67.137077000000005</c:v>
                </c:pt>
                <c:pt idx="1313">
                  <c:v>67.134315999999998</c:v>
                </c:pt>
                <c:pt idx="1314">
                  <c:v>67.131050999999999</c:v>
                </c:pt>
                <c:pt idx="1315">
                  <c:v>67.127352000000002</c:v>
                </c:pt>
                <c:pt idx="1316">
                  <c:v>67.123362</c:v>
                </c:pt>
                <c:pt idx="1317">
                  <c:v>67.119302000000005</c:v>
                </c:pt>
                <c:pt idx="1318">
                  <c:v>67.115527</c:v>
                </c:pt>
                <c:pt idx="1319">
                  <c:v>67.112369999999999</c:v>
                </c:pt>
                <c:pt idx="1320">
                  <c:v>67.109979999999993</c:v>
                </c:pt>
                <c:pt idx="1321">
                  <c:v>67.108372000000003</c:v>
                </c:pt>
                <c:pt idx="1322">
                  <c:v>67.107429999999994</c:v>
                </c:pt>
                <c:pt idx="1323">
                  <c:v>67.107022999999998</c:v>
                </c:pt>
                <c:pt idx="1324">
                  <c:v>67.107183000000006</c:v>
                </c:pt>
                <c:pt idx="1325">
                  <c:v>67.107960000000006</c:v>
                </c:pt>
                <c:pt idx="1326">
                  <c:v>67.109390000000005</c:v>
                </c:pt>
                <c:pt idx="1327">
                  <c:v>67.111418</c:v>
                </c:pt>
                <c:pt idx="1328">
                  <c:v>67.113849999999999</c:v>
                </c:pt>
                <c:pt idx="1329">
                  <c:v>67.116473999999997</c:v>
                </c:pt>
                <c:pt idx="1330">
                  <c:v>67.119106000000002</c:v>
                </c:pt>
                <c:pt idx="1331">
                  <c:v>67.121655000000004</c:v>
                </c:pt>
                <c:pt idx="1332">
                  <c:v>67.124179999999996</c:v>
                </c:pt>
                <c:pt idx="1333">
                  <c:v>67.126790999999997</c:v>
                </c:pt>
                <c:pt idx="1334">
                  <c:v>67.129390999999998</c:v>
                </c:pt>
                <c:pt idx="1335">
                  <c:v>67.131882000000004</c:v>
                </c:pt>
                <c:pt idx="1336">
                  <c:v>67.134185000000002</c:v>
                </c:pt>
                <c:pt idx="1337">
                  <c:v>67.136250000000004</c:v>
                </c:pt>
                <c:pt idx="1338">
                  <c:v>67.138069999999999</c:v>
                </c:pt>
                <c:pt idx="1339">
                  <c:v>67.139701000000002</c:v>
                </c:pt>
                <c:pt idx="1340">
                  <c:v>67.141242000000005</c:v>
                </c:pt>
                <c:pt idx="1341">
                  <c:v>67.142780000000002</c:v>
                </c:pt>
                <c:pt idx="1342">
                  <c:v>67.144266999999999</c:v>
                </c:pt>
                <c:pt idx="1343">
                  <c:v>67.145608999999993</c:v>
                </c:pt>
                <c:pt idx="1344">
                  <c:v>67.146822</c:v>
                </c:pt>
                <c:pt idx="1345">
                  <c:v>67.147945000000007</c:v>
                </c:pt>
                <c:pt idx="1346">
                  <c:v>67.149043000000006</c:v>
                </c:pt>
                <c:pt idx="1347">
                  <c:v>67.15016</c:v>
                </c:pt>
                <c:pt idx="1348">
                  <c:v>67.151293999999993</c:v>
                </c:pt>
                <c:pt idx="1349">
                  <c:v>67.152401999999995</c:v>
                </c:pt>
                <c:pt idx="1350">
                  <c:v>67.153384000000003</c:v>
                </c:pt>
                <c:pt idx="1351">
                  <c:v>67.154160000000005</c:v>
                </c:pt>
                <c:pt idx="1352">
                  <c:v>67.154794999999993</c:v>
                </c:pt>
                <c:pt idx="1353">
                  <c:v>67.155379999999994</c:v>
                </c:pt>
                <c:pt idx="1354">
                  <c:v>67.155940000000001</c:v>
                </c:pt>
                <c:pt idx="1355">
                  <c:v>67.156497000000002</c:v>
                </c:pt>
                <c:pt idx="1356">
                  <c:v>67.157026000000002</c:v>
                </c:pt>
                <c:pt idx="1357">
                  <c:v>67.157529999999994</c:v>
                </c:pt>
                <c:pt idx="1358">
                  <c:v>67.158113</c:v>
                </c:pt>
                <c:pt idx="1359">
                  <c:v>67.15889</c:v>
                </c:pt>
                <c:pt idx="1360">
                  <c:v>67.159989999999993</c:v>
                </c:pt>
                <c:pt idx="1361">
                  <c:v>67.161531999999994</c:v>
                </c:pt>
                <c:pt idx="1362">
                  <c:v>67.163573999999997</c:v>
                </c:pt>
                <c:pt idx="1363">
                  <c:v>67.166150000000002</c:v>
                </c:pt>
                <c:pt idx="1364">
                  <c:v>67.169325999999998</c:v>
                </c:pt>
                <c:pt idx="1365">
                  <c:v>67.173136</c:v>
                </c:pt>
                <c:pt idx="1366">
                  <c:v>67.177588</c:v>
                </c:pt>
                <c:pt idx="1367">
                  <c:v>67.182665999999998</c:v>
                </c:pt>
                <c:pt idx="1368">
                  <c:v>67.188315000000003</c:v>
                </c:pt>
                <c:pt idx="1369">
                  <c:v>67.194480999999996</c:v>
                </c:pt>
                <c:pt idx="1370">
                  <c:v>67.201145999999994</c:v>
                </c:pt>
                <c:pt idx="1371">
                  <c:v>67.208288999999994</c:v>
                </c:pt>
                <c:pt idx="1372">
                  <c:v>67.215846999999997</c:v>
                </c:pt>
                <c:pt idx="1373">
                  <c:v>67.223764000000003</c:v>
                </c:pt>
                <c:pt idx="1374">
                  <c:v>67.232023999999996</c:v>
                </c:pt>
                <c:pt idx="1375">
                  <c:v>67.240647999999993</c:v>
                </c:pt>
                <c:pt idx="1376">
                  <c:v>67.249689000000004</c:v>
                </c:pt>
                <c:pt idx="1377">
                  <c:v>67.259217000000007</c:v>
                </c:pt>
                <c:pt idx="1378">
                  <c:v>67.269311000000002</c:v>
                </c:pt>
                <c:pt idx="1379">
                  <c:v>67.280011000000002</c:v>
                </c:pt>
                <c:pt idx="1380">
                  <c:v>67.291229999999999</c:v>
                </c:pt>
                <c:pt idx="1381">
                  <c:v>67.302884000000006</c:v>
                </c:pt>
                <c:pt idx="1382">
                  <c:v>67.314887999999996</c:v>
                </c:pt>
                <c:pt idx="1383">
                  <c:v>67.327157999999997</c:v>
                </c:pt>
                <c:pt idx="1384">
                  <c:v>67.339494000000002</c:v>
                </c:pt>
                <c:pt idx="1385">
                  <c:v>67.351650000000006</c:v>
                </c:pt>
                <c:pt idx="1386">
                  <c:v>67.363421000000002</c:v>
                </c:pt>
                <c:pt idx="1387">
                  <c:v>67.374549999999999</c:v>
                </c:pt>
                <c:pt idx="1388">
                  <c:v>67.384855999999999</c:v>
                </c:pt>
                <c:pt idx="1389">
                  <c:v>67.394166999999996</c:v>
                </c:pt>
                <c:pt idx="1390">
                  <c:v>67.402501000000001</c:v>
                </c:pt>
                <c:pt idx="1391">
                  <c:v>67.409899999999993</c:v>
                </c:pt>
                <c:pt idx="1392">
                  <c:v>67.416347000000002</c:v>
                </c:pt>
                <c:pt idx="1393">
                  <c:v>67.421824999999998</c:v>
                </c:pt>
                <c:pt idx="1394">
                  <c:v>67.426446999999996</c:v>
                </c:pt>
                <c:pt idx="1395">
                  <c:v>67.430361000000005</c:v>
                </c:pt>
                <c:pt idx="1396">
                  <c:v>67.433719999999994</c:v>
                </c:pt>
                <c:pt idx="1397">
                  <c:v>67.436639999999997</c:v>
                </c:pt>
                <c:pt idx="1398">
                  <c:v>67.439192000000006</c:v>
                </c:pt>
                <c:pt idx="1399">
                  <c:v>67.441329999999994</c:v>
                </c:pt>
                <c:pt idx="1400">
                  <c:v>67.442941000000005</c:v>
                </c:pt>
                <c:pt idx="1401">
                  <c:v>67.443917999999996</c:v>
                </c:pt>
                <c:pt idx="1402">
                  <c:v>67.444329999999994</c:v>
                </c:pt>
                <c:pt idx="1403">
                  <c:v>67.444310000000002</c:v>
                </c:pt>
                <c:pt idx="1404">
                  <c:v>67.443971000000005</c:v>
                </c:pt>
                <c:pt idx="1405">
                  <c:v>67.443410999999998</c:v>
                </c:pt>
                <c:pt idx="1406">
                  <c:v>67.442639</c:v>
                </c:pt>
                <c:pt idx="1407">
                  <c:v>67.441668000000007</c:v>
                </c:pt>
                <c:pt idx="1408">
                  <c:v>67.440569999999994</c:v>
                </c:pt>
                <c:pt idx="1409">
                  <c:v>67.439485000000005</c:v>
                </c:pt>
                <c:pt idx="1410">
                  <c:v>67.438652000000005</c:v>
                </c:pt>
                <c:pt idx="1411">
                  <c:v>67.438310000000001</c:v>
                </c:pt>
                <c:pt idx="1412">
                  <c:v>67.438546000000002</c:v>
                </c:pt>
                <c:pt idx="1413">
                  <c:v>67.439390000000003</c:v>
                </c:pt>
                <c:pt idx="1414">
                  <c:v>67.440855999999997</c:v>
                </c:pt>
                <c:pt idx="1415">
                  <c:v>67.442966999999996</c:v>
                </c:pt>
                <c:pt idx="1416">
                  <c:v>67.445840000000004</c:v>
                </c:pt>
                <c:pt idx="1417">
                  <c:v>67.449590000000001</c:v>
                </c:pt>
                <c:pt idx="1418">
                  <c:v>67.454256999999998</c:v>
                </c:pt>
                <c:pt idx="1419">
                  <c:v>67.459806</c:v>
                </c:pt>
                <c:pt idx="1420">
                  <c:v>67.466064000000003</c:v>
                </c:pt>
                <c:pt idx="1421">
                  <c:v>67.472800000000007</c:v>
                </c:pt>
                <c:pt idx="1422">
                  <c:v>67.479840999999993</c:v>
                </c:pt>
                <c:pt idx="1423">
                  <c:v>67.486969999999999</c:v>
                </c:pt>
                <c:pt idx="1424">
                  <c:v>67.494046999999995</c:v>
                </c:pt>
                <c:pt idx="1425">
                  <c:v>67.500859000000005</c:v>
                </c:pt>
                <c:pt idx="1426">
                  <c:v>67.507149999999996</c:v>
                </c:pt>
                <c:pt idx="1427">
                  <c:v>67.512680000000003</c:v>
                </c:pt>
                <c:pt idx="1428">
                  <c:v>67.517330999999999</c:v>
                </c:pt>
                <c:pt idx="1429">
                  <c:v>67.521029999999996</c:v>
                </c:pt>
                <c:pt idx="1430">
                  <c:v>67.523787999999996</c:v>
                </c:pt>
                <c:pt idx="1431">
                  <c:v>67.525650999999996</c:v>
                </c:pt>
                <c:pt idx="1432">
                  <c:v>67.526690000000002</c:v>
                </c:pt>
                <c:pt idx="1433">
                  <c:v>67.526984999999996</c:v>
                </c:pt>
                <c:pt idx="1434">
                  <c:v>67.526610000000005</c:v>
                </c:pt>
                <c:pt idx="1435">
                  <c:v>67.525670000000005</c:v>
                </c:pt>
                <c:pt idx="1436">
                  <c:v>67.524249999999995</c:v>
                </c:pt>
                <c:pt idx="1437">
                  <c:v>67.522469999999998</c:v>
                </c:pt>
                <c:pt idx="1438">
                  <c:v>67.520328000000006</c:v>
                </c:pt>
                <c:pt idx="1439">
                  <c:v>67.517832999999996</c:v>
                </c:pt>
                <c:pt idx="1440">
                  <c:v>67.515103999999994</c:v>
                </c:pt>
                <c:pt idx="1441">
                  <c:v>67.512286000000003</c:v>
                </c:pt>
                <c:pt idx="1442">
                  <c:v>67.509501</c:v>
                </c:pt>
                <c:pt idx="1443">
                  <c:v>67.506870000000006</c:v>
                </c:pt>
                <c:pt idx="1444">
                  <c:v>67.504480000000001</c:v>
                </c:pt>
                <c:pt idx="1445">
                  <c:v>67.502438999999995</c:v>
                </c:pt>
                <c:pt idx="1446">
                  <c:v>67.500888000000003</c:v>
                </c:pt>
                <c:pt idx="1447">
                  <c:v>67.499989999999997</c:v>
                </c:pt>
                <c:pt idx="1448">
                  <c:v>67.499927</c:v>
                </c:pt>
                <c:pt idx="1449">
                  <c:v>67.500834999999995</c:v>
                </c:pt>
                <c:pt idx="1450">
                  <c:v>67.502707999999998</c:v>
                </c:pt>
                <c:pt idx="1451">
                  <c:v>67.505493999999999</c:v>
                </c:pt>
                <c:pt idx="1452">
                  <c:v>67.509169999999997</c:v>
                </c:pt>
                <c:pt idx="1453">
                  <c:v>67.513710000000003</c:v>
                </c:pt>
                <c:pt idx="1454">
                  <c:v>67.519109999999998</c:v>
                </c:pt>
                <c:pt idx="1455">
                  <c:v>67.525334000000001</c:v>
                </c:pt>
                <c:pt idx="1456">
                  <c:v>67.532270999999994</c:v>
                </c:pt>
                <c:pt idx="1457">
                  <c:v>67.539770000000004</c:v>
                </c:pt>
                <c:pt idx="1458">
                  <c:v>67.547714999999997</c:v>
                </c:pt>
                <c:pt idx="1459">
                  <c:v>67.555955999999995</c:v>
                </c:pt>
                <c:pt idx="1460">
                  <c:v>67.56447</c:v>
                </c:pt>
                <c:pt idx="1461">
                  <c:v>67.573250000000002</c:v>
                </c:pt>
                <c:pt idx="1462">
                  <c:v>67.582130000000006</c:v>
                </c:pt>
                <c:pt idx="1463">
                  <c:v>67.590898999999993</c:v>
                </c:pt>
                <c:pt idx="1464">
                  <c:v>67.599283999999997</c:v>
                </c:pt>
                <c:pt idx="1465">
                  <c:v>67.607028999999997</c:v>
                </c:pt>
                <c:pt idx="1466">
                  <c:v>67.614001999999999</c:v>
                </c:pt>
                <c:pt idx="1467">
                  <c:v>67.620125000000002</c:v>
                </c:pt>
                <c:pt idx="1468">
                  <c:v>67.625352000000007</c:v>
                </c:pt>
                <c:pt idx="1469">
                  <c:v>67.629648000000003</c:v>
                </c:pt>
                <c:pt idx="1470">
                  <c:v>67.632903999999996</c:v>
                </c:pt>
                <c:pt idx="1471">
                  <c:v>67.635054999999994</c:v>
                </c:pt>
                <c:pt idx="1472">
                  <c:v>67.636219999999994</c:v>
                </c:pt>
                <c:pt idx="1473">
                  <c:v>67.636595999999997</c:v>
                </c:pt>
                <c:pt idx="1474">
                  <c:v>67.636438999999996</c:v>
                </c:pt>
                <c:pt idx="1475">
                  <c:v>67.635990000000007</c:v>
                </c:pt>
                <c:pt idx="1476">
                  <c:v>67.635368999999997</c:v>
                </c:pt>
                <c:pt idx="1477">
                  <c:v>67.634652000000003</c:v>
                </c:pt>
                <c:pt idx="1478">
                  <c:v>67.63391</c:v>
                </c:pt>
                <c:pt idx="1479">
                  <c:v>67.633240999999998</c:v>
                </c:pt>
                <c:pt idx="1480">
                  <c:v>67.632717</c:v>
                </c:pt>
                <c:pt idx="1481">
                  <c:v>67.632424</c:v>
                </c:pt>
                <c:pt idx="1482">
                  <c:v>67.632329999999996</c:v>
                </c:pt>
                <c:pt idx="1483">
                  <c:v>67.632369999999995</c:v>
                </c:pt>
                <c:pt idx="1484">
                  <c:v>67.632441999999998</c:v>
                </c:pt>
                <c:pt idx="1485">
                  <c:v>67.632453999999996</c:v>
                </c:pt>
                <c:pt idx="1486">
                  <c:v>67.632366000000005</c:v>
                </c:pt>
                <c:pt idx="1487">
                  <c:v>67.632159999999999</c:v>
                </c:pt>
                <c:pt idx="1488">
                  <c:v>67.631837000000004</c:v>
                </c:pt>
                <c:pt idx="1489">
                  <c:v>67.631410000000002</c:v>
                </c:pt>
                <c:pt idx="1490">
                  <c:v>67.630936000000005</c:v>
                </c:pt>
                <c:pt idx="1491">
                  <c:v>67.630439999999993</c:v>
                </c:pt>
                <c:pt idx="1492">
                  <c:v>67.629970999999998</c:v>
                </c:pt>
                <c:pt idx="1493">
                  <c:v>67.629549999999995</c:v>
                </c:pt>
                <c:pt idx="1494">
                  <c:v>67.629289999999997</c:v>
                </c:pt>
                <c:pt idx="1495">
                  <c:v>67.629279999999994</c:v>
                </c:pt>
                <c:pt idx="1496">
                  <c:v>67.629639999999995</c:v>
                </c:pt>
                <c:pt idx="1497">
                  <c:v>67.630474000000007</c:v>
                </c:pt>
                <c:pt idx="1498">
                  <c:v>67.631907999999996</c:v>
                </c:pt>
                <c:pt idx="1499">
                  <c:v>67.634037000000006</c:v>
                </c:pt>
                <c:pt idx="1500">
                  <c:v>67.636870999999999</c:v>
                </c:pt>
                <c:pt idx="1501">
                  <c:v>67.640383999999997</c:v>
                </c:pt>
                <c:pt idx="1502">
                  <c:v>67.64452</c:v>
                </c:pt>
                <c:pt idx="1503">
                  <c:v>67.649226999999996</c:v>
                </c:pt>
                <c:pt idx="1504">
                  <c:v>67.654484999999994</c:v>
                </c:pt>
                <c:pt idx="1505">
                  <c:v>67.660269999999997</c:v>
                </c:pt>
                <c:pt idx="1506">
                  <c:v>67.666600000000003</c:v>
                </c:pt>
                <c:pt idx="1507">
                  <c:v>67.673418999999996</c:v>
                </c:pt>
                <c:pt idx="1508">
                  <c:v>67.680537000000001</c:v>
                </c:pt>
                <c:pt idx="1509">
                  <c:v>67.687757000000005</c:v>
                </c:pt>
                <c:pt idx="1510">
                  <c:v>67.694956000000005</c:v>
                </c:pt>
                <c:pt idx="1511">
                  <c:v>67.702053000000006</c:v>
                </c:pt>
                <c:pt idx="1512">
                  <c:v>67.709057999999999</c:v>
                </c:pt>
                <c:pt idx="1513">
                  <c:v>67.715987999999996</c:v>
                </c:pt>
                <c:pt idx="1514">
                  <c:v>67.72278</c:v>
                </c:pt>
                <c:pt idx="1515">
                  <c:v>67.72936</c:v>
                </c:pt>
                <c:pt idx="1516">
                  <c:v>67.735608999999997</c:v>
                </c:pt>
                <c:pt idx="1517">
                  <c:v>67.741438000000002</c:v>
                </c:pt>
                <c:pt idx="1518">
                  <c:v>67.746846000000005</c:v>
                </c:pt>
                <c:pt idx="1519">
                  <c:v>67.751863999999998</c:v>
                </c:pt>
                <c:pt idx="1520">
                  <c:v>67.756510000000006</c:v>
                </c:pt>
                <c:pt idx="1521">
                  <c:v>67.760795999999999</c:v>
                </c:pt>
                <c:pt idx="1522">
                  <c:v>67.764695000000003</c:v>
                </c:pt>
                <c:pt idx="1523">
                  <c:v>67.768176999999994</c:v>
                </c:pt>
                <c:pt idx="1524">
                  <c:v>67.771209999999996</c:v>
                </c:pt>
                <c:pt idx="1525">
                  <c:v>67.773799999999994</c:v>
                </c:pt>
                <c:pt idx="1526">
                  <c:v>67.775942000000001</c:v>
                </c:pt>
                <c:pt idx="1527">
                  <c:v>67.777642</c:v>
                </c:pt>
                <c:pt idx="1528">
                  <c:v>67.779016999999996</c:v>
                </c:pt>
                <c:pt idx="1529">
                  <c:v>67.780193999999995</c:v>
                </c:pt>
                <c:pt idx="1530">
                  <c:v>67.781288000000004</c:v>
                </c:pt>
                <c:pt idx="1531">
                  <c:v>67.782368000000005</c:v>
                </c:pt>
                <c:pt idx="1532">
                  <c:v>67.783405000000002</c:v>
                </c:pt>
                <c:pt idx="1533">
                  <c:v>67.784335999999996</c:v>
                </c:pt>
                <c:pt idx="1534">
                  <c:v>67.785135999999994</c:v>
                </c:pt>
                <c:pt idx="1535">
                  <c:v>67.785809</c:v>
                </c:pt>
                <c:pt idx="1536">
                  <c:v>67.786454000000006</c:v>
                </c:pt>
                <c:pt idx="1537">
                  <c:v>67.787136000000004</c:v>
                </c:pt>
                <c:pt idx="1538">
                  <c:v>67.787722000000002</c:v>
                </c:pt>
                <c:pt idx="1539">
                  <c:v>67.788027999999997</c:v>
                </c:pt>
                <c:pt idx="1540">
                  <c:v>67.787865999999994</c:v>
                </c:pt>
                <c:pt idx="1541">
                  <c:v>67.787131000000002</c:v>
                </c:pt>
                <c:pt idx="1542">
                  <c:v>67.78595</c:v>
                </c:pt>
                <c:pt idx="1543">
                  <c:v>67.784529000000006</c:v>
                </c:pt>
                <c:pt idx="1544">
                  <c:v>67.783010000000004</c:v>
                </c:pt>
                <c:pt idx="1545">
                  <c:v>67.781486000000001</c:v>
                </c:pt>
                <c:pt idx="1546">
                  <c:v>67.779871</c:v>
                </c:pt>
                <c:pt idx="1547">
                  <c:v>67.778080000000003</c:v>
                </c:pt>
                <c:pt idx="1548">
                  <c:v>67.776219999999995</c:v>
                </c:pt>
                <c:pt idx="1549">
                  <c:v>67.774460000000005</c:v>
                </c:pt>
                <c:pt idx="1550">
                  <c:v>67.772986000000003</c:v>
                </c:pt>
                <c:pt idx="1551">
                  <c:v>67.771919999999994</c:v>
                </c:pt>
                <c:pt idx="1552">
                  <c:v>67.771230000000003</c:v>
                </c:pt>
                <c:pt idx="1553">
                  <c:v>67.770837999999998</c:v>
                </c:pt>
                <c:pt idx="1554">
                  <c:v>67.770616000000004</c:v>
                </c:pt>
                <c:pt idx="1555">
                  <c:v>67.770483999999996</c:v>
                </c:pt>
                <c:pt idx="1556">
                  <c:v>67.770472999999996</c:v>
                </c:pt>
                <c:pt idx="1557">
                  <c:v>67.770606000000001</c:v>
                </c:pt>
                <c:pt idx="1558">
                  <c:v>67.770769000000001</c:v>
                </c:pt>
                <c:pt idx="1559">
                  <c:v>67.770812000000006</c:v>
                </c:pt>
                <c:pt idx="1560">
                  <c:v>67.770589000000001</c:v>
                </c:pt>
                <c:pt idx="1561">
                  <c:v>67.769990000000007</c:v>
                </c:pt>
                <c:pt idx="1562">
                  <c:v>67.768984000000003</c:v>
                </c:pt>
                <c:pt idx="1563">
                  <c:v>67.767588000000003</c:v>
                </c:pt>
                <c:pt idx="1564" formatCode="#,##0.00000">
                  <c:v>67.765900000000002</c:v>
                </c:pt>
                <c:pt idx="1565" formatCode="#,##0.00000">
                  <c:v>67.764030000000005</c:v>
                </c:pt>
                <c:pt idx="1566" formatCode="#,##0.00000">
                  <c:v>67.762033000000002</c:v>
                </c:pt>
                <c:pt idx="1567" formatCode="#,##0.00000">
                  <c:v>67.759951999999998</c:v>
                </c:pt>
                <c:pt idx="1568" formatCode="#,##0.00000">
                  <c:v>67.757936000000001</c:v>
                </c:pt>
                <c:pt idx="1569" formatCode="#,##0.00000">
                  <c:v>67.756141999999997</c:v>
                </c:pt>
                <c:pt idx="1570" formatCode="#,##0.00000">
                  <c:v>67.754679999999993</c:v>
                </c:pt>
                <c:pt idx="1571" formatCode="#,##0.00000">
                  <c:v>67.753640000000004</c:v>
                </c:pt>
                <c:pt idx="1572" formatCode="#,##0.00000">
                  <c:v>67.753035999999994</c:v>
                </c:pt>
                <c:pt idx="1573" formatCode="#,##0.00000">
                  <c:v>67.752840000000006</c:v>
                </c:pt>
                <c:pt idx="1574" formatCode="#,##0.00000">
                  <c:v>67.753010000000003</c:v>
                </c:pt>
                <c:pt idx="1575" formatCode="#,##0.00000">
                  <c:v>67.753479999999996</c:v>
                </c:pt>
                <c:pt idx="1576" formatCode="#,##0.00000">
                  <c:v>67.754208000000006</c:v>
                </c:pt>
                <c:pt idx="1577" formatCode="#,##0.00000">
                  <c:v>67.755144000000001</c:v>
                </c:pt>
                <c:pt idx="1578" formatCode="#,##0.00000">
                  <c:v>67.756213000000002</c:v>
                </c:pt>
                <c:pt idx="1579" formatCode="#,##0.00000">
                  <c:v>67.757338000000004</c:v>
                </c:pt>
                <c:pt idx="1580" formatCode="#,##0.00000">
                  <c:v>67.758470000000003</c:v>
                </c:pt>
                <c:pt idx="1581" formatCode="#,##0.00000">
                  <c:v>67.759559999999993</c:v>
                </c:pt>
                <c:pt idx="1582" formatCode="#,##0.00000">
                  <c:v>67.760555999999994</c:v>
                </c:pt>
                <c:pt idx="1583" formatCode="#,##0.00000">
                  <c:v>67.761381999999998</c:v>
                </c:pt>
                <c:pt idx="1584" formatCode="#,##0.00000">
                  <c:v>67.762018999999995</c:v>
                </c:pt>
                <c:pt idx="1585" formatCode="#,##0.00000">
                  <c:v>67.762496999999996</c:v>
                </c:pt>
                <c:pt idx="1586" formatCode="#,##0.00000">
                  <c:v>67.762950000000004</c:v>
                </c:pt>
                <c:pt idx="1587" formatCode="#,##0.00000">
                  <c:v>67.763546000000005</c:v>
                </c:pt>
                <c:pt idx="1588" formatCode="#,##0.00000">
                  <c:v>67.764413000000005</c:v>
                </c:pt>
                <c:pt idx="1589" formatCode="#,##0.00000">
                  <c:v>67.765680000000003</c:v>
                </c:pt>
                <c:pt idx="1590" formatCode="#,##0.00000">
                  <c:v>67.767493999999999</c:v>
                </c:pt>
                <c:pt idx="1591" formatCode="#,##0.00000">
                  <c:v>67.769990000000007</c:v>
                </c:pt>
                <c:pt idx="1592" formatCode="#,##0.00000">
                  <c:v>67.773319999999998</c:v>
                </c:pt>
                <c:pt idx="1593" formatCode="#,##0.00000">
                  <c:v>67.777601000000004</c:v>
                </c:pt>
                <c:pt idx="1594" formatCode="#,##0.00000">
                  <c:v>67.782831999999999</c:v>
                </c:pt>
                <c:pt idx="1595" formatCode="#,##0.00000">
                  <c:v>67.788925000000006</c:v>
                </c:pt>
                <c:pt idx="1596" formatCode="#,##0.00000">
                  <c:v>67.795692000000003</c:v>
                </c:pt>
                <c:pt idx="1597" formatCode="#,##0.00000">
                  <c:v>67.802904999999996</c:v>
                </c:pt>
                <c:pt idx="1598" formatCode="#,##0.00000">
                  <c:v>67.810366999999999</c:v>
                </c:pt>
                <c:pt idx="1599" formatCode="#,##0.00000">
                  <c:v>67.817869999999999</c:v>
                </c:pt>
                <c:pt idx="1600" formatCode="#,##0.00000">
                  <c:v>67.825175000000002</c:v>
                </c:pt>
                <c:pt idx="1601" formatCode="#,##0.00000">
                  <c:v>67.832009999999997</c:v>
                </c:pt>
                <c:pt idx="1602" formatCode="#,##0.00000">
                  <c:v>67.838250000000002</c:v>
                </c:pt>
                <c:pt idx="1603" formatCode="#,##0.00000">
                  <c:v>67.843867000000003</c:v>
                </c:pt>
                <c:pt idx="1604" formatCode="#,##0.00000">
                  <c:v>67.849028000000004</c:v>
                </c:pt>
                <c:pt idx="1605" formatCode="#,##0.00000">
                  <c:v>67.853999999999999</c:v>
                </c:pt>
                <c:pt idx="1606" formatCode="#,##0.00000">
                  <c:v>67.859059000000002</c:v>
                </c:pt>
                <c:pt idx="1607" formatCode="#,##0.00000">
                  <c:v>67.864474000000001</c:v>
                </c:pt>
                <c:pt idx="1608" formatCode="#,##0.00000">
                  <c:v>67.870430999999996</c:v>
                </c:pt>
                <c:pt idx="1609" formatCode="#,##0.00000">
                  <c:v>67.877099999999999</c:v>
                </c:pt>
                <c:pt idx="1610" formatCode="#,##0.00000">
                  <c:v>67.884756999999993</c:v>
                </c:pt>
                <c:pt idx="1611" formatCode="#,##0.00000">
                  <c:v>67.893617000000006</c:v>
                </c:pt>
                <c:pt idx="1612" formatCode="#,##0.00000">
                  <c:v>67.903760000000005</c:v>
                </c:pt>
                <c:pt idx="1613" formatCode="#,##0.00000">
                  <c:v>67.91507</c:v>
                </c:pt>
                <c:pt idx="1614" formatCode="#,##0.00000">
                  <c:v>67.927097000000003</c:v>
                </c:pt>
                <c:pt idx="1615" formatCode="#,##0.00000">
                  <c:v>67.939173999999994</c:v>
                </c:pt>
                <c:pt idx="1616" formatCode="#,##0.00000">
                  <c:v>67.950547999999998</c:v>
                </c:pt>
                <c:pt idx="1617" formatCode="#,##0.00000">
                  <c:v>67.960441000000003</c:v>
                </c:pt>
                <c:pt idx="1618" formatCode="#,##0.00000">
                  <c:v>67.968237999999999</c:v>
                </c:pt>
                <c:pt idx="1619" formatCode="#,##0.00000">
                  <c:v>67.973281999999998</c:v>
                </c:pt>
                <c:pt idx="1620" formatCode="#,##0.00000">
                  <c:v>67.974670000000003</c:v>
                </c:pt>
                <c:pt idx="1621" formatCode="#,##0.00000">
                  <c:v>67.971469999999997</c:v>
                </c:pt>
                <c:pt idx="1622" formatCode="#,##0.00000">
                  <c:v>67.962795</c:v>
                </c:pt>
                <c:pt idx="1623" formatCode="#,##0.00000">
                  <c:v>67.947996000000003</c:v>
                </c:pt>
                <c:pt idx="1624" formatCode="#,##0.00000">
                  <c:v>67.926922000000005</c:v>
                </c:pt>
                <c:pt idx="1625" formatCode="#,##0.00000">
                  <c:v>67.899683999999993</c:v>
                </c:pt>
                <c:pt idx="1626" formatCode="#,##0.00000">
                  <c:v>67.866544000000005</c:v>
                </c:pt>
                <c:pt idx="1627" formatCode="#,##0.00000">
                  <c:v>67.827771999999996</c:v>
                </c:pt>
                <c:pt idx="1628" formatCode="#,##0.00000">
                  <c:v>67.783342000000005</c:v>
                </c:pt>
                <c:pt idx="1629" formatCode="#,##0.00000">
                  <c:v>67.733335999999994</c:v>
                </c:pt>
                <c:pt idx="1630" formatCode="#,##0.00000">
                  <c:v>67.678315999999995</c:v>
                </c:pt>
                <c:pt idx="1631" formatCode="#,##0.00000">
                  <c:v>67.619119999999995</c:v>
                </c:pt>
                <c:pt idx="1632" formatCode="#,##0.00000">
                  <c:v>67.556899999999999</c:v>
                </c:pt>
                <c:pt idx="1633" formatCode="#,##0.00000">
                  <c:v>67.492830999999995</c:v>
                </c:pt>
                <c:pt idx="1634" formatCode="#,##0.00000">
                  <c:v>67.427712</c:v>
                </c:pt>
                <c:pt idx="1635" formatCode="#,##0.00000">
                  <c:v>67.362263999999996</c:v>
                </c:pt>
                <c:pt idx="1636" formatCode="#,##0.00000">
                  <c:v>67.297179999999997</c:v>
                </c:pt>
                <c:pt idx="1637" formatCode="#,##0.00000">
                  <c:v>67.233315000000005</c:v>
                </c:pt>
                <c:pt idx="1638" formatCode="#,##0.00000">
                  <c:v>67.171856000000005</c:v>
                </c:pt>
                <c:pt idx="1639" formatCode="#,##0.00000">
                  <c:v>67.1143</c:v>
                </c:pt>
                <c:pt idx="1640" formatCode="#,##0.00000">
                  <c:v>67.062361999999993</c:v>
                </c:pt>
                <c:pt idx="1641" formatCode="#,##0.00000">
                  <c:v>67.018079999999998</c:v>
                </c:pt>
                <c:pt idx="1642" formatCode="#,##0.00000">
                  <c:v>66.984187000000006</c:v>
                </c:pt>
                <c:pt idx="1643" formatCode="#,##0.00000">
                  <c:v>66.963290000000001</c:v>
                </c:pt>
                <c:pt idx="1644" formatCode="#,##0.00000">
                  <c:v>66.957483999999994</c:v>
                </c:pt>
                <c:pt idx="1645" formatCode="#,##0.00000">
                  <c:v>66.967701000000005</c:v>
                </c:pt>
                <c:pt idx="1646" formatCode="#,##0.00000">
                  <c:v>66.992800000000003</c:v>
                </c:pt>
                <c:pt idx="1647" formatCode="#,##0.00000">
                  <c:v>67.030761999999996</c:v>
                </c:pt>
                <c:pt idx="1648" formatCode="#,##0.00000">
                  <c:v>67.079701</c:v>
                </c:pt>
                <c:pt idx="1649" formatCode="#,##0.00000">
                  <c:v>67.137331000000003</c:v>
                </c:pt>
                <c:pt idx="1650" formatCode="#,##0.00000">
                  <c:v>67.200885</c:v>
                </c:pt>
                <c:pt idx="1651" formatCode="#,##0.00000">
                  <c:v>67.266658000000007</c:v>
                </c:pt>
                <c:pt idx="1652" formatCode="#,##0.00000">
                  <c:v>67.328879999999998</c:v>
                </c:pt>
                <c:pt idx="1653" formatCode="#,##0.00000">
                  <c:v>67.38167</c:v>
                </c:pt>
                <c:pt idx="1654" formatCode="#,##0.00000">
                  <c:v>67.420289999999994</c:v>
                </c:pt>
                <c:pt idx="1655" formatCode="#,##0.00000">
                  <c:v>67.44211</c:v>
                </c:pt>
                <c:pt idx="1656" formatCode="#,##0.00000">
                  <c:v>67.449016</c:v>
                </c:pt>
                <c:pt idx="1657" formatCode="#,##0.00000">
                  <c:v>67.444502</c:v>
                </c:pt>
                <c:pt idx="1658" formatCode="#,##0.00000">
                  <c:v>67.431488999999999</c:v>
                </c:pt>
                <c:pt idx="1659" formatCode="#,##0.00000">
                  <c:v>67.412647000000007</c:v>
                </c:pt>
                <c:pt idx="1660" formatCode="#,##0.00000">
                  <c:v>67.389742999999996</c:v>
                </c:pt>
                <c:pt idx="1661" formatCode="#,##0.00000">
                  <c:v>67.364530000000002</c:v>
                </c:pt>
                <c:pt idx="1662" formatCode="#,##0.00000">
                  <c:v>67.339720999999997</c:v>
                </c:pt>
                <c:pt idx="1663" formatCode="#,##0.00000">
                  <c:v>67.318087000000006</c:v>
                </c:pt>
                <c:pt idx="1664" formatCode="#,##0.00000">
                  <c:v>67.302051000000006</c:v>
                </c:pt>
                <c:pt idx="1665" formatCode="#,##0.00000">
                  <c:v>67.292929999999998</c:v>
                </c:pt>
                <c:pt idx="1666" formatCode="#,##0.00000">
                  <c:v>67.289590000000004</c:v>
                </c:pt>
                <c:pt idx="1667" formatCode="#,##0.00000">
                  <c:v>67.289929999999998</c:v>
                </c:pt>
                <c:pt idx="1668" formatCode="#,##0.00000">
                  <c:v>67.292124999999999</c:v>
                </c:pt>
                <c:pt idx="1669" formatCode="#,##0.00000">
                  <c:v>67.294739000000007</c:v>
                </c:pt>
                <c:pt idx="1670" formatCode="#,##0.00000">
                  <c:v>67.297374000000005</c:v>
                </c:pt>
                <c:pt idx="1671" formatCode="#,##0.00000">
                  <c:v>67.300140999999996</c:v>
                </c:pt>
                <c:pt idx="1672" formatCode="#,##0.00000">
                  <c:v>67.303329000000005</c:v>
                </c:pt>
                <c:pt idx="1673" formatCode="#,##0.00000">
                  <c:v>67.307288</c:v>
                </c:pt>
                <c:pt idx="1674" formatCode="#,##0.00000">
                  <c:v>67.312099000000003</c:v>
                </c:pt>
                <c:pt idx="1675" formatCode="#,##0.00000">
                  <c:v>67.317819999999998</c:v>
                </c:pt>
                <c:pt idx="1676" formatCode="#,##0.00000">
                  <c:v>67.324691000000001</c:v>
                </c:pt>
                <c:pt idx="1677" formatCode="#,##0.00000">
                  <c:v>67.332950999999994</c:v>
                </c:pt>
                <c:pt idx="1678" formatCode="#,##0.00000">
                  <c:v>67.342726999999996</c:v>
                </c:pt>
                <c:pt idx="1679" formatCode="#,##0.00000">
                  <c:v>67.354067000000001</c:v>
                </c:pt>
                <c:pt idx="1680" formatCode="#,##0.00000">
                  <c:v>67.366924999999995</c:v>
                </c:pt>
                <c:pt idx="1681" formatCode="#,##0.00000">
                  <c:v>67.381163000000001</c:v>
                </c:pt>
                <c:pt idx="1682" formatCode="#,##0.00000">
                  <c:v>67.396580999999998</c:v>
                </c:pt>
                <c:pt idx="1683" formatCode="#,##0.00000">
                  <c:v>67.412890000000004</c:v>
                </c:pt>
                <c:pt idx="1684" formatCode="#,##0.00000">
                  <c:v>67.429669000000004</c:v>
                </c:pt>
                <c:pt idx="1685" formatCode="#,##0.00000">
                  <c:v>67.446518999999995</c:v>
                </c:pt>
                <c:pt idx="1686" formatCode="#,##0.00000">
                  <c:v>67.463162999999994</c:v>
                </c:pt>
                <c:pt idx="1687" formatCode="#,##0.00000">
                  <c:v>67.479472999999999</c:v>
                </c:pt>
                <c:pt idx="1688" formatCode="#,##0.00000">
                  <c:v>67.495631000000003</c:v>
                </c:pt>
                <c:pt idx="1689" formatCode="#,##0.00000">
                  <c:v>67.511880000000005</c:v>
                </c:pt>
                <c:pt idx="1690" formatCode="#,##0.00000">
                  <c:v>67.528304000000006</c:v>
                </c:pt>
                <c:pt idx="1691" formatCode="#,##0.00000">
                  <c:v>67.544944000000001</c:v>
                </c:pt>
                <c:pt idx="1692" formatCode="#,##0.00000">
                  <c:v>67.561779999999999</c:v>
                </c:pt>
                <c:pt idx="1693" formatCode="#,##0.00000">
                  <c:v>67.578883000000005</c:v>
                </c:pt>
                <c:pt idx="1694" formatCode="#,##0.00000">
                  <c:v>67.596518000000003</c:v>
                </c:pt>
                <c:pt idx="1695" formatCode="#,##0.00000">
                  <c:v>67.614986000000002</c:v>
                </c:pt>
                <c:pt idx="1696" formatCode="#,##0.00000">
                  <c:v>67.634370000000004</c:v>
                </c:pt>
                <c:pt idx="1697" formatCode="#,##0.00000">
                  <c:v>67.654639000000003</c:v>
                </c:pt>
                <c:pt idx="1698" formatCode="#,##0.00000">
                  <c:v>67.675652999999997</c:v>
                </c:pt>
                <c:pt idx="1699" formatCode="#,##0.00000">
                  <c:v>67.697222999999994</c:v>
                </c:pt>
                <c:pt idx="1700" formatCode="#,##0.00000">
                  <c:v>67.719224999999994</c:v>
                </c:pt>
                <c:pt idx="1701" formatCode="#,##0.00000">
                  <c:v>67.741540000000001</c:v>
                </c:pt>
                <c:pt idx="1702" formatCode="#,##0.00000">
                  <c:v>67.764021999999997</c:v>
                </c:pt>
                <c:pt idx="1703" formatCode="#,##0.00000">
                  <c:v>67.786510000000007</c:v>
                </c:pt>
                <c:pt idx="1704" formatCode="#,##0.00000">
                  <c:v>67.808791999999997</c:v>
                </c:pt>
                <c:pt idx="1705" formatCode="#,##0.00000">
                  <c:v>67.830690000000004</c:v>
                </c:pt>
                <c:pt idx="1706" formatCode="#,##0.00000">
                  <c:v>67.852148999999997</c:v>
                </c:pt>
                <c:pt idx="1707" formatCode="#,##0.00000">
                  <c:v>67.873137</c:v>
                </c:pt>
                <c:pt idx="1708" formatCode="#,##0.00000">
                  <c:v>67.893555000000006</c:v>
                </c:pt>
                <c:pt idx="1709" formatCode="#,##0.00000">
                  <c:v>67.913291999999998</c:v>
                </c:pt>
                <c:pt idx="1710" formatCode="#,##0.00000">
                  <c:v>67.932271</c:v>
                </c:pt>
                <c:pt idx="1711" formatCode="#,##0.00000">
                  <c:v>67.950419999999994</c:v>
                </c:pt>
                <c:pt idx="1712" formatCode="#,##0.00000">
                  <c:v>67.967651000000004</c:v>
                </c:pt>
                <c:pt idx="1713" formatCode="#,##0.00000">
                  <c:v>67.983913000000001</c:v>
                </c:pt>
                <c:pt idx="1714" formatCode="#,##0.00000">
                  <c:v>67.99924</c:v>
                </c:pt>
                <c:pt idx="1715" formatCode="#,##0.00000">
                  <c:v>68.013703000000007</c:v>
                </c:pt>
                <c:pt idx="1716" formatCode="#,##0.00000">
                  <c:v>68.027323999999993</c:v>
                </c:pt>
                <c:pt idx="1717" formatCode="#,##0.00000">
                  <c:v>68.040155999999996</c:v>
                </c:pt>
                <c:pt idx="1718" formatCode="#,##0.00000">
                  <c:v>68.052289999999999</c:v>
                </c:pt>
                <c:pt idx="1719" formatCode="#,##0.00000">
                  <c:v>68.063810000000004</c:v>
                </c:pt>
                <c:pt idx="1720" formatCode="#,##0.00000">
                  <c:v>68.074740000000006</c:v>
                </c:pt>
                <c:pt idx="1721" formatCode="#,##0.00000">
                  <c:v>68.085077999999996</c:v>
                </c:pt>
                <c:pt idx="1722" formatCode="#,##0.00000">
                  <c:v>68.094949999999997</c:v>
                </c:pt>
                <c:pt idx="1723" formatCode="#,##0.00000">
                  <c:v>68.104489999999998</c:v>
                </c:pt>
                <c:pt idx="1724" formatCode="#,##0.00000">
                  <c:v>68.113719000000003</c:v>
                </c:pt>
                <c:pt idx="1725" formatCode="#,##0.00000">
                  <c:v>68.122628000000006</c:v>
                </c:pt>
                <c:pt idx="1726" formatCode="#,##0.00000">
                  <c:v>68.131190000000004</c:v>
                </c:pt>
                <c:pt idx="1727" formatCode="#,##0.00000">
                  <c:v>68.139369000000002</c:v>
                </c:pt>
                <c:pt idx="1728" formatCode="#,##0.00000">
                  <c:v>68.146990000000002</c:v>
                </c:pt>
                <c:pt idx="1729" formatCode="#,##0.00000">
                  <c:v>68.153912000000005</c:v>
                </c:pt>
                <c:pt idx="1730" formatCode="#,##0.00000">
                  <c:v>68.160083</c:v>
                </c:pt>
                <c:pt idx="1731" formatCode="#,##0.00000">
                  <c:v>68.165485000000004</c:v>
                </c:pt>
                <c:pt idx="1732" formatCode="#,##0.00000">
                  <c:v>68.170094000000006</c:v>
                </c:pt>
                <c:pt idx="1733" formatCode="#,##0.00000">
                  <c:v>68.173918999999998</c:v>
                </c:pt>
                <c:pt idx="1734" formatCode="#,##0.00000">
                  <c:v>68.177030000000002</c:v>
                </c:pt>
                <c:pt idx="1735" formatCode="#,##0.00000">
                  <c:v>68.179530999999997</c:v>
                </c:pt>
                <c:pt idx="1736" formatCode="#,##0.00000">
                  <c:v>68.181526000000005</c:v>
                </c:pt>
                <c:pt idx="1737" formatCode="#,##0.00000">
                  <c:v>68.183139999999995</c:v>
                </c:pt>
                <c:pt idx="1738" formatCode="#,##0.00000">
                  <c:v>68.184567000000001</c:v>
                </c:pt>
                <c:pt idx="1739" formatCode="#,##0.00000">
                  <c:v>68.185980000000001</c:v>
                </c:pt>
                <c:pt idx="1740" formatCode="#,##0.00000">
                  <c:v>68.187567000000001</c:v>
                </c:pt>
                <c:pt idx="1741" formatCode="#,##0.00000">
                  <c:v>68.189435000000003</c:v>
                </c:pt>
                <c:pt idx="1742" formatCode="#,##0.00000">
                  <c:v>68.191665999999998</c:v>
                </c:pt>
                <c:pt idx="1743" formatCode="#,##0.00000">
                  <c:v>68.194280000000006</c:v>
                </c:pt>
                <c:pt idx="1744" formatCode="#,##0.00000">
                  <c:v>68.197211999999993</c:v>
                </c:pt>
                <c:pt idx="1745" formatCode="#,##0.00000">
                  <c:v>68.200361000000001</c:v>
                </c:pt>
                <c:pt idx="1746" formatCode="#,##0.00000">
                  <c:v>68.203613000000004</c:v>
                </c:pt>
                <c:pt idx="1747" formatCode="#,##0.00000">
                  <c:v>68.206840999999997</c:v>
                </c:pt>
                <c:pt idx="1748" formatCode="#,##0.00000">
                  <c:v>68.209900000000005</c:v>
                </c:pt>
                <c:pt idx="1749" formatCode="#,##0.00000">
                  <c:v>68.212622999999994</c:v>
                </c:pt>
                <c:pt idx="1750" formatCode="#,##0.00000">
                  <c:v>68.214793</c:v>
                </c:pt>
                <c:pt idx="1751" formatCode="#,##0.00000">
                  <c:v>68.216200000000001</c:v>
                </c:pt>
                <c:pt idx="1752" formatCode="#,##0.00000">
                  <c:v>68.216735</c:v>
                </c:pt>
                <c:pt idx="1753" formatCode="#,##0.00000">
                  <c:v>68.216296999999997</c:v>
                </c:pt>
                <c:pt idx="1754" formatCode="#,##0.00000">
                  <c:v>68.214877999999999</c:v>
                </c:pt>
                <c:pt idx="1755" formatCode="#,##0.00000">
                  <c:v>68.212511000000006</c:v>
                </c:pt>
                <c:pt idx="1756" formatCode="#,##0.00000">
                  <c:v>68.209298000000004</c:v>
                </c:pt>
                <c:pt idx="1757" formatCode="#,##0.00000">
                  <c:v>68.205365999999998</c:v>
                </c:pt>
                <c:pt idx="1758" formatCode="#,##0.00000">
                  <c:v>68.200833000000003</c:v>
                </c:pt>
                <c:pt idx="1759" formatCode="#,##0.00000">
                  <c:v>68.195854999999995</c:v>
                </c:pt>
                <c:pt idx="1760" formatCode="#,##0.00000">
                  <c:v>68.190690000000004</c:v>
                </c:pt>
                <c:pt idx="1761" formatCode="#,##0.00000">
                  <c:v>68.185586999999998</c:v>
                </c:pt>
                <c:pt idx="1762" formatCode="#,##0.00000">
                  <c:v>68.180663999999993</c:v>
                </c:pt>
                <c:pt idx="1763" formatCode="#,##0.00000">
                  <c:v>68.175995</c:v>
                </c:pt>
                <c:pt idx="1764" formatCode="#,##0.00000">
                  <c:v>68.171676000000005</c:v>
                </c:pt>
                <c:pt idx="1765" formatCode="#,##0.00000">
                  <c:v>68.167762999999994</c:v>
                </c:pt>
                <c:pt idx="1766" formatCode="#,##0.00000">
                  <c:v>68.164199999999994</c:v>
                </c:pt>
                <c:pt idx="1767" formatCode="#,##0.00000">
                  <c:v>68.160910000000001</c:v>
                </c:pt>
                <c:pt idx="1768" formatCode="#,##0.00000">
                  <c:v>68.157891000000006</c:v>
                </c:pt>
                <c:pt idx="1769" formatCode="#,##0.00000">
                  <c:v>68.155129000000002</c:v>
                </c:pt>
                <c:pt idx="1770" formatCode="#,##0.00000">
                  <c:v>68.152510000000007</c:v>
                </c:pt>
                <c:pt idx="1771" formatCode="#,##0.00000">
                  <c:v>68.149945000000002</c:v>
                </c:pt>
                <c:pt idx="1772" formatCode="#,##0.00000">
                  <c:v>68.147490000000005</c:v>
                </c:pt>
                <c:pt idx="1773" formatCode="#,##0.00000">
                  <c:v>68.145231999999993</c:v>
                </c:pt>
                <c:pt idx="1774" formatCode="#,##0.00000">
                  <c:v>68.143129999999999</c:v>
                </c:pt>
                <c:pt idx="1775" formatCode="#,##0.00000">
                  <c:v>68.141129000000006</c:v>
                </c:pt>
                <c:pt idx="1776" formatCode="#,##0.00000">
                  <c:v>68.139229</c:v>
                </c:pt>
                <c:pt idx="1777" formatCode="#,##0.00000">
                  <c:v>68.137461000000002</c:v>
                </c:pt>
                <c:pt idx="1778" formatCode="#,##0.00000">
                  <c:v>68.135857000000001</c:v>
                </c:pt>
                <c:pt idx="1779" formatCode="#,##0.00000">
                  <c:v>68.134491999999995</c:v>
                </c:pt>
                <c:pt idx="1780" formatCode="#,##0.00000">
                  <c:v>68.133570000000006</c:v>
                </c:pt>
                <c:pt idx="1781" formatCode="#,##0.00000">
                  <c:v>68.133319999999998</c:v>
                </c:pt>
                <c:pt idx="1782" formatCode="#,##0.00000">
                  <c:v>68.133745000000005</c:v>
                </c:pt>
                <c:pt idx="1783" formatCode="#,##0.00000">
                  <c:v>68.134853000000007</c:v>
                </c:pt>
                <c:pt idx="1784" formatCode="#,##0.00000">
                  <c:v>68.13673</c:v>
                </c:pt>
                <c:pt idx="1785" formatCode="#,##0.00000">
                  <c:v>68.139503000000005</c:v>
                </c:pt>
                <c:pt idx="1786" formatCode="#,##0.00000">
                  <c:v>68.143351999999993</c:v>
                </c:pt>
                <c:pt idx="1787" formatCode="#,##0.00000">
                  <c:v>68.148428999999993</c:v>
                </c:pt>
                <c:pt idx="1788" formatCode="#,##0.00000">
                  <c:v>68.154777999999993</c:v>
                </c:pt>
                <c:pt idx="1789" formatCode="#,##0.00000">
                  <c:v>68.162319999999994</c:v>
                </c:pt>
                <c:pt idx="1790" formatCode="#,##0.00000">
                  <c:v>68.170766</c:v>
                </c:pt>
                <c:pt idx="1791" formatCode="#,##0.00000">
                  <c:v>68.179770000000005</c:v>
                </c:pt>
                <c:pt idx="1792" formatCode="#,##0.00000">
                  <c:v>68.189109999999999</c:v>
                </c:pt>
                <c:pt idx="1793" formatCode="#,##0.00000">
                  <c:v>68.198625000000007</c:v>
                </c:pt>
                <c:pt idx="1794" formatCode="#,##0.00000">
                  <c:v>68.208158999999995</c:v>
                </c:pt>
                <c:pt idx="1795" formatCode="#,##0.00000">
                  <c:v>68.217550000000003</c:v>
                </c:pt>
                <c:pt idx="1796" formatCode="#,##0.00000">
                  <c:v>68.226564999999994</c:v>
                </c:pt>
                <c:pt idx="1797" formatCode="#,##0.00000">
                  <c:v>68.234949999999998</c:v>
                </c:pt>
                <c:pt idx="1798" formatCode="#,##0.00000">
                  <c:v>68.242579000000006</c:v>
                </c:pt>
                <c:pt idx="1799" formatCode="#,##0.00000">
                  <c:v>68.249409999999997</c:v>
                </c:pt>
                <c:pt idx="1800" formatCode="#,##0.00000">
                  <c:v>68.255598000000006</c:v>
                </c:pt>
                <c:pt idx="1801" formatCode="#,##0.00000">
                  <c:v>68.261300000000006</c:v>
                </c:pt>
                <c:pt idx="1802" formatCode="#,##0.00000">
                  <c:v>68.266689</c:v>
                </c:pt>
                <c:pt idx="1803" formatCode="#,##0.00000">
                  <c:v>68.271856</c:v>
                </c:pt>
                <c:pt idx="1804" formatCode="#,##0.00000">
                  <c:v>68.276880000000006</c:v>
                </c:pt>
                <c:pt idx="1805" formatCode="#,##0.00000">
                  <c:v>68.281819999999996</c:v>
                </c:pt>
                <c:pt idx="1806" formatCode="#,##0.00000">
                  <c:v>68.286781000000005</c:v>
                </c:pt>
                <c:pt idx="1807" formatCode="#,##0.00000">
                  <c:v>68.291839999999993</c:v>
                </c:pt>
                <c:pt idx="1808" formatCode="#,##0.00000">
                  <c:v>68.296978999999993</c:v>
                </c:pt>
                <c:pt idx="1809" formatCode="#,##0.00000">
                  <c:v>68.302150999999995</c:v>
                </c:pt>
                <c:pt idx="1810" formatCode="#,##0.00000">
                  <c:v>68.307304999999999</c:v>
                </c:pt>
                <c:pt idx="1811" formatCode="#,##0.00000">
                  <c:v>68.312370000000001</c:v>
                </c:pt>
                <c:pt idx="1812" formatCode="#,##0.00000">
                  <c:v>68.317233999999999</c:v>
                </c:pt>
                <c:pt idx="1813" formatCode="#,##0.00000">
                  <c:v>68.321780000000004</c:v>
                </c:pt>
                <c:pt idx="1814" formatCode="#,##0.00000">
                  <c:v>68.325913999999997</c:v>
                </c:pt>
                <c:pt idx="1815" formatCode="#,##0.00000">
                  <c:v>68.329570000000004</c:v>
                </c:pt>
                <c:pt idx="1816" formatCode="#,##0.00000">
                  <c:v>68.332746</c:v>
                </c:pt>
                <c:pt idx="1817" formatCode="#,##0.00000">
                  <c:v>68.335448999999997</c:v>
                </c:pt>
                <c:pt idx="1818" formatCode="#,##0.00000">
                  <c:v>68.337743000000003</c:v>
                </c:pt>
                <c:pt idx="1819" formatCode="#,##0.00000">
                  <c:v>68.339680000000001</c:v>
                </c:pt>
                <c:pt idx="1820" formatCode="#,##0.00000">
                  <c:v>68.341246999999996</c:v>
                </c:pt>
                <c:pt idx="1821" formatCode="#,##0.00000">
                  <c:v>68.342426000000003</c:v>
                </c:pt>
                <c:pt idx="1822" formatCode="#,##0.00000">
                  <c:v>68.343359000000007</c:v>
                </c:pt>
                <c:pt idx="1823" formatCode="#,##0.00000">
                  <c:v>68.344220000000007</c:v>
                </c:pt>
                <c:pt idx="1824" formatCode="#,##0.00000">
                  <c:v>68.345173000000003</c:v>
                </c:pt>
                <c:pt idx="1825" formatCode="#,##0.00000">
                  <c:v>68.346356</c:v>
                </c:pt>
                <c:pt idx="1826" formatCode="#,##0.00000">
                  <c:v>68.347866999999994</c:v>
                </c:pt>
                <c:pt idx="1827" formatCode="#,##0.00000">
                  <c:v>68.349771000000004</c:v>
                </c:pt>
                <c:pt idx="1828" formatCode="#,##0.00000">
                  <c:v>68.352108000000001</c:v>
                </c:pt>
                <c:pt idx="1829" formatCode="#,##0.00000">
                  <c:v>68.354900000000001</c:v>
                </c:pt>
                <c:pt idx="1830" formatCode="#,##0.00000">
                  <c:v>68.358226000000002</c:v>
                </c:pt>
                <c:pt idx="1831" formatCode="#,##0.00000">
                  <c:v>68.362114000000005</c:v>
                </c:pt>
                <c:pt idx="1832" formatCode="#,##0.00000">
                  <c:v>68.366459000000006</c:v>
                </c:pt>
                <c:pt idx="1833" formatCode="#,##0.00000">
                  <c:v>68.371099999999998</c:v>
                </c:pt>
                <c:pt idx="1834" formatCode="#,##0.00000">
                  <c:v>68.375890999999996</c:v>
                </c:pt>
                <c:pt idx="1835" formatCode="#,##0.00000">
                  <c:v>68.380669999999995</c:v>
                </c:pt>
                <c:pt idx="1836" formatCode="#,##0.00000">
                  <c:v>68.385236000000006</c:v>
                </c:pt>
                <c:pt idx="1837" formatCode="#,##0.00000">
                  <c:v>68.389379000000005</c:v>
                </c:pt>
                <c:pt idx="1838" formatCode="#,##0.00000">
                  <c:v>68.392987000000005</c:v>
                </c:pt>
                <c:pt idx="1839" formatCode="#,##0.00000">
                  <c:v>68.396000999999998</c:v>
                </c:pt>
                <c:pt idx="1840" formatCode="#,##0.00000">
                  <c:v>68.398392000000001</c:v>
                </c:pt>
                <c:pt idx="1841" formatCode="#,##0.00000">
                  <c:v>68.400171999999998</c:v>
                </c:pt>
                <c:pt idx="1842" formatCode="#,##0.00000">
                  <c:v>68.401388999999995</c:v>
                </c:pt>
                <c:pt idx="1843" formatCode="#,##0.00000">
                  <c:v>68.402107000000001</c:v>
                </c:pt>
                <c:pt idx="1844" formatCode="#,##0.00000">
                  <c:v>68.402339999999995</c:v>
                </c:pt>
                <c:pt idx="1845" formatCode="#,##0.00000">
                  <c:v>68.402151000000003</c:v>
                </c:pt>
                <c:pt idx="1846" formatCode="#,##0.00000">
                  <c:v>68.401702</c:v>
                </c:pt>
                <c:pt idx="1847" formatCode="#,##0.00000">
                  <c:v>68.401212000000001</c:v>
                </c:pt>
                <c:pt idx="1848" formatCode="#,##0.00000">
                  <c:v>68.400869999999998</c:v>
                </c:pt>
                <c:pt idx="1849" formatCode="#,##0.00000">
                  <c:v>68.400844000000006</c:v>
                </c:pt>
                <c:pt idx="1850" formatCode="#,##0.00000">
                  <c:v>68.401210000000006</c:v>
                </c:pt>
                <c:pt idx="1851" formatCode="#,##0.00000">
                  <c:v>68.402023999999997</c:v>
                </c:pt>
                <c:pt idx="1852" formatCode="#,##0.00000">
                  <c:v>68.403284999999997</c:v>
                </c:pt>
                <c:pt idx="1853" formatCode="#,##0.00000">
                  <c:v>68.404983999999999</c:v>
                </c:pt>
                <c:pt idx="1854" formatCode="#,##0.00000">
                  <c:v>68.407105999999999</c:v>
                </c:pt>
                <c:pt idx="1855" formatCode="#,##0.00000">
                  <c:v>68.409621000000001</c:v>
                </c:pt>
                <c:pt idx="1856" formatCode="#,##0.00000">
                  <c:v>68.412450000000007</c:v>
                </c:pt>
                <c:pt idx="1857" formatCode="#,##0.00000">
                  <c:v>68.415465999999995</c:v>
                </c:pt>
                <c:pt idx="1858" formatCode="#,##0.00000">
                  <c:v>68.418459999999996</c:v>
                </c:pt>
                <c:pt idx="1859" formatCode="#,##0.00000">
                  <c:v>68.421206999999995</c:v>
                </c:pt>
                <c:pt idx="1860" formatCode="#,##0.00000">
                  <c:v>68.423474999999996</c:v>
                </c:pt>
                <c:pt idx="1861" formatCode="#,##0.00000">
                  <c:v>68.425089999999997</c:v>
                </c:pt>
                <c:pt idx="1862" formatCode="#,##0.00000">
                  <c:v>68.425987000000006</c:v>
                </c:pt>
                <c:pt idx="1863" formatCode="#,##0.00000">
                  <c:v>68.426159999999996</c:v>
                </c:pt>
                <c:pt idx="1864" formatCode="#,##0.00000">
                  <c:v>68.425793999999996</c:v>
                </c:pt>
                <c:pt idx="1865" formatCode="#,##0.00000">
                  <c:v>68.425053000000005</c:v>
                </c:pt>
                <c:pt idx="1866" formatCode="#,##0.00000">
                  <c:v>68.424086000000003</c:v>
                </c:pt>
                <c:pt idx="1867" formatCode="#,##0.00000">
                  <c:v>68.423033000000004</c:v>
                </c:pt>
                <c:pt idx="1868" formatCode="#,##0.00000">
                  <c:v>68.422049999999999</c:v>
                </c:pt>
                <c:pt idx="1869" formatCode="#,##0.00000">
                  <c:v>68.421335999999997</c:v>
                </c:pt>
                <c:pt idx="1870" formatCode="#,##0.00000">
                  <c:v>68.421149</c:v>
                </c:pt>
                <c:pt idx="1871" formatCode="#,##0.00000">
                  <c:v>68.421757999999997</c:v>
                </c:pt>
                <c:pt idx="1872" formatCode="#,##0.00000">
                  <c:v>68.423393000000004</c:v>
                </c:pt>
                <c:pt idx="1873" formatCode="#,##0.00000">
                  <c:v>68.426169999999999</c:v>
                </c:pt>
                <c:pt idx="1874" formatCode="#,##0.00000">
                  <c:v>68.430035000000004</c:v>
                </c:pt>
                <c:pt idx="1875" formatCode="#,##0.00000">
                  <c:v>68.434782999999996</c:v>
                </c:pt>
                <c:pt idx="1876" formatCode="#,##0.00000">
                  <c:v>68.440190000000001</c:v>
                </c:pt>
                <c:pt idx="1877" formatCode="#,##0.00000">
                  <c:v>68.446012999999994</c:v>
                </c:pt>
                <c:pt idx="1878" formatCode="#,##0.00000">
                  <c:v>68.452083000000002</c:v>
                </c:pt>
                <c:pt idx="1879" formatCode="#,##0.00000">
                  <c:v>68.45823</c:v>
                </c:pt>
                <c:pt idx="1880" formatCode="#,##0.00000">
                  <c:v>68.464253999999997</c:v>
                </c:pt>
                <c:pt idx="1881" formatCode="#,##0.00000">
                  <c:v>68.469905999999995</c:v>
                </c:pt>
                <c:pt idx="1882" formatCode="#,##0.00000">
                  <c:v>68.474850000000004</c:v>
                </c:pt>
                <c:pt idx="1883" formatCode="#,##0.00000">
                  <c:v>68.478830000000002</c:v>
                </c:pt>
                <c:pt idx="1884" formatCode="#,##0.00000">
                  <c:v>68.481751000000003</c:v>
                </c:pt>
                <c:pt idx="1885" formatCode="#,##0.00000">
                  <c:v>68.483649999999997</c:v>
                </c:pt>
                <c:pt idx="1886" formatCode="#,##0.00000">
                  <c:v>68.484785000000002</c:v>
                </c:pt>
                <c:pt idx="1887" formatCode="#,##0.00000">
                  <c:v>68.485405999999998</c:v>
                </c:pt>
                <c:pt idx="1888" formatCode="#,##0.00000">
                  <c:v>68.485733999999994</c:v>
                </c:pt>
                <c:pt idx="1889" formatCode="#,##0.00000">
                  <c:v>68.485940999999997</c:v>
                </c:pt>
                <c:pt idx="1890" formatCode="#,##0.00000">
                  <c:v>68.486135000000004</c:v>
                </c:pt>
                <c:pt idx="1891" formatCode="#,##0.00000">
                  <c:v>68.486436999999995</c:v>
                </c:pt>
                <c:pt idx="1892" formatCode="#,##0.00000">
                  <c:v>68.487105999999997</c:v>
                </c:pt>
                <c:pt idx="1893" formatCode="#,##0.00000">
                  <c:v>68.488399999999999</c:v>
                </c:pt>
                <c:pt idx="1894" formatCode="#,##0.00000">
                  <c:v>68.490469000000004</c:v>
                </c:pt>
                <c:pt idx="1895" formatCode="#,##0.00000">
                  <c:v>68.493358000000001</c:v>
                </c:pt>
                <c:pt idx="1896" formatCode="#,##0.00000">
                  <c:v>68.496955</c:v>
                </c:pt>
                <c:pt idx="1897" formatCode="#,##0.00000">
                  <c:v>68.501102000000003</c:v>
                </c:pt>
                <c:pt idx="1898" formatCode="#,##0.00000">
                  <c:v>68.505679999999998</c:v>
                </c:pt>
                <c:pt idx="1899" formatCode="#,##0.00000">
                  <c:v>68.510626000000002</c:v>
                </c:pt>
                <c:pt idx="1900" formatCode="#,##0.00000">
                  <c:v>68.515940999999998</c:v>
                </c:pt>
                <c:pt idx="1901" formatCode="#,##0.00000">
                  <c:v>68.521609999999995</c:v>
                </c:pt>
                <c:pt idx="1902" formatCode="#,##0.00000">
                  <c:v>68.527428999999998</c:v>
                </c:pt>
                <c:pt idx="1903" formatCode="#,##0.00000">
                  <c:v>68.533130999999997</c:v>
                </c:pt>
                <c:pt idx="1904" formatCode="#,##0.00000">
                  <c:v>68.538427999999996</c:v>
                </c:pt>
                <c:pt idx="1905" formatCode="#,##0.00000">
                  <c:v>68.543090000000007</c:v>
                </c:pt>
                <c:pt idx="1906" formatCode="#,##0.00000">
                  <c:v>68.547070000000005</c:v>
                </c:pt>
                <c:pt idx="1907" formatCode="#,##0.00000">
                  <c:v>68.550399999999996</c:v>
                </c:pt>
                <c:pt idx="1908" formatCode="#,##0.00000">
                  <c:v>68.553104000000005</c:v>
                </c:pt>
                <c:pt idx="1909" formatCode="#,##0.00000">
                  <c:v>68.555200999999997</c:v>
                </c:pt>
                <c:pt idx="1910" formatCode="#,##0.00000">
                  <c:v>68.556672000000006</c:v>
                </c:pt>
                <c:pt idx="1911" formatCode="#,##0.00000">
                  <c:v>68.557564999999997</c:v>
                </c:pt>
                <c:pt idx="1912" formatCode="#,##0.00000">
                  <c:v>68.558132000000001</c:v>
                </c:pt>
                <c:pt idx="1913" formatCode="#,##0.00000">
                  <c:v>68.558710000000005</c:v>
                </c:pt>
                <c:pt idx="1914" formatCode="#,##0.00000">
                  <c:v>68.559726999999995</c:v>
                </c:pt>
                <c:pt idx="1915" formatCode="#,##0.00000">
                  <c:v>68.561513000000005</c:v>
                </c:pt>
                <c:pt idx="1916" formatCode="#,##0.00000">
                  <c:v>68.564221000000003</c:v>
                </c:pt>
                <c:pt idx="1917" formatCode="#,##0.00000">
                  <c:v>68.567869999999999</c:v>
                </c:pt>
                <c:pt idx="1918" formatCode="#,##0.00000">
                  <c:v>68.572368999999995</c:v>
                </c:pt>
                <c:pt idx="1919" formatCode="#,##0.00000">
                  <c:v>68.577600000000004</c:v>
                </c:pt>
                <c:pt idx="1920" formatCode="#,##0.00000">
                  <c:v>68.583528999999999</c:v>
                </c:pt>
                <c:pt idx="1921" formatCode="#,##0.00000">
                  <c:v>68.590114</c:v>
                </c:pt>
                <c:pt idx="1922" formatCode="#,##0.00000">
                  <c:v>68.597314999999995</c:v>
                </c:pt>
                <c:pt idx="1923" formatCode="#,##0.00000">
                  <c:v>68.605063000000001</c:v>
                </c:pt>
                <c:pt idx="1924" formatCode="#,##0.00000">
                  <c:v>68.613230000000001</c:v>
                </c:pt>
                <c:pt idx="1925" formatCode="#,##0.00000">
                  <c:v>68.621629999999996</c:v>
                </c:pt>
                <c:pt idx="1926" formatCode="#,##0.00000">
                  <c:v>68.629859999999994</c:v>
                </c:pt>
                <c:pt idx="1927" formatCode="#,##0.00000">
                  <c:v>68.637584000000004</c:v>
                </c:pt>
                <c:pt idx="1928" formatCode="#,##0.00000">
                  <c:v>68.644616999999997</c:v>
                </c:pt>
                <c:pt idx="1929" formatCode="#,##0.00000">
                  <c:v>68.650914999999998</c:v>
                </c:pt>
                <c:pt idx="1930" formatCode="#,##0.00000">
                  <c:v>68.656599</c:v>
                </c:pt>
                <c:pt idx="1931" formatCode="#,##0.00000">
                  <c:v>68.661761999999996</c:v>
                </c:pt>
                <c:pt idx="1932" formatCode="#,##0.00000">
                  <c:v>68.666251000000003</c:v>
                </c:pt>
                <c:pt idx="1933" formatCode="#,##0.00000">
                  <c:v>68.669849999999997</c:v>
                </c:pt>
                <c:pt idx="1934" formatCode="#,##0.00000">
                  <c:v>68.672347000000002</c:v>
                </c:pt>
                <c:pt idx="1935" formatCode="#,##0.00000">
                  <c:v>68.673733999999996</c:v>
                </c:pt>
                <c:pt idx="1936" formatCode="#,##0.00000">
                  <c:v>68.674565000000001</c:v>
                </c:pt>
                <c:pt idx="1937" formatCode="#,##0.00000">
                  <c:v>68.675543000000005</c:v>
                </c:pt>
                <c:pt idx="1938" formatCode="#,##0.00000">
                  <c:v>68.677260000000004</c:v>
                </c:pt>
                <c:pt idx="1939" formatCode="#,##0.00000">
                  <c:v>68.680132</c:v>
                </c:pt>
                <c:pt idx="1940" formatCode="#,##0.00000">
                  <c:v>68.684027999999998</c:v>
                </c:pt>
                <c:pt idx="1941" formatCode="#,##0.00000">
                  <c:v>68.688727999999998</c:v>
                </c:pt>
                <c:pt idx="1942" formatCode="#,##0.00000">
                  <c:v>68.694215</c:v>
                </c:pt>
                <c:pt idx="1943" formatCode="#,##0.00000">
                  <c:v>68.700520999999995</c:v>
                </c:pt>
                <c:pt idx="1944" formatCode="#,##0.00000">
                  <c:v>68.707650000000001</c:v>
                </c:pt>
                <c:pt idx="1945" formatCode="#,##0.00000">
                  <c:v>68.715559999999996</c:v>
                </c:pt>
                <c:pt idx="1946" formatCode="#,##0.00000">
                  <c:v>68.724033000000006</c:v>
                </c:pt>
                <c:pt idx="1947" formatCode="#,##0.00000">
                  <c:v>68.732764000000003</c:v>
                </c:pt>
                <c:pt idx="1948" formatCode="#,##0.00000">
                  <c:v>68.741408000000007</c:v>
                </c:pt>
                <c:pt idx="1949" formatCode="#,##0.00000">
                  <c:v>68.749639999999999</c:v>
                </c:pt>
                <c:pt idx="1950" formatCode="#,##0.00000">
                  <c:v>68.757242000000005</c:v>
                </c:pt>
                <c:pt idx="1951" formatCode="#,##0.00000">
                  <c:v>68.764100999999997</c:v>
                </c:pt>
                <c:pt idx="1952" formatCode="#,##0.00000">
                  <c:v>68.770224999999996</c:v>
                </c:pt>
                <c:pt idx="1953" formatCode="#,##0.00000">
                  <c:v>68.775717999999998</c:v>
                </c:pt>
                <c:pt idx="1954" formatCode="#,##0.00000">
                  <c:v>68.780861000000002</c:v>
                </c:pt>
                <c:pt idx="1955" formatCode="#,##0.00000">
                  <c:v>68.785908000000006</c:v>
                </c:pt>
                <c:pt idx="1956" formatCode="#,##0.00000">
                  <c:v>68.790850000000006</c:v>
                </c:pt>
                <c:pt idx="1957" formatCode="#,##0.00000">
                  <c:v>68.795649999999995</c:v>
                </c:pt>
                <c:pt idx="1958" formatCode="#,##0.00000">
                  <c:v>68.800290000000004</c:v>
                </c:pt>
                <c:pt idx="1959" formatCode="#,##0.00000">
                  <c:v>68.804903999999993</c:v>
                </c:pt>
                <c:pt idx="1960" formatCode="#,##0.00000">
                  <c:v>68.809972999999999</c:v>
                </c:pt>
                <c:pt idx="1961" formatCode="#,##0.00000">
                  <c:v>68.815994000000003</c:v>
                </c:pt>
                <c:pt idx="1962" formatCode="#,##0.00000">
                  <c:v>68.823156999999995</c:v>
                </c:pt>
                <c:pt idx="1963" formatCode="#,##0.00000">
                  <c:v>68.831460000000007</c:v>
                </c:pt>
                <c:pt idx="1964" formatCode="#,##0.00000">
                  <c:v>68.840699999999998</c:v>
                </c:pt>
                <c:pt idx="1965" formatCode="#,##0.00000">
                  <c:v>68.850586000000007</c:v>
                </c:pt>
                <c:pt idx="1966" formatCode="#,##0.00000">
                  <c:v>68.861041999999998</c:v>
                </c:pt>
                <c:pt idx="1967" formatCode="#,##0.00000">
                  <c:v>68.872028</c:v>
                </c:pt>
                <c:pt idx="1968" formatCode="#,##0.00000">
                  <c:v>68.883470000000003</c:v>
                </c:pt>
                <c:pt idx="1969" formatCode="#,##0.00000">
                  <c:v>68.895300000000006</c:v>
                </c:pt>
                <c:pt idx="1970" formatCode="#,##0.00000">
                  <c:v>68.907381999999998</c:v>
                </c:pt>
                <c:pt idx="1971" formatCode="#,##0.00000">
                  <c:v>68.919613999999996</c:v>
                </c:pt>
                <c:pt idx="1972" formatCode="#,##0.00000">
                  <c:v>68.932220000000001</c:v>
                </c:pt>
                <c:pt idx="1973" formatCode="#,##0.00000">
                  <c:v>68.945346000000001</c:v>
                </c:pt>
                <c:pt idx="1974" formatCode="#,##0.00000">
                  <c:v>68.958732999999995</c:v>
                </c:pt>
                <c:pt idx="1975" formatCode="#,##0.00000">
                  <c:v>68.972036000000003</c:v>
                </c:pt>
                <c:pt idx="1976" formatCode="#,##0.00000">
                  <c:v>68.984989999999996</c:v>
                </c:pt>
                <c:pt idx="1977" formatCode="#,##0.00000">
                  <c:v>68.997488000000004</c:v>
                </c:pt>
                <c:pt idx="1978" formatCode="#,##0.00000">
                  <c:v>69.009704999999997</c:v>
                </c:pt>
                <c:pt idx="1979" formatCode="#,##0.00000">
                  <c:v>69.021833000000001</c:v>
                </c:pt>
                <c:pt idx="1980" formatCode="#,##0.00000">
                  <c:v>69.033720000000002</c:v>
                </c:pt>
                <c:pt idx="1981" formatCode="#,##0.00000">
                  <c:v>69.045050000000003</c:v>
                </c:pt>
                <c:pt idx="1982" formatCode="#,##0.00000">
                  <c:v>69.055216000000001</c:v>
                </c:pt>
                <c:pt idx="1983" formatCode="#,##0.00000">
                  <c:v>69.063820000000007</c:v>
                </c:pt>
                <c:pt idx="1984">
                  <c:v>69.071427</c:v>
                </c:pt>
                <c:pt idx="1985">
                  <c:v>69.078819999999993</c:v>
                </c:pt>
                <c:pt idx="1986">
                  <c:v>69.086578000000003</c:v>
                </c:pt>
                <c:pt idx="1987">
                  <c:v>69.095059000000006</c:v>
                </c:pt>
                <c:pt idx="1988">
                  <c:v>69.104096999999996</c:v>
                </c:pt>
                <c:pt idx="1989">
                  <c:v>69.113403000000005</c:v>
                </c:pt>
                <c:pt idx="1990">
                  <c:v>69.122919999999993</c:v>
                </c:pt>
                <c:pt idx="1991">
                  <c:v>69.132660000000001</c:v>
                </c:pt>
                <c:pt idx="1992">
                  <c:v>69.142690999999999</c:v>
                </c:pt>
                <c:pt idx="1993">
                  <c:v>69.153037999999995</c:v>
                </c:pt>
                <c:pt idx="1994">
                  <c:v>69.163455999999996</c:v>
                </c:pt>
                <c:pt idx="1995">
                  <c:v>69.173805999999999</c:v>
                </c:pt>
                <c:pt idx="1996">
                  <c:v>69.184478999999996</c:v>
                </c:pt>
                <c:pt idx="1997">
                  <c:v>69.195931999999999</c:v>
                </c:pt>
                <c:pt idx="1998">
                  <c:v>69.208381000000003</c:v>
                </c:pt>
                <c:pt idx="1999">
                  <c:v>69.221778999999998</c:v>
                </c:pt>
                <c:pt idx="2000">
                  <c:v>69.235510000000005</c:v>
                </c:pt>
                <c:pt idx="2001">
                  <c:v>69.249024000000006</c:v>
                </c:pt>
                <c:pt idx="2002">
                  <c:v>69.262460000000004</c:v>
                </c:pt>
                <c:pt idx="2003">
                  <c:v>69.276070000000004</c:v>
                </c:pt>
                <c:pt idx="2004">
                  <c:v>69.289879999999997</c:v>
                </c:pt>
                <c:pt idx="2005">
                  <c:v>69.303510000000003</c:v>
                </c:pt>
                <c:pt idx="2006">
                  <c:v>69.315600000000003</c:v>
                </c:pt>
                <c:pt idx="2007">
                  <c:v>69.324799999999996</c:v>
                </c:pt>
                <c:pt idx="2008">
                  <c:v>69.330650000000006</c:v>
                </c:pt>
                <c:pt idx="2009">
                  <c:v>69.333386000000004</c:v>
                </c:pt>
                <c:pt idx="2010">
                  <c:v>69.334350999999998</c:v>
                </c:pt>
                <c:pt idx="2011">
                  <c:v>69.334935999999999</c:v>
                </c:pt>
                <c:pt idx="2012">
                  <c:v>69.335376999999994</c:v>
                </c:pt>
                <c:pt idx="2013">
                  <c:v>69.335593000000003</c:v>
                </c:pt>
                <c:pt idx="2014">
                  <c:v>69.335637000000006</c:v>
                </c:pt>
                <c:pt idx="2015">
                  <c:v>69.335697999999994</c:v>
                </c:pt>
                <c:pt idx="2016">
                  <c:v>69.336412999999993</c:v>
                </c:pt>
                <c:pt idx="2017">
                  <c:v>69.338425999999998</c:v>
                </c:pt>
                <c:pt idx="2018">
                  <c:v>69.341930000000005</c:v>
                </c:pt>
                <c:pt idx="2019">
                  <c:v>69.346883000000005</c:v>
                </c:pt>
                <c:pt idx="2020">
                  <c:v>69.352980000000002</c:v>
                </c:pt>
                <c:pt idx="2021">
                  <c:v>69.360029999999995</c:v>
                </c:pt>
                <c:pt idx="2022">
                  <c:v>69.368449999999996</c:v>
                </c:pt>
                <c:pt idx="2023">
                  <c:v>69.378596000000002</c:v>
                </c:pt>
                <c:pt idx="2024">
                  <c:v>69.389922999999996</c:v>
                </c:pt>
                <c:pt idx="2025">
                  <c:v>69.401718000000002</c:v>
                </c:pt>
                <c:pt idx="2026">
                  <c:v>69.413550000000001</c:v>
                </c:pt>
                <c:pt idx="2027">
                  <c:v>69.425210000000007</c:v>
                </c:pt>
                <c:pt idx="2028">
                  <c:v>69.436949999999996</c:v>
                </c:pt>
                <c:pt idx="2029">
                  <c:v>69.448890000000006</c:v>
                </c:pt>
                <c:pt idx="2030">
                  <c:v>69.460400000000007</c:v>
                </c:pt>
                <c:pt idx="2031">
                  <c:v>69.470533000000003</c:v>
                </c:pt>
                <c:pt idx="2032">
                  <c:v>69.477879999999999</c:v>
                </c:pt>
                <c:pt idx="2033">
                  <c:v>69.481611999999998</c:v>
                </c:pt>
                <c:pt idx="2034">
                  <c:v>69.482832999999999</c:v>
                </c:pt>
                <c:pt idx="2035">
                  <c:v>69.483099999999993</c:v>
                </c:pt>
                <c:pt idx="2036">
                  <c:v>69.483304000000004</c:v>
                </c:pt>
                <c:pt idx="2037">
                  <c:v>69.483850000000004</c:v>
                </c:pt>
                <c:pt idx="2038">
                  <c:v>69.484207999999995</c:v>
                </c:pt>
                <c:pt idx="2039">
                  <c:v>69.483729999999994</c:v>
                </c:pt>
                <c:pt idx="2040">
                  <c:v>69.482535999999996</c:v>
                </c:pt>
                <c:pt idx="2041">
                  <c:v>69.481063000000006</c:v>
                </c:pt>
                <c:pt idx="2042">
                  <c:v>69.480108000000001</c:v>
                </c:pt>
                <c:pt idx="2043">
                  <c:v>69.480239999999995</c:v>
                </c:pt>
                <c:pt idx="2044">
                  <c:v>69.480885000000001</c:v>
                </c:pt>
                <c:pt idx="2045">
                  <c:v>69.481285999999997</c:v>
                </c:pt>
                <c:pt idx="2046">
                  <c:v>69.481452000000004</c:v>
                </c:pt>
                <c:pt idx="2047">
                  <c:v>69.481369999999998</c:v>
                </c:pt>
                <c:pt idx="2048">
                  <c:v>69.480523000000005</c:v>
                </c:pt>
                <c:pt idx="2049">
                  <c:v>69.478043999999997</c:v>
                </c:pt>
                <c:pt idx="2050">
                  <c:v>69.472474000000005</c:v>
                </c:pt>
                <c:pt idx="2051">
                  <c:v>69.462569000000002</c:v>
                </c:pt>
                <c:pt idx="2052">
                  <c:v>69.448177000000001</c:v>
                </c:pt>
                <c:pt idx="2053">
                  <c:v>69.429569999999998</c:v>
                </c:pt>
                <c:pt idx="2054">
                  <c:v>69.407145999999997</c:v>
                </c:pt>
                <c:pt idx="2055">
                  <c:v>69.381298000000001</c:v>
                </c:pt>
                <c:pt idx="2056">
                  <c:v>69.351802000000006</c:v>
                </c:pt>
                <c:pt idx="2057">
                  <c:v>69.319019999999995</c:v>
                </c:pt>
                <c:pt idx="2058">
                  <c:v>69.285319999999999</c:v>
                </c:pt>
                <c:pt idx="2059">
                  <c:v>69.253904000000006</c:v>
                </c:pt>
                <c:pt idx="2060">
                  <c:v>69.228610000000003</c:v>
                </c:pt>
                <c:pt idx="2061">
                  <c:v>69.212646000000007</c:v>
                </c:pt>
                <c:pt idx="2062">
                  <c:v>69.206508999999997</c:v>
                </c:pt>
                <c:pt idx="2063">
                  <c:v>69.209799000000004</c:v>
                </c:pt>
                <c:pt idx="2064">
                  <c:v>69.222263999999996</c:v>
                </c:pt>
                <c:pt idx="2065">
                  <c:v>69.243714999999995</c:v>
                </c:pt>
                <c:pt idx="2066">
                  <c:v>69.274647000000002</c:v>
                </c:pt>
                <c:pt idx="2067">
                  <c:v>69.314959999999999</c:v>
                </c:pt>
                <c:pt idx="2068">
                  <c:v>69.362478999999993</c:v>
                </c:pt>
                <c:pt idx="2069">
                  <c:v>69.414461000000003</c:v>
                </c:pt>
                <c:pt idx="2070">
                  <c:v>69.468558999999999</c:v>
                </c:pt>
                <c:pt idx="2071">
                  <c:v>69.522949999999994</c:v>
                </c:pt>
                <c:pt idx="2072">
                  <c:v>69.577353000000002</c:v>
                </c:pt>
                <c:pt idx="2073">
                  <c:v>69.631349999999998</c:v>
                </c:pt>
                <c:pt idx="2074">
                  <c:v>69.682731000000004</c:v>
                </c:pt>
                <c:pt idx="2075">
                  <c:v>69.728877999999995</c:v>
                </c:pt>
                <c:pt idx="2076">
                  <c:v>69.767455999999996</c:v>
                </c:pt>
                <c:pt idx="2077">
                  <c:v>69.797145999999998</c:v>
                </c:pt>
                <c:pt idx="2078">
                  <c:v>69.819429999999997</c:v>
                </c:pt>
                <c:pt idx="2079">
                  <c:v>69.836218000000002</c:v>
                </c:pt>
                <c:pt idx="2080">
                  <c:v>69.847662999999997</c:v>
                </c:pt>
                <c:pt idx="2081">
                  <c:v>69.853120000000004</c:v>
                </c:pt>
                <c:pt idx="2082">
                  <c:v>69.850679999999997</c:v>
                </c:pt>
                <c:pt idx="2083">
                  <c:v>69.839247999999998</c:v>
                </c:pt>
                <c:pt idx="2084">
                  <c:v>69.82141</c:v>
                </c:pt>
                <c:pt idx="2085">
                  <c:v>69.800481000000005</c:v>
                </c:pt>
                <c:pt idx="2086">
                  <c:v>69.778295</c:v>
                </c:pt>
                <c:pt idx="2087">
                  <c:v>69.755690999999999</c:v>
                </c:pt>
                <c:pt idx="2088">
                  <c:v>69.731638000000004</c:v>
                </c:pt>
                <c:pt idx="2089">
                  <c:v>69.704953000000003</c:v>
                </c:pt>
                <c:pt idx="2090">
                  <c:v>69.675894999999997</c:v>
                </c:pt>
                <c:pt idx="2091">
                  <c:v>69.646029999999996</c:v>
                </c:pt>
                <c:pt idx="2092">
                  <c:v>69.619265999999996</c:v>
                </c:pt>
                <c:pt idx="2093">
                  <c:v>69.599605999999994</c:v>
                </c:pt>
                <c:pt idx="2094">
                  <c:v>69.588775999999996</c:v>
                </c:pt>
                <c:pt idx="2095">
                  <c:v>69.587449000000007</c:v>
                </c:pt>
                <c:pt idx="2096">
                  <c:v>69.595755999999994</c:v>
                </c:pt>
                <c:pt idx="2097">
                  <c:v>69.613752000000005</c:v>
                </c:pt>
                <c:pt idx="2098">
                  <c:v>69.642088000000001</c:v>
                </c:pt>
                <c:pt idx="2099">
                  <c:v>69.681399999999996</c:v>
                </c:pt>
                <c:pt idx="2100">
                  <c:v>69.732286999999999</c:v>
                </c:pt>
                <c:pt idx="2101">
                  <c:v>69.79401</c:v>
                </c:pt>
                <c:pt idx="2102">
                  <c:v>69.862645000000001</c:v>
                </c:pt>
                <c:pt idx="2103">
                  <c:v>69.933580000000006</c:v>
                </c:pt>
                <c:pt idx="2104">
                  <c:v>70.003417999999996</c:v>
                </c:pt>
                <c:pt idx="2105">
                  <c:v>70.069890000000001</c:v>
                </c:pt>
                <c:pt idx="2106">
                  <c:v>70.133128999999997</c:v>
                </c:pt>
                <c:pt idx="2107">
                  <c:v>70.193674999999999</c:v>
                </c:pt>
                <c:pt idx="2108">
                  <c:v>70.250787000000003</c:v>
                </c:pt>
                <c:pt idx="2109">
                  <c:v>70.303275999999997</c:v>
                </c:pt>
                <c:pt idx="2110">
                  <c:v>70.349169000000003</c:v>
                </c:pt>
                <c:pt idx="2111">
                  <c:v>70.387494000000004</c:v>
                </c:pt>
                <c:pt idx="2112">
                  <c:v>70.42098</c:v>
                </c:pt>
                <c:pt idx="2113">
                  <c:v>70.452979999999997</c:v>
                </c:pt>
                <c:pt idx="2114">
                  <c:v>70.484931000000003</c:v>
                </c:pt>
                <c:pt idx="2115">
                  <c:v>70.517283000000006</c:v>
                </c:pt>
                <c:pt idx="2116">
                  <c:v>70.548981999999995</c:v>
                </c:pt>
                <c:pt idx="2117">
                  <c:v>70.579189</c:v>
                </c:pt>
                <c:pt idx="2118">
                  <c:v>70.609260000000006</c:v>
                </c:pt>
                <c:pt idx="2119">
                  <c:v>70.641563000000005</c:v>
                </c:pt>
                <c:pt idx="2120">
                  <c:v>70.679416000000003</c:v>
                </c:pt>
                <c:pt idx="2121">
                  <c:v>70.725032999999996</c:v>
                </c:pt>
                <c:pt idx="2122">
                  <c:v>70.776666000000006</c:v>
                </c:pt>
                <c:pt idx="2123">
                  <c:v>70.831154999999995</c:v>
                </c:pt>
                <c:pt idx="2124">
                  <c:v>70.885582999999997</c:v>
                </c:pt>
                <c:pt idx="2125">
                  <c:v>70.937811999999994</c:v>
                </c:pt>
                <c:pt idx="2126">
                  <c:v>70.987982000000002</c:v>
                </c:pt>
                <c:pt idx="2127">
                  <c:v>71.036398000000005</c:v>
                </c:pt>
                <c:pt idx="2128">
                  <c:v>71.081721000000002</c:v>
                </c:pt>
                <c:pt idx="2129">
                  <c:v>71.121540999999993</c:v>
                </c:pt>
                <c:pt idx="2130">
                  <c:v>71.151387999999997</c:v>
                </c:pt>
                <c:pt idx="2131">
                  <c:v>71.167889000000002</c:v>
                </c:pt>
                <c:pt idx="2132">
                  <c:v>71.172426999999999</c:v>
                </c:pt>
                <c:pt idx="2133">
                  <c:v>71.168619000000007</c:v>
                </c:pt>
                <c:pt idx="2134">
                  <c:v>71.161734999999993</c:v>
                </c:pt>
                <c:pt idx="2135">
                  <c:v>71.156530000000004</c:v>
                </c:pt>
                <c:pt idx="2136">
                  <c:v>71.154072999999997</c:v>
                </c:pt>
                <c:pt idx="2137">
                  <c:v>71.154172000000003</c:v>
                </c:pt>
                <c:pt idx="2138">
                  <c:v>71.156649999999999</c:v>
                </c:pt>
                <c:pt idx="2139">
                  <c:v>71.161822999999998</c:v>
                </c:pt>
                <c:pt idx="2140">
                  <c:v>71.171959999999999</c:v>
                </c:pt>
                <c:pt idx="2141">
                  <c:v>71.189347999999995</c:v>
                </c:pt>
                <c:pt idx="2142">
                  <c:v>71.214322999999993</c:v>
                </c:pt>
                <c:pt idx="2143">
                  <c:v>71.246353999999997</c:v>
                </c:pt>
                <c:pt idx="2144">
                  <c:v>71.284541000000004</c:v>
                </c:pt>
                <c:pt idx="2145">
                  <c:v>71.327704999999995</c:v>
                </c:pt>
                <c:pt idx="2146">
                  <c:v>71.374960000000002</c:v>
                </c:pt>
                <c:pt idx="2147">
                  <c:v>71.425027999999998</c:v>
                </c:pt>
                <c:pt idx="2148">
                  <c:v>71.475251999999998</c:v>
                </c:pt>
                <c:pt idx="2149">
                  <c:v>71.523206999999999</c:v>
                </c:pt>
                <c:pt idx="2150">
                  <c:v>71.568190000000001</c:v>
                </c:pt>
                <c:pt idx="2151">
                  <c:v>71.609904</c:v>
                </c:pt>
                <c:pt idx="2152">
                  <c:v>71.647884000000005</c:v>
                </c:pt>
                <c:pt idx="2153">
                  <c:v>71.680959999999999</c:v>
                </c:pt>
                <c:pt idx="2154">
                  <c:v>71.705706000000006</c:v>
                </c:pt>
                <c:pt idx="2155">
                  <c:v>71.719217999999998</c:v>
                </c:pt>
                <c:pt idx="2156">
                  <c:v>71.721321000000003</c:v>
                </c:pt>
                <c:pt idx="2157">
                  <c:v>71.714690000000004</c:v>
                </c:pt>
                <c:pt idx="2158">
                  <c:v>71.707402999999999</c:v>
                </c:pt>
                <c:pt idx="2159">
                  <c:v>71.707329000000001</c:v>
                </c:pt>
                <c:pt idx="2160">
                  <c:v>71.716384000000005</c:v>
                </c:pt>
                <c:pt idx="2161">
                  <c:v>71.733559</c:v>
                </c:pt>
                <c:pt idx="2162">
                  <c:v>71.755166000000003</c:v>
                </c:pt>
                <c:pt idx="2163">
                  <c:v>71.778034000000005</c:v>
                </c:pt>
                <c:pt idx="2164">
                  <c:v>71.804016000000004</c:v>
                </c:pt>
                <c:pt idx="2165">
                  <c:v>71.835530000000006</c:v>
                </c:pt>
                <c:pt idx="2166">
                  <c:v>71.872752000000006</c:v>
                </c:pt>
                <c:pt idx="2167">
                  <c:v>71.913336000000001</c:v>
                </c:pt>
                <c:pt idx="2168">
                  <c:v>71.949539000000001</c:v>
                </c:pt>
                <c:pt idx="2169">
                  <c:v>71.973652000000001</c:v>
                </c:pt>
                <c:pt idx="2170">
                  <c:v>71.983148</c:v>
                </c:pt>
                <c:pt idx="2171">
                  <c:v>71.978949</c:v>
                </c:pt>
                <c:pt idx="2172">
                  <c:v>71.966836999999998</c:v>
                </c:pt>
                <c:pt idx="2173">
                  <c:v>71.952520000000007</c:v>
                </c:pt>
                <c:pt idx="2174">
                  <c:v>71.935563999999999</c:v>
                </c:pt>
                <c:pt idx="2175">
                  <c:v>71.914512999999999</c:v>
                </c:pt>
                <c:pt idx="2176">
                  <c:v>71.890396999999993</c:v>
                </c:pt>
                <c:pt idx="2177">
                  <c:v>71.865748999999994</c:v>
                </c:pt>
                <c:pt idx="2178">
                  <c:v>71.845849999999999</c:v>
                </c:pt>
                <c:pt idx="2179">
                  <c:v>71.835406000000006</c:v>
                </c:pt>
                <c:pt idx="2180">
                  <c:v>71.834795999999997</c:v>
                </c:pt>
                <c:pt idx="2181">
                  <c:v>71.842282999999995</c:v>
                </c:pt>
                <c:pt idx="2182">
                  <c:v>71.854119999999995</c:v>
                </c:pt>
                <c:pt idx="2183">
                  <c:v>71.866984000000002</c:v>
                </c:pt>
                <c:pt idx="2184">
                  <c:v>71.881507999999997</c:v>
                </c:pt>
                <c:pt idx="2185">
                  <c:v>71.899238999999994</c:v>
                </c:pt>
                <c:pt idx="2186">
                  <c:v>71.920075999999995</c:v>
                </c:pt>
                <c:pt idx="2187">
                  <c:v>71.943179999999998</c:v>
                </c:pt>
                <c:pt idx="2188">
                  <c:v>71.966649000000004</c:v>
                </c:pt>
                <c:pt idx="2189">
                  <c:v>71.988889999999998</c:v>
                </c:pt>
                <c:pt idx="2190">
                  <c:v>72.010480999999999</c:v>
                </c:pt>
                <c:pt idx="2191">
                  <c:v>72.032881000000003</c:v>
                </c:pt>
                <c:pt idx="2192">
                  <c:v>72.057749999999999</c:v>
                </c:pt>
                <c:pt idx="2193">
                  <c:v>72.086574999999996</c:v>
                </c:pt>
                <c:pt idx="2194">
                  <c:v>72.119777999999997</c:v>
                </c:pt>
                <c:pt idx="2195">
                  <c:v>72.157543000000004</c:v>
                </c:pt>
                <c:pt idx="2196">
                  <c:v>72.200710000000001</c:v>
                </c:pt>
                <c:pt idx="2197">
                  <c:v>72.249499</c:v>
                </c:pt>
                <c:pt idx="2198">
                  <c:v>72.302036999999999</c:v>
                </c:pt>
                <c:pt idx="2199">
                  <c:v>72.355639999999994</c:v>
                </c:pt>
                <c:pt idx="2200">
                  <c:v>72.407274000000001</c:v>
                </c:pt>
                <c:pt idx="2201">
                  <c:v>72.454667000000001</c:v>
                </c:pt>
                <c:pt idx="2202">
                  <c:v>72.498069000000001</c:v>
                </c:pt>
                <c:pt idx="2203">
                  <c:v>72.538290000000003</c:v>
                </c:pt>
                <c:pt idx="2204">
                  <c:v>72.575455000000005</c:v>
                </c:pt>
                <c:pt idx="2205">
                  <c:v>72.608602000000005</c:v>
                </c:pt>
                <c:pt idx="2206">
                  <c:v>72.633773000000005</c:v>
                </c:pt>
                <c:pt idx="2207">
                  <c:v>72.647783000000004</c:v>
                </c:pt>
                <c:pt idx="2208">
                  <c:v>72.651939999999996</c:v>
                </c:pt>
                <c:pt idx="2209">
                  <c:v>72.650019999999998</c:v>
                </c:pt>
                <c:pt idx="2210">
                  <c:v>72.648695000000004</c:v>
                </c:pt>
                <c:pt idx="2211">
                  <c:v>72.653520999999998</c:v>
                </c:pt>
                <c:pt idx="2212">
                  <c:v>72.663618</c:v>
                </c:pt>
                <c:pt idx="2213">
                  <c:v>72.676486999999995</c:v>
                </c:pt>
                <c:pt idx="2214">
                  <c:v>72.690702999999999</c:v>
                </c:pt>
                <c:pt idx="2215">
                  <c:v>72.706616999999994</c:v>
                </c:pt>
                <c:pt idx="2216">
                  <c:v>72.729556000000002</c:v>
                </c:pt>
                <c:pt idx="2217">
                  <c:v>72.764463000000006</c:v>
                </c:pt>
                <c:pt idx="2218">
                  <c:v>72.810927000000007</c:v>
                </c:pt>
                <c:pt idx="2219">
                  <c:v>72.865430000000003</c:v>
                </c:pt>
                <c:pt idx="2220">
                  <c:v>72.920755999999997</c:v>
                </c:pt>
                <c:pt idx="2221">
                  <c:v>72.970332999999997</c:v>
                </c:pt>
                <c:pt idx="2222">
                  <c:v>73.014216000000005</c:v>
                </c:pt>
                <c:pt idx="2223">
                  <c:v>73.053714999999997</c:v>
                </c:pt>
                <c:pt idx="2224">
                  <c:v>73.087384999999998</c:v>
                </c:pt>
                <c:pt idx="2225">
                  <c:v>73.112651999999997</c:v>
                </c:pt>
                <c:pt idx="2226">
                  <c:v>73.124876999999998</c:v>
                </c:pt>
                <c:pt idx="2227">
                  <c:v>73.120508999999998</c:v>
                </c:pt>
                <c:pt idx="2228">
                  <c:v>73.100967999999995</c:v>
                </c:pt>
                <c:pt idx="2229">
                  <c:v>73.070027999999994</c:v>
                </c:pt>
                <c:pt idx="2230">
                  <c:v>73.033264000000003</c:v>
                </c:pt>
                <c:pt idx="2231">
                  <c:v>72.996116000000001</c:v>
                </c:pt>
                <c:pt idx="2232">
                  <c:v>72.960719999999995</c:v>
                </c:pt>
                <c:pt idx="2233">
                  <c:v>72.928242999999995</c:v>
                </c:pt>
                <c:pt idx="2234">
                  <c:v>72.900918000000004</c:v>
                </c:pt>
                <c:pt idx="2235">
                  <c:v>72.880621000000005</c:v>
                </c:pt>
                <c:pt idx="2236">
                  <c:v>72.867469999999997</c:v>
                </c:pt>
                <c:pt idx="2237">
                  <c:v>72.861431999999994</c:v>
                </c:pt>
                <c:pt idx="2238">
                  <c:v>72.863446999999994</c:v>
                </c:pt>
                <c:pt idx="2239">
                  <c:v>72.874418000000006</c:v>
                </c:pt>
                <c:pt idx="2240">
                  <c:v>72.895444999999995</c:v>
                </c:pt>
                <c:pt idx="2241">
                  <c:v>72.926274000000006</c:v>
                </c:pt>
                <c:pt idx="2242">
                  <c:v>72.962759000000005</c:v>
                </c:pt>
                <c:pt idx="2243">
                  <c:v>73.000667000000007</c:v>
                </c:pt>
                <c:pt idx="2244">
                  <c:v>73.038893000000002</c:v>
                </c:pt>
                <c:pt idx="2245">
                  <c:v>73.077719000000002</c:v>
                </c:pt>
                <c:pt idx="2246">
                  <c:v>73.119249999999994</c:v>
                </c:pt>
                <c:pt idx="2247">
                  <c:v>73.164345999999995</c:v>
                </c:pt>
                <c:pt idx="2248">
                  <c:v>73.208001999999993</c:v>
                </c:pt>
                <c:pt idx="2249">
                  <c:v>73.244294999999994</c:v>
                </c:pt>
                <c:pt idx="2250">
                  <c:v>73.269985000000005</c:v>
                </c:pt>
                <c:pt idx="2251">
                  <c:v>73.283717999999993</c:v>
                </c:pt>
                <c:pt idx="2252">
                  <c:v>73.28734</c:v>
                </c:pt>
                <c:pt idx="2253">
                  <c:v>73.284750000000003</c:v>
                </c:pt>
                <c:pt idx="2254">
                  <c:v>73.281143999999998</c:v>
                </c:pt>
                <c:pt idx="2255">
                  <c:v>73.280878999999999</c:v>
                </c:pt>
                <c:pt idx="2256">
                  <c:v>73.284981999999999</c:v>
                </c:pt>
                <c:pt idx="2257">
                  <c:v>73.292269000000005</c:v>
                </c:pt>
                <c:pt idx="2258">
                  <c:v>73.299441999999999</c:v>
                </c:pt>
                <c:pt idx="2259">
                  <c:v>73.303299999999993</c:v>
                </c:pt>
                <c:pt idx="2260">
                  <c:v>73.302542000000003</c:v>
                </c:pt>
                <c:pt idx="2261">
                  <c:v>73.296570000000003</c:v>
                </c:pt>
                <c:pt idx="2262">
                  <c:v>73.286497999999995</c:v>
                </c:pt>
                <c:pt idx="2263">
                  <c:v>73.271741000000006</c:v>
                </c:pt>
                <c:pt idx="2264">
                  <c:v>73.244721999999996</c:v>
                </c:pt>
                <c:pt idx="2265">
                  <c:v>73.197450000000003</c:v>
                </c:pt>
                <c:pt idx="2266">
                  <c:v>73.125973999999999</c:v>
                </c:pt>
                <c:pt idx="2267">
                  <c:v>73.03125</c:v>
                </c:pt>
                <c:pt idx="2268">
                  <c:v>72.924611999999996</c:v>
                </c:pt>
                <c:pt idx="2269">
                  <c:v>72.818933000000001</c:v>
                </c:pt>
                <c:pt idx="2270">
                  <c:v>72.719918000000007</c:v>
                </c:pt>
                <c:pt idx="2271">
                  <c:v>72.631159999999994</c:v>
                </c:pt>
                <c:pt idx="2272">
                  <c:v>72.556979999999996</c:v>
                </c:pt>
                <c:pt idx="2273">
                  <c:v>72.499487000000002</c:v>
                </c:pt>
                <c:pt idx="2274">
                  <c:v>72.456446999999997</c:v>
                </c:pt>
                <c:pt idx="2275">
                  <c:v>72.424214000000006</c:v>
                </c:pt>
                <c:pt idx="2276">
                  <c:v>72.399546999999998</c:v>
                </c:pt>
                <c:pt idx="2277">
                  <c:v>72.378412999999995</c:v>
                </c:pt>
                <c:pt idx="2278">
                  <c:v>72.355098999999996</c:v>
                </c:pt>
                <c:pt idx="2279">
                  <c:v>72.322979000000004</c:v>
                </c:pt>
                <c:pt idx="2280">
                  <c:v>72.275495000000006</c:v>
                </c:pt>
                <c:pt idx="2281">
                  <c:v>72.206479999999999</c:v>
                </c:pt>
                <c:pt idx="2282">
                  <c:v>72.108131</c:v>
                </c:pt>
                <c:pt idx="2283">
                  <c:v>71.977132999999995</c:v>
                </c:pt>
                <c:pt idx="2284">
                  <c:v>71.824046999999993</c:v>
                </c:pt>
                <c:pt idx="2285">
                  <c:v>71.662257999999994</c:v>
                </c:pt>
                <c:pt idx="2286">
                  <c:v>71.498784000000001</c:v>
                </c:pt>
                <c:pt idx="2287">
                  <c:v>71.338869000000003</c:v>
                </c:pt>
                <c:pt idx="2288">
                  <c:v>71.187472999999997</c:v>
                </c:pt>
                <c:pt idx="2289">
                  <c:v>71.047574999999995</c:v>
                </c:pt>
                <c:pt idx="2290">
                  <c:v>70.919319999999999</c:v>
                </c:pt>
                <c:pt idx="2291">
                  <c:v>70.800875000000005</c:v>
                </c:pt>
                <c:pt idx="2292">
                  <c:v>70.688866000000004</c:v>
                </c:pt>
                <c:pt idx="2293">
                  <c:v>70.577931000000007</c:v>
                </c:pt>
                <c:pt idx="2294">
                  <c:v>70.459002999999996</c:v>
                </c:pt>
                <c:pt idx="2295">
                  <c:v>70.322141999999999</c:v>
                </c:pt>
                <c:pt idx="2296">
                  <c:v>70.160677000000007</c:v>
                </c:pt>
                <c:pt idx="2297">
                  <c:v>69.969003999999998</c:v>
                </c:pt>
                <c:pt idx="2298">
                  <c:v>69.739147000000003</c:v>
                </c:pt>
                <c:pt idx="2299">
                  <c:v>69.465885999999998</c:v>
                </c:pt>
                <c:pt idx="2300">
                  <c:v>69.152567000000005</c:v>
                </c:pt>
                <c:pt idx="2301">
                  <c:v>68.805909999999997</c:v>
                </c:pt>
                <c:pt idx="2302">
                  <c:v>68.432702000000006</c:v>
                </c:pt>
                <c:pt idx="2303">
                  <c:v>68.041067999999996</c:v>
                </c:pt>
                <c:pt idx="2304">
                  <c:v>67.640566000000007</c:v>
                </c:pt>
                <c:pt idx="2305">
                  <c:v>67.240003000000002</c:v>
                </c:pt>
                <c:pt idx="2306">
                  <c:v>66.847038999999995</c:v>
                </c:pt>
                <c:pt idx="2307">
                  <c:v>66.464646999999999</c:v>
                </c:pt>
                <c:pt idx="2308">
                  <c:v>66.084968000000003</c:v>
                </c:pt>
                <c:pt idx="2309">
                  <c:v>65.698811000000006</c:v>
                </c:pt>
                <c:pt idx="2310">
                  <c:v>65.303004000000001</c:v>
                </c:pt>
                <c:pt idx="2311">
                  <c:v>64.896469999999994</c:v>
                </c:pt>
                <c:pt idx="2312">
                  <c:v>64.481058000000004</c:v>
                </c:pt>
                <c:pt idx="2313">
                  <c:v>64.057164999999998</c:v>
                </c:pt>
                <c:pt idx="2314">
                  <c:v>63.616508000000003</c:v>
                </c:pt>
                <c:pt idx="2315">
                  <c:v>63.150644999999997</c:v>
                </c:pt>
                <c:pt idx="2316">
                  <c:v>62.656509</c:v>
                </c:pt>
                <c:pt idx="2317">
                  <c:v>62.138976999999997</c:v>
                </c:pt>
                <c:pt idx="2318">
                  <c:v>61.621378999999997</c:v>
                </c:pt>
                <c:pt idx="2319">
                  <c:v>61.127122</c:v>
                </c:pt>
                <c:pt idx="2320">
                  <c:v>60.660904000000002</c:v>
                </c:pt>
                <c:pt idx="2321">
                  <c:v>60.218617000000002</c:v>
                </c:pt>
                <c:pt idx="2322">
                  <c:v>59.789572999999997</c:v>
                </c:pt>
                <c:pt idx="2323">
                  <c:v>59.363373000000003</c:v>
                </c:pt>
                <c:pt idx="2324">
                  <c:v>58.938791999999999</c:v>
                </c:pt>
                <c:pt idx="2325">
                  <c:v>58.519024000000002</c:v>
                </c:pt>
                <c:pt idx="2326">
                  <c:v>58.112386999999998</c:v>
                </c:pt>
                <c:pt idx="2327">
                  <c:v>57.722282</c:v>
                </c:pt>
                <c:pt idx="2328">
                  <c:v>57.332918999999997</c:v>
                </c:pt>
                <c:pt idx="2329">
                  <c:v>56.926084000000003</c:v>
                </c:pt>
                <c:pt idx="2330">
                  <c:v>56.493706000000003</c:v>
                </c:pt>
                <c:pt idx="2331">
                  <c:v>56.036875000000002</c:v>
                </c:pt>
                <c:pt idx="2332">
                  <c:v>55.572474999999997</c:v>
                </c:pt>
                <c:pt idx="2333">
                  <c:v>55.120134999999998</c:v>
                </c:pt>
                <c:pt idx="2334">
                  <c:v>54.690399999999997</c:v>
                </c:pt>
                <c:pt idx="2335">
                  <c:v>54.288688</c:v>
                </c:pt>
                <c:pt idx="2336">
                  <c:v>53.913438999999997</c:v>
                </c:pt>
                <c:pt idx="2337">
                  <c:v>53.559035999999999</c:v>
                </c:pt>
                <c:pt idx="2338">
                  <c:v>53.218620000000001</c:v>
                </c:pt>
                <c:pt idx="2339">
                  <c:v>52.889789999999998</c:v>
                </c:pt>
                <c:pt idx="2340">
                  <c:v>52.583097000000002</c:v>
                </c:pt>
                <c:pt idx="2341">
                  <c:v>52.309702000000001</c:v>
                </c:pt>
                <c:pt idx="2342">
                  <c:v>52.070768000000001</c:v>
                </c:pt>
                <c:pt idx="2343">
                  <c:v>51.860396000000001</c:v>
                </c:pt>
                <c:pt idx="2344">
                  <c:v>51.664341</c:v>
                </c:pt>
                <c:pt idx="2345">
                  <c:v>51.467021000000003</c:v>
                </c:pt>
                <c:pt idx="2346">
                  <c:v>51.253267000000001</c:v>
                </c:pt>
                <c:pt idx="2347">
                  <c:v>51.019784999999999</c:v>
                </c:pt>
                <c:pt idx="2348">
                  <c:v>50.797913000000001</c:v>
                </c:pt>
                <c:pt idx="2349">
                  <c:v>50.620310000000003</c:v>
                </c:pt>
                <c:pt idx="2350">
                  <c:v>50.488939999999999</c:v>
                </c:pt>
                <c:pt idx="2351">
                  <c:v>50.396236000000002</c:v>
                </c:pt>
                <c:pt idx="2352">
                  <c:v>50.333162999999999</c:v>
                </c:pt>
                <c:pt idx="2353">
                  <c:v>50.295883000000003</c:v>
                </c:pt>
                <c:pt idx="2354">
                  <c:v>50.300828000000003</c:v>
                </c:pt>
                <c:pt idx="2355">
                  <c:v>50.367122999999999</c:v>
                </c:pt>
                <c:pt idx="2356">
                  <c:v>50.504598999999999</c:v>
                </c:pt>
                <c:pt idx="2357">
                  <c:v>50.71369</c:v>
                </c:pt>
                <c:pt idx="2358">
                  <c:v>50.974299999999999</c:v>
                </c:pt>
                <c:pt idx="2359">
                  <c:v>51.263385999999997</c:v>
                </c:pt>
                <c:pt idx="2360">
                  <c:v>51.574652999999998</c:v>
                </c:pt>
                <c:pt idx="2361">
                  <c:v>51.906815999999999</c:v>
                </c:pt>
                <c:pt idx="2362">
                  <c:v>52.25694</c:v>
                </c:pt>
                <c:pt idx="2363">
                  <c:v>52.620446999999999</c:v>
                </c:pt>
                <c:pt idx="2364">
                  <c:v>52.98556</c:v>
                </c:pt>
                <c:pt idx="2365">
                  <c:v>53.343394000000004</c:v>
                </c:pt>
                <c:pt idx="2366">
                  <c:v>53.701509999999999</c:v>
                </c:pt>
                <c:pt idx="2367">
                  <c:v>54.069598999999997</c:v>
                </c:pt>
                <c:pt idx="2368">
                  <c:v>54.447268000000001</c:v>
                </c:pt>
                <c:pt idx="2369">
                  <c:v>54.830945</c:v>
                </c:pt>
                <c:pt idx="2370">
                  <c:v>55.215355000000002</c:v>
                </c:pt>
                <c:pt idx="2371">
                  <c:v>55.596539999999997</c:v>
                </c:pt>
                <c:pt idx="2372">
                  <c:v>55.977747000000001</c:v>
                </c:pt>
                <c:pt idx="2373">
                  <c:v>56.361835999999997</c:v>
                </c:pt>
                <c:pt idx="2374">
                  <c:v>56.745882999999999</c:v>
                </c:pt>
                <c:pt idx="2375">
                  <c:v>57.122030000000002</c:v>
                </c:pt>
                <c:pt idx="2376">
                  <c:v>57.472591999999999</c:v>
                </c:pt>
                <c:pt idx="2377">
                  <c:v>57.781703</c:v>
                </c:pt>
                <c:pt idx="2378">
                  <c:v>58.049188999999998</c:v>
                </c:pt>
                <c:pt idx="2379">
                  <c:v>58.279733</c:v>
                </c:pt>
                <c:pt idx="2380">
                  <c:v>58.476390000000002</c:v>
                </c:pt>
                <c:pt idx="2381">
                  <c:v>58.640219999999999</c:v>
                </c:pt>
                <c:pt idx="2382">
                  <c:v>58.764555000000001</c:v>
                </c:pt>
                <c:pt idx="2383">
                  <c:v>58.844982000000002</c:v>
                </c:pt>
                <c:pt idx="2384">
                  <c:v>58.890130999999997</c:v>
                </c:pt>
                <c:pt idx="2385">
                  <c:v>58.914141000000001</c:v>
                </c:pt>
                <c:pt idx="2386">
                  <c:v>58.934466999999998</c:v>
                </c:pt>
                <c:pt idx="2387">
                  <c:v>58.966768999999999</c:v>
                </c:pt>
                <c:pt idx="2388">
                  <c:v>59.016207999999999</c:v>
                </c:pt>
                <c:pt idx="2389">
                  <c:v>59.085244000000003</c:v>
                </c:pt>
                <c:pt idx="2390">
                  <c:v>59.179129000000003</c:v>
                </c:pt>
                <c:pt idx="2391">
                  <c:v>59.305190000000003</c:v>
                </c:pt>
                <c:pt idx="2392">
                  <c:v>59.475828</c:v>
                </c:pt>
                <c:pt idx="2393">
                  <c:v>59.702444999999997</c:v>
                </c:pt>
                <c:pt idx="2394">
                  <c:v>59.988928999999999</c:v>
                </c:pt>
                <c:pt idx="2395">
                  <c:v>60.334896999999998</c:v>
                </c:pt>
                <c:pt idx="2396">
                  <c:v>60.736640999999999</c:v>
                </c:pt>
                <c:pt idx="2397">
                  <c:v>61.189349999999997</c:v>
                </c:pt>
                <c:pt idx="2398">
                  <c:v>61.690398000000002</c:v>
                </c:pt>
                <c:pt idx="2399">
                  <c:v>62.236970999999997</c:v>
                </c:pt>
                <c:pt idx="2400">
                  <c:v>62.824758000000003</c:v>
                </c:pt>
                <c:pt idx="2401">
                  <c:v>63.447195999999998</c:v>
                </c:pt>
                <c:pt idx="2402">
                  <c:v>64.093907000000002</c:v>
                </c:pt>
                <c:pt idx="2403">
                  <c:v>64.752466999999996</c:v>
                </c:pt>
                <c:pt idx="2404">
                  <c:v>65.409464</c:v>
                </c:pt>
                <c:pt idx="2405">
                  <c:v>66.051192999999998</c:v>
                </c:pt>
                <c:pt idx="2406">
                  <c:v>66.664771000000002</c:v>
                </c:pt>
                <c:pt idx="2407">
                  <c:v>67.237959000000004</c:v>
                </c:pt>
                <c:pt idx="2408">
                  <c:v>67.759275000000002</c:v>
                </c:pt>
                <c:pt idx="2409">
                  <c:v>68.218068000000002</c:v>
                </c:pt>
                <c:pt idx="2410">
                  <c:v>68.603903000000003</c:v>
                </c:pt>
                <c:pt idx="2411">
                  <c:v>68.909132999999997</c:v>
                </c:pt>
                <c:pt idx="2412">
                  <c:v>69.132762999999997</c:v>
                </c:pt>
                <c:pt idx="2413">
                  <c:v>69.274612000000005</c:v>
                </c:pt>
                <c:pt idx="2414">
                  <c:v>69.329901000000007</c:v>
                </c:pt>
                <c:pt idx="2415">
                  <c:v>69.293475000000001</c:v>
                </c:pt>
                <c:pt idx="2416">
                  <c:v>69.161241000000004</c:v>
                </c:pt>
                <c:pt idx="2417">
                  <c:v>68.933594999999997</c:v>
                </c:pt>
                <c:pt idx="2418">
                  <c:v>68.620908</c:v>
                </c:pt>
                <c:pt idx="2419">
                  <c:v>68.236553999999998</c:v>
                </c:pt>
                <c:pt idx="2420">
                  <c:v>67.793233999999998</c:v>
                </c:pt>
                <c:pt idx="2421">
                  <c:v>67.299346</c:v>
                </c:pt>
                <c:pt idx="2422">
                  <c:v>66.749278000000004</c:v>
                </c:pt>
                <c:pt idx="2423">
                  <c:v>66.139658999999995</c:v>
                </c:pt>
                <c:pt idx="2424">
                  <c:v>65.486157000000006</c:v>
                </c:pt>
                <c:pt idx="2425">
                  <c:v>64.810190000000006</c:v>
                </c:pt>
                <c:pt idx="2426">
                  <c:v>64.133241999999996</c:v>
                </c:pt>
                <c:pt idx="2427">
                  <c:v>63.472014999999999</c:v>
                </c:pt>
                <c:pt idx="2428">
                  <c:v>62.827240000000003</c:v>
                </c:pt>
                <c:pt idx="2429">
                  <c:v>62.196931999999997</c:v>
                </c:pt>
                <c:pt idx="2430">
                  <c:v>61.588377999999999</c:v>
                </c:pt>
                <c:pt idx="2431">
                  <c:v>61.007264999999997</c:v>
                </c:pt>
                <c:pt idx="2432">
                  <c:v>60.451982999999998</c:v>
                </c:pt>
                <c:pt idx="2433">
                  <c:v>59.917909999999999</c:v>
                </c:pt>
                <c:pt idx="2434">
                  <c:v>59.396420999999997</c:v>
                </c:pt>
                <c:pt idx="2435">
                  <c:v>58.877927999999997</c:v>
                </c:pt>
                <c:pt idx="2436">
                  <c:v>58.356278000000003</c:v>
                </c:pt>
                <c:pt idx="2437">
                  <c:v>57.826380999999998</c:v>
                </c:pt>
                <c:pt idx="2438">
                  <c:v>57.285136999999999</c:v>
                </c:pt>
                <c:pt idx="2439">
                  <c:v>56.726972000000004</c:v>
                </c:pt>
                <c:pt idx="2440">
                  <c:v>56.130586999999998</c:v>
                </c:pt>
                <c:pt idx="2441">
                  <c:v>55.483789999999999</c:v>
                </c:pt>
                <c:pt idx="2442">
                  <c:v>54.815961999999999</c:v>
                </c:pt>
                <c:pt idx="2443">
                  <c:v>54.163179999999997</c:v>
                </c:pt>
                <c:pt idx="2444">
                  <c:v>53.539873</c:v>
                </c:pt>
                <c:pt idx="2445">
                  <c:v>52.952781999999999</c:v>
                </c:pt>
                <c:pt idx="2446">
                  <c:v>52.403511000000002</c:v>
                </c:pt>
                <c:pt idx="2447">
                  <c:v>51.892862000000001</c:v>
                </c:pt>
                <c:pt idx="2448">
                  <c:v>51.427520000000001</c:v>
                </c:pt>
                <c:pt idx="2449">
                  <c:v>51.016235000000002</c:v>
                </c:pt>
                <c:pt idx="2450">
                  <c:v>50.671711999999999</c:v>
                </c:pt>
                <c:pt idx="2451">
                  <c:v>50.400275000000001</c:v>
                </c:pt>
                <c:pt idx="2452">
                  <c:v>50.184604999999998</c:v>
                </c:pt>
                <c:pt idx="2453">
                  <c:v>50.003698999999997</c:v>
                </c:pt>
                <c:pt idx="2454">
                  <c:v>49.851878999999997</c:v>
                </c:pt>
                <c:pt idx="2455">
                  <c:v>49.729765</c:v>
                </c:pt>
                <c:pt idx="2456">
                  <c:v>49.641196000000001</c:v>
                </c:pt>
                <c:pt idx="2457">
                  <c:v>49.589041000000002</c:v>
                </c:pt>
                <c:pt idx="2458">
                  <c:v>49.567770000000003</c:v>
                </c:pt>
                <c:pt idx="2459">
                  <c:v>49.572603999999998</c:v>
                </c:pt>
                <c:pt idx="2460">
                  <c:v>49.607598000000003</c:v>
                </c:pt>
                <c:pt idx="2461">
                  <c:v>49.680751000000001</c:v>
                </c:pt>
                <c:pt idx="2462">
                  <c:v>49.804771000000002</c:v>
                </c:pt>
                <c:pt idx="2463">
                  <c:v>49.987718000000001</c:v>
                </c:pt>
                <c:pt idx="2464">
                  <c:v>50.220897999999998</c:v>
                </c:pt>
                <c:pt idx="2465">
                  <c:v>50.489263000000001</c:v>
                </c:pt>
                <c:pt idx="2466">
                  <c:v>50.776243000000001</c:v>
                </c:pt>
                <c:pt idx="2467">
                  <c:v>51.066965000000003</c:v>
                </c:pt>
                <c:pt idx="2468">
                  <c:v>51.357728000000002</c:v>
                </c:pt>
                <c:pt idx="2469">
                  <c:v>51.641848000000003</c:v>
                </c:pt>
                <c:pt idx="2470">
                  <c:v>51.894455000000001</c:v>
                </c:pt>
                <c:pt idx="2471">
                  <c:v>52.087600000000002</c:v>
                </c:pt>
                <c:pt idx="2472">
                  <c:v>52.199254000000003</c:v>
                </c:pt>
                <c:pt idx="2473">
                  <c:v>52.213422999999999</c:v>
                </c:pt>
                <c:pt idx="2474">
                  <c:v>52.125881</c:v>
                </c:pt>
                <c:pt idx="2475">
                  <c:v>51.939408</c:v>
                </c:pt>
                <c:pt idx="2476">
                  <c:v>51.659995000000002</c:v>
                </c:pt>
                <c:pt idx="2477">
                  <c:v>51.297170999999999</c:v>
                </c:pt>
                <c:pt idx="2478">
                  <c:v>50.860135</c:v>
                </c:pt>
                <c:pt idx="2479">
                  <c:v>50.366216000000001</c:v>
                </c:pt>
                <c:pt idx="2480">
                  <c:v>49.855581999999998</c:v>
                </c:pt>
                <c:pt idx="2481">
                  <c:v>49.370764999999999</c:v>
                </c:pt>
                <c:pt idx="2482">
                  <c:v>48.937224000000001</c:v>
                </c:pt>
                <c:pt idx="2483">
                  <c:v>48.57226</c:v>
                </c:pt>
                <c:pt idx="2484">
                  <c:v>48.287917999999998</c:v>
                </c:pt>
                <c:pt idx="2485">
                  <c:v>48.092092000000001</c:v>
                </c:pt>
                <c:pt idx="2486">
                  <c:v>47.991101</c:v>
                </c:pt>
                <c:pt idx="2487">
                  <c:v>47.987772999999997</c:v>
                </c:pt>
                <c:pt idx="2488">
                  <c:v>48.080646000000002</c:v>
                </c:pt>
                <c:pt idx="2489">
                  <c:v>48.262042999999998</c:v>
                </c:pt>
                <c:pt idx="2490">
                  <c:v>48.513330000000003</c:v>
                </c:pt>
                <c:pt idx="2491">
                  <c:v>48.812137999999997</c:v>
                </c:pt>
                <c:pt idx="2492">
                  <c:v>49.137900000000002</c:v>
                </c:pt>
                <c:pt idx="2493">
                  <c:v>49.475200000000001</c:v>
                </c:pt>
                <c:pt idx="2494">
                  <c:v>49.821019999999997</c:v>
                </c:pt>
                <c:pt idx="2495">
                  <c:v>50.175677</c:v>
                </c:pt>
                <c:pt idx="2496">
                  <c:v>50.535814000000002</c:v>
                </c:pt>
                <c:pt idx="2497">
                  <c:v>50.897145999999999</c:v>
                </c:pt>
                <c:pt idx="2498">
                  <c:v>51.254156000000002</c:v>
                </c:pt>
                <c:pt idx="2499">
                  <c:v>51.600915999999998</c:v>
                </c:pt>
                <c:pt idx="2500">
                  <c:v>51.931486999999997</c:v>
                </c:pt>
                <c:pt idx="2501">
                  <c:v>52.240608999999999</c:v>
                </c:pt>
                <c:pt idx="2502">
                  <c:v>52.525345000000002</c:v>
                </c:pt>
                <c:pt idx="2503">
                  <c:v>52.784148000000002</c:v>
                </c:pt>
                <c:pt idx="2504">
                  <c:v>53.015444000000002</c:v>
                </c:pt>
                <c:pt idx="2505">
                  <c:v>53.218494999999997</c:v>
                </c:pt>
                <c:pt idx="2506">
                  <c:v>53.395505999999997</c:v>
                </c:pt>
                <c:pt idx="2507">
                  <c:v>53.549166999999997</c:v>
                </c:pt>
                <c:pt idx="2508">
                  <c:v>53.679479999999998</c:v>
                </c:pt>
                <c:pt idx="2509">
                  <c:v>53.786793000000003</c:v>
                </c:pt>
                <c:pt idx="2510">
                  <c:v>53.873044</c:v>
                </c:pt>
                <c:pt idx="2511">
                  <c:v>53.943525000000001</c:v>
                </c:pt>
                <c:pt idx="2512">
                  <c:v>54.011642000000002</c:v>
                </c:pt>
                <c:pt idx="2513">
                  <c:v>54.090966999999999</c:v>
                </c:pt>
                <c:pt idx="2514">
                  <c:v>54.187575000000002</c:v>
                </c:pt>
                <c:pt idx="2515">
                  <c:v>54.304046</c:v>
                </c:pt>
                <c:pt idx="2516">
                  <c:v>54.440873000000003</c:v>
                </c:pt>
                <c:pt idx="2517">
                  <c:v>54.596871999999998</c:v>
                </c:pt>
                <c:pt idx="2518">
                  <c:v>54.770083</c:v>
                </c:pt>
                <c:pt idx="2519">
                  <c:v>54.958390999999999</c:v>
                </c:pt>
                <c:pt idx="2520">
                  <c:v>55.160761000000001</c:v>
                </c:pt>
                <c:pt idx="2521">
                  <c:v>55.375413000000002</c:v>
                </c:pt>
                <c:pt idx="2522">
                  <c:v>55.597470000000001</c:v>
                </c:pt>
                <c:pt idx="2523">
                  <c:v>55.821235999999999</c:v>
                </c:pt>
                <c:pt idx="2524">
                  <c:v>56.042569999999998</c:v>
                </c:pt>
                <c:pt idx="2525">
                  <c:v>56.257289999999998</c:v>
                </c:pt>
                <c:pt idx="2526">
                  <c:v>56.458520999999998</c:v>
                </c:pt>
                <c:pt idx="2527">
                  <c:v>56.642125999999998</c:v>
                </c:pt>
                <c:pt idx="2528">
                  <c:v>56.812618000000001</c:v>
                </c:pt>
                <c:pt idx="2529">
                  <c:v>56.978529999999999</c:v>
                </c:pt>
                <c:pt idx="2530">
                  <c:v>57.150838999999998</c:v>
                </c:pt>
                <c:pt idx="2531">
                  <c:v>57.338937999999999</c:v>
                </c:pt>
                <c:pt idx="2532">
                  <c:v>57.545856999999998</c:v>
                </c:pt>
                <c:pt idx="2533">
                  <c:v>57.769117000000001</c:v>
                </c:pt>
                <c:pt idx="2534">
                  <c:v>57.997537999999999</c:v>
                </c:pt>
                <c:pt idx="2535">
                  <c:v>58.220779</c:v>
                </c:pt>
                <c:pt idx="2536">
                  <c:v>58.440379999999998</c:v>
                </c:pt>
                <c:pt idx="2537">
                  <c:v>58.660539999999997</c:v>
                </c:pt>
                <c:pt idx="2538">
                  <c:v>58.882579</c:v>
                </c:pt>
                <c:pt idx="2539">
                  <c:v>59.104107999999997</c:v>
                </c:pt>
                <c:pt idx="2540">
                  <c:v>59.314332999999998</c:v>
                </c:pt>
                <c:pt idx="2541">
                  <c:v>59.501193000000001</c:v>
                </c:pt>
                <c:pt idx="2542">
                  <c:v>59.655557999999999</c:v>
                </c:pt>
                <c:pt idx="2543">
                  <c:v>59.775261</c:v>
                </c:pt>
                <c:pt idx="2544">
                  <c:v>59.87527</c:v>
                </c:pt>
                <c:pt idx="2545">
                  <c:v>59.972900000000003</c:v>
                </c:pt>
                <c:pt idx="2546">
                  <c:v>60.074103999999998</c:v>
                </c:pt>
                <c:pt idx="2547">
                  <c:v>60.180005999999999</c:v>
                </c:pt>
                <c:pt idx="2548">
                  <c:v>60.287869999999998</c:v>
                </c:pt>
                <c:pt idx="2549">
                  <c:v>60.395068999999999</c:v>
                </c:pt>
                <c:pt idx="2550">
                  <c:v>60.504339999999999</c:v>
                </c:pt>
                <c:pt idx="2551">
                  <c:v>60.620882999999999</c:v>
                </c:pt>
                <c:pt idx="2552">
                  <c:v>60.752325999999996</c:v>
                </c:pt>
                <c:pt idx="2553">
                  <c:v>60.903903</c:v>
                </c:pt>
                <c:pt idx="2554">
                  <c:v>61.071596</c:v>
                </c:pt>
                <c:pt idx="2555">
                  <c:v>61.248463999999998</c:v>
                </c:pt>
                <c:pt idx="2556">
                  <c:v>61.429336999999997</c:v>
                </c:pt>
                <c:pt idx="2557">
                  <c:v>61.611331</c:v>
                </c:pt>
                <c:pt idx="2558">
                  <c:v>61.79636</c:v>
                </c:pt>
                <c:pt idx="2559">
                  <c:v>61.987440999999997</c:v>
                </c:pt>
                <c:pt idx="2560">
                  <c:v>62.185868999999997</c:v>
                </c:pt>
                <c:pt idx="2561">
                  <c:v>62.391202</c:v>
                </c:pt>
                <c:pt idx="2562">
                  <c:v>62.598686000000001</c:v>
                </c:pt>
                <c:pt idx="2563">
                  <c:v>62.804732999999999</c:v>
                </c:pt>
                <c:pt idx="2564">
                  <c:v>63.012763</c:v>
                </c:pt>
                <c:pt idx="2565">
                  <c:v>63.228903000000003</c:v>
                </c:pt>
                <c:pt idx="2566">
                  <c:v>63.460757999999998</c:v>
                </c:pt>
                <c:pt idx="2567">
                  <c:v>63.714424999999999</c:v>
                </c:pt>
                <c:pt idx="2568">
                  <c:v>63.989561999999999</c:v>
                </c:pt>
                <c:pt idx="2569">
                  <c:v>64.283848000000006</c:v>
                </c:pt>
                <c:pt idx="2570">
                  <c:v>64.283848000000006</c:v>
                </c:pt>
                <c:pt idx="2571">
                  <c:v>64.926450000000003</c:v>
                </c:pt>
                <c:pt idx="2572">
                  <c:v>65.263040000000004</c:v>
                </c:pt>
                <c:pt idx="2573">
                  <c:v>65.591986000000006</c:v>
                </c:pt>
                <c:pt idx="2574">
                  <c:v>65.888424000000001</c:v>
                </c:pt>
                <c:pt idx="2575">
                  <c:v>66.123659000000004</c:v>
                </c:pt>
                <c:pt idx="2576">
                  <c:v>66.269734</c:v>
                </c:pt>
                <c:pt idx="2577">
                  <c:v>66.300561999999999</c:v>
                </c:pt>
                <c:pt idx="2578">
                  <c:v>66.195138999999998</c:v>
                </c:pt>
                <c:pt idx="2579">
                  <c:v>65.936008999999999</c:v>
                </c:pt>
                <c:pt idx="2580">
                  <c:v>65.505160000000004</c:v>
                </c:pt>
                <c:pt idx="2581">
                  <c:v>64.894289000000001</c:v>
                </c:pt>
                <c:pt idx="2582">
                  <c:v>64.116558999999995</c:v>
                </c:pt>
                <c:pt idx="2583">
                  <c:v>63.198031999999998</c:v>
                </c:pt>
                <c:pt idx="2584">
                  <c:v>62.175080000000001</c:v>
                </c:pt>
                <c:pt idx="2585">
                  <c:v>61.088312000000002</c:v>
                </c:pt>
                <c:pt idx="2586">
                  <c:v>59.974933</c:v>
                </c:pt>
                <c:pt idx="2587">
                  <c:v>58.870887000000003</c:v>
                </c:pt>
                <c:pt idx="2588">
                  <c:v>57.810844000000003</c:v>
                </c:pt>
                <c:pt idx="2589">
                  <c:v>56.826908000000003</c:v>
                </c:pt>
                <c:pt idx="2590">
                  <c:v>55.949671000000002</c:v>
                </c:pt>
                <c:pt idx="2591">
                  <c:v>55.201020999999997</c:v>
                </c:pt>
                <c:pt idx="2592">
                  <c:v>54.584519999999998</c:v>
                </c:pt>
                <c:pt idx="2593">
                  <c:v>54.093170999999998</c:v>
                </c:pt>
                <c:pt idx="2594">
                  <c:v>53.713079999999998</c:v>
                </c:pt>
                <c:pt idx="2595">
                  <c:v>53.427446000000003</c:v>
                </c:pt>
                <c:pt idx="2596">
                  <c:v>53.222530999999996</c:v>
                </c:pt>
                <c:pt idx="2597">
                  <c:v>53.085439999999998</c:v>
                </c:pt>
                <c:pt idx="2598">
                  <c:v>53.003306000000002</c:v>
                </c:pt>
                <c:pt idx="2599">
                  <c:v>52.964525999999999</c:v>
                </c:pt>
                <c:pt idx="2600">
                  <c:v>52.958976999999997</c:v>
                </c:pt>
                <c:pt idx="2601">
                  <c:v>52.979959000000001</c:v>
                </c:pt>
                <c:pt idx="2602">
                  <c:v>53.027932999999997</c:v>
                </c:pt>
                <c:pt idx="2603">
                  <c:v>53.105462000000003</c:v>
                </c:pt>
                <c:pt idx="2604">
                  <c:v>53.212769000000002</c:v>
                </c:pt>
                <c:pt idx="2605">
                  <c:v>53.349755999999999</c:v>
                </c:pt>
                <c:pt idx="2606">
                  <c:v>53.516530000000003</c:v>
                </c:pt>
                <c:pt idx="2607">
                  <c:v>53.712888</c:v>
                </c:pt>
                <c:pt idx="2608">
                  <c:v>53.938656999999999</c:v>
                </c:pt>
                <c:pt idx="2609">
                  <c:v>54.192076999999998</c:v>
                </c:pt>
                <c:pt idx="2610">
                  <c:v>54.467650999999996</c:v>
                </c:pt>
                <c:pt idx="2611">
                  <c:v>54.758172999999999</c:v>
                </c:pt>
                <c:pt idx="2612">
                  <c:v>55.054943000000002</c:v>
                </c:pt>
                <c:pt idx="2613">
                  <c:v>55.350769</c:v>
                </c:pt>
                <c:pt idx="2614">
                  <c:v>55.644877000000001</c:v>
                </c:pt>
                <c:pt idx="2615">
                  <c:v>55.937758000000002</c:v>
                </c:pt>
                <c:pt idx="2616">
                  <c:v>56.227035999999998</c:v>
                </c:pt>
                <c:pt idx="2617">
                  <c:v>56.509075000000003</c:v>
                </c:pt>
                <c:pt idx="2618">
                  <c:v>56.778390999999999</c:v>
                </c:pt>
                <c:pt idx="2619">
                  <c:v>57.03058</c:v>
                </c:pt>
                <c:pt idx="2620">
                  <c:v>57.266002999999998</c:v>
                </c:pt>
                <c:pt idx="2621">
                  <c:v>57.486488000000001</c:v>
                </c:pt>
                <c:pt idx="2622">
                  <c:v>57.693570000000001</c:v>
                </c:pt>
                <c:pt idx="2623">
                  <c:v>57.887771000000001</c:v>
                </c:pt>
                <c:pt idx="2624">
                  <c:v>58.065998</c:v>
                </c:pt>
                <c:pt idx="2625">
                  <c:v>58.225594000000001</c:v>
                </c:pt>
                <c:pt idx="2626">
                  <c:v>58.368527</c:v>
                </c:pt>
                <c:pt idx="2627">
                  <c:v>58.498303999999997</c:v>
                </c:pt>
                <c:pt idx="2628">
                  <c:v>58.618873000000001</c:v>
                </c:pt>
                <c:pt idx="2629">
                  <c:v>58.733187000000001</c:v>
                </c:pt>
                <c:pt idx="2630">
                  <c:v>58.840167999999998</c:v>
                </c:pt>
                <c:pt idx="2631">
                  <c:v>58.938251000000001</c:v>
                </c:pt>
                <c:pt idx="2632">
                  <c:v>59.028418000000002</c:v>
                </c:pt>
                <c:pt idx="2633">
                  <c:v>59.112493000000001</c:v>
                </c:pt>
                <c:pt idx="2634">
                  <c:v>59.193173000000002</c:v>
                </c:pt>
                <c:pt idx="2635">
                  <c:v>59.272042999999996</c:v>
                </c:pt>
                <c:pt idx="2636">
                  <c:v>59.346072999999997</c:v>
                </c:pt>
                <c:pt idx="2637">
                  <c:v>59.412047000000001</c:v>
                </c:pt>
                <c:pt idx="2638">
                  <c:v>59.470491000000003</c:v>
                </c:pt>
                <c:pt idx="2639">
                  <c:v>59.523919999999997</c:v>
                </c:pt>
                <c:pt idx="2640">
                  <c:v>59.577333000000003</c:v>
                </c:pt>
                <c:pt idx="2641">
                  <c:v>59.635553000000002</c:v>
                </c:pt>
                <c:pt idx="2642">
                  <c:v>59.699722999999999</c:v>
                </c:pt>
                <c:pt idx="2643">
                  <c:v>59.769821</c:v>
                </c:pt>
                <c:pt idx="2644">
                  <c:v>59.845849000000001</c:v>
                </c:pt>
                <c:pt idx="2645">
                  <c:v>59.928566000000004</c:v>
                </c:pt>
                <c:pt idx="2646">
                  <c:v>60.021461000000002</c:v>
                </c:pt>
                <c:pt idx="2647">
                  <c:v>60.128270000000001</c:v>
                </c:pt>
                <c:pt idx="2648">
                  <c:v>60.250749999999996</c:v>
                </c:pt>
                <c:pt idx="2649">
                  <c:v>60.389211000000003</c:v>
                </c:pt>
                <c:pt idx="2650">
                  <c:v>60.542409999999997</c:v>
                </c:pt>
                <c:pt idx="2651">
                  <c:v>60.707746999999998</c:v>
                </c:pt>
                <c:pt idx="2652">
                  <c:v>60.881526000000001</c:v>
                </c:pt>
                <c:pt idx="2653">
                  <c:v>61.059041999999998</c:v>
                </c:pt>
                <c:pt idx="2654">
                  <c:v>61.234631999999998</c:v>
                </c:pt>
                <c:pt idx="2655">
                  <c:v>61.401423999999999</c:v>
                </c:pt>
                <c:pt idx="2656">
                  <c:v>61.551045000000002</c:v>
                </c:pt>
                <c:pt idx="2657">
                  <c:v>61.673785000000002</c:v>
                </c:pt>
                <c:pt idx="2658">
                  <c:v>61.758212</c:v>
                </c:pt>
                <c:pt idx="2659">
                  <c:v>61.792710999999997</c:v>
                </c:pt>
                <c:pt idx="2660">
                  <c:v>61.766300999999999</c:v>
                </c:pt>
                <c:pt idx="2661">
                  <c:v>61.670400000000001</c:v>
                </c:pt>
                <c:pt idx="2662">
                  <c:v>61.501558000000003</c:v>
                </c:pt>
                <c:pt idx="2663">
                  <c:v>61.259298999999999</c:v>
                </c:pt>
                <c:pt idx="2664">
                  <c:v>60.944915999999999</c:v>
                </c:pt>
                <c:pt idx="2665">
                  <c:v>60.561610000000002</c:v>
                </c:pt>
                <c:pt idx="2666">
                  <c:v>60.114032999999999</c:v>
                </c:pt>
                <c:pt idx="2667">
                  <c:v>59.608978999999998</c:v>
                </c:pt>
                <c:pt idx="2668">
                  <c:v>59.056370000000001</c:v>
                </c:pt>
                <c:pt idx="2669">
                  <c:v>58.468105000000001</c:v>
                </c:pt>
                <c:pt idx="2670">
                  <c:v>57.857680000000002</c:v>
                </c:pt>
                <c:pt idx="2671">
                  <c:v>57.238568999999998</c:v>
                </c:pt>
                <c:pt idx="2672">
                  <c:v>56.622070000000001</c:v>
                </c:pt>
                <c:pt idx="2673">
                  <c:v>56.018360000000001</c:v>
                </c:pt>
                <c:pt idx="2674">
                  <c:v>55.437023000000003</c:v>
                </c:pt>
                <c:pt idx="2675">
                  <c:v>54.886845000000001</c:v>
                </c:pt>
                <c:pt idx="2676">
                  <c:v>54.376089999999998</c:v>
                </c:pt>
                <c:pt idx="2677">
                  <c:v>53.911333999999997</c:v>
                </c:pt>
                <c:pt idx="2678">
                  <c:v>53.496105999999997</c:v>
                </c:pt>
                <c:pt idx="2679">
                  <c:v>53.131771000000001</c:v>
                </c:pt>
                <c:pt idx="2680">
                  <c:v>52.817675999999999</c:v>
                </c:pt>
                <c:pt idx="2681">
                  <c:v>52.551920000000003</c:v>
                </c:pt>
                <c:pt idx="2682">
                  <c:v>52.332343999999999</c:v>
                </c:pt>
                <c:pt idx="2683">
                  <c:v>52.156086000000002</c:v>
                </c:pt>
                <c:pt idx="2684">
                  <c:v>52.01932</c:v>
                </c:pt>
                <c:pt idx="2685">
                  <c:v>51.917765000000003</c:v>
                </c:pt>
                <c:pt idx="2686">
                  <c:v>51.846713000000001</c:v>
                </c:pt>
                <c:pt idx="2687">
                  <c:v>51.802152999999997</c:v>
                </c:pt>
                <c:pt idx="2688">
                  <c:v>51.782273000000004</c:v>
                </c:pt>
                <c:pt idx="2689">
                  <c:v>51.786391000000002</c:v>
                </c:pt>
                <c:pt idx="2690">
                  <c:v>51.814433999999999</c:v>
                </c:pt>
                <c:pt idx="2691">
                  <c:v>51.866757999999997</c:v>
                </c:pt>
                <c:pt idx="2692">
                  <c:v>51.943733999999999</c:v>
                </c:pt>
                <c:pt idx="2693">
                  <c:v>52.045853999999999</c:v>
                </c:pt>
                <c:pt idx="2694">
                  <c:v>52.173912999999999</c:v>
                </c:pt>
                <c:pt idx="2695">
                  <c:v>52.328536</c:v>
                </c:pt>
                <c:pt idx="2696">
                  <c:v>52.509844999999999</c:v>
                </c:pt>
                <c:pt idx="2697">
                  <c:v>52.717151000000001</c:v>
                </c:pt>
                <c:pt idx="2698">
                  <c:v>52.948270000000001</c:v>
                </c:pt>
                <c:pt idx="2699">
                  <c:v>53.200130000000001</c:v>
                </c:pt>
                <c:pt idx="2700">
                  <c:v>53.46922</c:v>
                </c:pt>
                <c:pt idx="2701">
                  <c:v>53.751604</c:v>
                </c:pt>
                <c:pt idx="2702">
                  <c:v>54.042906000000002</c:v>
                </c:pt>
                <c:pt idx="2703">
                  <c:v>54.338650999999999</c:v>
                </c:pt>
                <c:pt idx="2704">
                  <c:v>54.634498999999998</c:v>
                </c:pt>
                <c:pt idx="2705">
                  <c:v>54.926459000000001</c:v>
                </c:pt>
                <c:pt idx="2706">
                  <c:v>55.211250999999997</c:v>
                </c:pt>
                <c:pt idx="2707">
                  <c:v>55.486134</c:v>
                </c:pt>
                <c:pt idx="2708">
                  <c:v>55.748916000000001</c:v>
                </c:pt>
                <c:pt idx="2709">
                  <c:v>55.997793000000001</c:v>
                </c:pt>
                <c:pt idx="2710">
                  <c:v>56.231141000000001</c:v>
                </c:pt>
                <c:pt idx="2711">
                  <c:v>56.447657999999997</c:v>
                </c:pt>
                <c:pt idx="2712">
                  <c:v>56.646467000000001</c:v>
                </c:pt>
                <c:pt idx="2713">
                  <c:v>56.827013000000001</c:v>
                </c:pt>
                <c:pt idx="2714">
                  <c:v>56.989049999999999</c:v>
                </c:pt>
                <c:pt idx="2715">
                  <c:v>57.132503999999997</c:v>
                </c:pt>
                <c:pt idx="2716">
                  <c:v>57.257300999999998</c:v>
                </c:pt>
                <c:pt idx="2717">
                  <c:v>57.363460000000003</c:v>
                </c:pt>
                <c:pt idx="2718">
                  <c:v>57.451107</c:v>
                </c:pt>
                <c:pt idx="2719">
                  <c:v>57.520490000000002</c:v>
                </c:pt>
                <c:pt idx="2720">
                  <c:v>57.57206</c:v>
                </c:pt>
                <c:pt idx="2721">
                  <c:v>57.606392999999997</c:v>
                </c:pt>
                <c:pt idx="2722">
                  <c:v>57.624158999999999</c:v>
                </c:pt>
                <c:pt idx="2723">
                  <c:v>57.626071000000003</c:v>
                </c:pt>
                <c:pt idx="2724">
                  <c:v>57.612814999999998</c:v>
                </c:pt>
                <c:pt idx="2725">
                  <c:v>57.585076000000001</c:v>
                </c:pt>
                <c:pt idx="2726">
                  <c:v>57.543526999999997</c:v>
                </c:pt>
                <c:pt idx="2727">
                  <c:v>57.488965</c:v>
                </c:pt>
                <c:pt idx="2728">
                  <c:v>57.422421999999997</c:v>
                </c:pt>
                <c:pt idx="2729">
                  <c:v>57.345208</c:v>
                </c:pt>
                <c:pt idx="2730">
                  <c:v>57.259050000000002</c:v>
                </c:pt>
                <c:pt idx="2731" formatCode="#,##0.0000000">
                  <c:v>57.165917999999998</c:v>
                </c:pt>
                <c:pt idx="2732" formatCode="#,##0.0000000">
                  <c:v>57.067919000000003</c:v>
                </c:pt>
                <c:pt idx="2733" formatCode="#,##0.0000000">
                  <c:v>56.967294000000003</c:v>
                </c:pt>
                <c:pt idx="2734" formatCode="#,##0.0000000">
                  <c:v>56.866436</c:v>
                </c:pt>
                <c:pt idx="2735" formatCode="#,##0.0000000">
                  <c:v>56.767688999999997</c:v>
                </c:pt>
                <c:pt idx="2736" formatCode="#,##0.0000000">
                  <c:v>56.673197000000002</c:v>
                </c:pt>
                <c:pt idx="2737" formatCode="#,##0.0000000">
                  <c:v>56.584826</c:v>
                </c:pt>
                <c:pt idx="2738" formatCode="#,##0.0000000">
                  <c:v>56.503979000000001</c:v>
                </c:pt>
                <c:pt idx="2739" formatCode="#,##0.0000000">
                  <c:v>56.431708999999998</c:v>
                </c:pt>
                <c:pt idx="2740" formatCode="#,##0.0000000">
                  <c:v>56.368735999999998</c:v>
                </c:pt>
                <c:pt idx="2741" formatCode="#,##0.0000000">
                  <c:v>56.315497999999998</c:v>
                </c:pt>
                <c:pt idx="2742" formatCode="#,##0.0000000">
                  <c:v>56.272260000000003</c:v>
                </c:pt>
                <c:pt idx="2743" formatCode="#,##0.0000000">
                  <c:v>56.238998000000002</c:v>
                </c:pt>
                <c:pt idx="2744" formatCode="#,##0.0000000">
                  <c:v>56.215212000000001</c:v>
                </c:pt>
                <c:pt idx="2745" formatCode="#,##0.0000000">
                  <c:v>56.200268999999999</c:v>
                </c:pt>
                <c:pt idx="2746" formatCode="#,##0.0000000">
                  <c:v>56.193731</c:v>
                </c:pt>
                <c:pt idx="2747" formatCode="#,##0.0000000">
                  <c:v>56.195202000000002</c:v>
                </c:pt>
                <c:pt idx="2748" formatCode="#,##0.0000000">
                  <c:v>56.204329999999999</c:v>
                </c:pt>
                <c:pt idx="2749" formatCode="#,##0.0000000">
                  <c:v>56.220713000000003</c:v>
                </c:pt>
                <c:pt idx="2750" formatCode="#,##0.0000000">
                  <c:v>56.243822000000002</c:v>
                </c:pt>
                <c:pt idx="2751" formatCode="#,##0.0000000">
                  <c:v>56.272902000000002</c:v>
                </c:pt>
                <c:pt idx="2752" formatCode="#,##0.0000000">
                  <c:v>56.306781000000001</c:v>
                </c:pt>
                <c:pt idx="2753" formatCode="#,##0.0000000">
                  <c:v>56.344059999999999</c:v>
                </c:pt>
                <c:pt idx="2754" formatCode="#,##0.0000000">
                  <c:v>56.383248999999999</c:v>
                </c:pt>
                <c:pt idx="2755" formatCode="#,##0.0000000">
                  <c:v>56.422742</c:v>
                </c:pt>
                <c:pt idx="2756" formatCode="#,##0.0000000">
                  <c:v>56.460799000000002</c:v>
                </c:pt>
                <c:pt idx="2757" formatCode="#,##0.0000000">
                  <c:v>56.495764000000001</c:v>
                </c:pt>
                <c:pt idx="2758" formatCode="#,##0.0000000">
                  <c:v>56.526321000000003</c:v>
                </c:pt>
                <c:pt idx="2759" formatCode="#,##0.0000000">
                  <c:v>56.55142</c:v>
                </c:pt>
                <c:pt idx="2760">
                  <c:v>56.570217</c:v>
                </c:pt>
                <c:pt idx="2761">
                  <c:v>56.582299999999996</c:v>
                </c:pt>
                <c:pt idx="2762">
                  <c:v>56.587935999999999</c:v>
                </c:pt>
                <c:pt idx="2763">
                  <c:v>56.587940000000003</c:v>
                </c:pt>
                <c:pt idx="2764">
                  <c:v>56.583703999999997</c:v>
                </c:pt>
                <c:pt idx="2765">
                  <c:v>56.576979999999999</c:v>
                </c:pt>
                <c:pt idx="2766">
                  <c:v>56.569733999999997</c:v>
                </c:pt>
                <c:pt idx="2767">
                  <c:v>56.564024000000003</c:v>
                </c:pt>
                <c:pt idx="2768">
                  <c:v>56.561805999999997</c:v>
                </c:pt>
                <c:pt idx="2769">
                  <c:v>56.564971999999997</c:v>
                </c:pt>
                <c:pt idx="2770">
                  <c:v>56.575400999999999</c:v>
                </c:pt>
                <c:pt idx="2771">
                  <c:v>56.594759000000003</c:v>
                </c:pt>
                <c:pt idx="2772">
                  <c:v>56.624298000000003</c:v>
                </c:pt>
                <c:pt idx="2773">
                  <c:v>56.664934000000002</c:v>
                </c:pt>
                <c:pt idx="2774">
                  <c:v>56.717224000000002</c:v>
                </c:pt>
                <c:pt idx="2775">
                  <c:v>56.781453999999997</c:v>
                </c:pt>
                <c:pt idx="2776">
                  <c:v>56.857776000000001</c:v>
                </c:pt>
                <c:pt idx="2777">
                  <c:v>56.946052000000002</c:v>
                </c:pt>
                <c:pt idx="2778">
                  <c:v>57.045727999999997</c:v>
                </c:pt>
                <c:pt idx="2779">
                  <c:v>57.155892999999999</c:v>
                </c:pt>
                <c:pt idx="2780">
                  <c:v>57.275233999999998</c:v>
                </c:pt>
                <c:pt idx="2781">
                  <c:v>57.402219000000002</c:v>
                </c:pt>
                <c:pt idx="2782">
                  <c:v>57.53528</c:v>
                </c:pt>
                <c:pt idx="2783">
                  <c:v>57.672801999999997</c:v>
                </c:pt>
                <c:pt idx="2784">
                  <c:v>57.813208000000003</c:v>
                </c:pt>
                <c:pt idx="2785">
                  <c:v>57.954895999999998</c:v>
                </c:pt>
                <c:pt idx="2786">
                  <c:v>58.096119999999999</c:v>
                </c:pt>
                <c:pt idx="2787">
                  <c:v>58.235249000000003</c:v>
                </c:pt>
                <c:pt idx="2788">
                  <c:v>58.370885000000001</c:v>
                </c:pt>
                <c:pt idx="2789">
                  <c:v>58.501891999999998</c:v>
                </c:pt>
                <c:pt idx="2790" formatCode="#,##0.0000000">
                  <c:v>58.627392999999998</c:v>
                </c:pt>
                <c:pt idx="2791" formatCode="#,##0.0000000">
                  <c:v>58.746693</c:v>
                </c:pt>
                <c:pt idx="2792" formatCode="#,##0.0000000">
                  <c:v>58.859183000000002</c:v>
                </c:pt>
                <c:pt idx="2793" formatCode="#,##0.0000000">
                  <c:v>58.964340999999997</c:v>
                </c:pt>
                <c:pt idx="2794" formatCode="#,##0.0000000">
                  <c:v>59.061641000000002</c:v>
                </c:pt>
                <c:pt idx="2795" formatCode="#,##0.0000000">
                  <c:v>59.150711999999999</c:v>
                </c:pt>
                <c:pt idx="2796" formatCode="#,##0.0000000">
                  <c:v>59.231495000000002</c:v>
                </c:pt>
                <c:pt idx="2797" formatCode="#,##0.0000000">
                  <c:v>59.304110000000001</c:v>
                </c:pt>
                <c:pt idx="2798" formatCode="#,##0.0000000">
                  <c:v>59.368805999999999</c:v>
                </c:pt>
                <c:pt idx="2799" formatCode="#,##0.0000000">
                  <c:v>59.425913000000001</c:v>
                </c:pt>
                <c:pt idx="2800" formatCode="#,##0.0000000">
                  <c:v>59.475901999999998</c:v>
                </c:pt>
                <c:pt idx="2801" formatCode="#,##0.0000000">
                  <c:v>59.519334999999998</c:v>
                </c:pt>
                <c:pt idx="2802" formatCode="#,##0.0000000">
                  <c:v>59.556846</c:v>
                </c:pt>
                <c:pt idx="2803" formatCode="#,##0.0000000">
                  <c:v>59.589170000000003</c:v>
                </c:pt>
                <c:pt idx="2804" formatCode="#,##0.0000000">
                  <c:v>59.617243000000002</c:v>
                </c:pt>
                <c:pt idx="2805" formatCode="#,##0.0000000">
                  <c:v>59.641950000000001</c:v>
                </c:pt>
                <c:pt idx="2806" formatCode="#,##0.0000000">
                  <c:v>59.663960000000003</c:v>
                </c:pt>
                <c:pt idx="2807" formatCode="#,##0.0000000">
                  <c:v>59.683813999999998</c:v>
                </c:pt>
                <c:pt idx="2808" formatCode="#,##0.0000000">
                  <c:v>59.70185</c:v>
                </c:pt>
                <c:pt idx="2809" formatCode="#,##0.0000000">
                  <c:v>59.718305999999998</c:v>
                </c:pt>
                <c:pt idx="2810" formatCode="#,##0.0000000">
                  <c:v>59.733241999999997</c:v>
                </c:pt>
                <c:pt idx="2811" formatCode="#,##0.0000000">
                  <c:v>59.746704999999999</c:v>
                </c:pt>
                <c:pt idx="2812" formatCode="#,##0.0000000">
                  <c:v>59.758882999999997</c:v>
                </c:pt>
                <c:pt idx="2813" formatCode="#,##0.0000000">
                  <c:v>59.770009999999999</c:v>
                </c:pt>
                <c:pt idx="2814" formatCode="#,##0.0000000">
                  <c:v>59.780334000000003</c:v>
                </c:pt>
                <c:pt idx="2815" formatCode="#,##0.0000000">
                  <c:v>59.790100000000002</c:v>
                </c:pt>
                <c:pt idx="2816" formatCode="#,##0.0000000">
                  <c:v>59.799658000000001</c:v>
                </c:pt>
                <c:pt idx="2817" formatCode="#,##0.0000000">
                  <c:v>59.809471000000002</c:v>
                </c:pt>
                <c:pt idx="2818" formatCode="#,##0.0000000">
                  <c:v>59.820191999999999</c:v>
                </c:pt>
                <c:pt idx="2819" formatCode="#,##0.0000000">
                  <c:v>59.832659999999997</c:v>
                </c:pt>
                <c:pt idx="2820" formatCode="#,##0.0000000">
                  <c:v>59.848032000000003</c:v>
                </c:pt>
                <c:pt idx="2821" formatCode="#,##0.0000000">
                  <c:v>59.867448000000003</c:v>
                </c:pt>
                <c:pt idx="2822" formatCode="#,##0.0000000">
                  <c:v>59.891725999999998</c:v>
                </c:pt>
                <c:pt idx="2823" formatCode="#,##0.0000000">
                  <c:v>59.921438000000002</c:v>
                </c:pt>
                <c:pt idx="2824" formatCode="#,##0.0000000">
                  <c:v>59.95684</c:v>
                </c:pt>
                <c:pt idx="2825" formatCode="#,##0.0000000">
                  <c:v>59.998024999999998</c:v>
                </c:pt>
                <c:pt idx="2826" formatCode="#,##0.0000000">
                  <c:v>60.045076999999999</c:v>
                </c:pt>
                <c:pt idx="2827" formatCode="#,##0.0000000">
                  <c:v>60.097949999999997</c:v>
                </c:pt>
                <c:pt idx="2828" formatCode="#,##0.0000000">
                  <c:v>60.156436999999997</c:v>
                </c:pt>
                <c:pt idx="2829" formatCode="#,##0.0000000">
                  <c:v>60.220061999999999</c:v>
                </c:pt>
                <c:pt idx="2830" formatCode="#,##0.0000000">
                  <c:v>60.287992000000003</c:v>
                </c:pt>
                <c:pt idx="2831" formatCode="#,##0.0000000">
                  <c:v>60.35924</c:v>
                </c:pt>
                <c:pt idx="2832" formatCode="#,##0.0000000">
                  <c:v>60.432850999999999</c:v>
                </c:pt>
                <c:pt idx="2833" formatCode="#,##0.0000000">
                  <c:v>60.507942999999997</c:v>
                </c:pt>
                <c:pt idx="2834" formatCode="#,##0.0000000">
                  <c:v>60.583813999999997</c:v>
                </c:pt>
                <c:pt idx="2835" formatCode="#,##0.0000000">
                  <c:v>60.659857000000002</c:v>
                </c:pt>
                <c:pt idx="2836" formatCode="#,##0.0000000">
                  <c:v>60.735489999999999</c:v>
                </c:pt>
                <c:pt idx="2837" formatCode="#,##0.0000000">
                  <c:v>60.810231999999999</c:v>
                </c:pt>
                <c:pt idx="2838" formatCode="#,##0.0000000">
                  <c:v>60.883650000000003</c:v>
                </c:pt>
                <c:pt idx="2839" formatCode="#,##0.0000000">
                  <c:v>60.955471000000003</c:v>
                </c:pt>
                <c:pt idx="2840" formatCode="#,##0.0000000">
                  <c:v>61.025571999999997</c:v>
                </c:pt>
                <c:pt idx="2841" formatCode="#,##0.0000000">
                  <c:v>61.094017999999998</c:v>
                </c:pt>
                <c:pt idx="2842" formatCode="#,##0.0000000">
                  <c:v>61.161119999999997</c:v>
                </c:pt>
                <c:pt idx="2843" formatCode="#,##0.0000000">
                  <c:v>61.227319999999999</c:v>
                </c:pt>
                <c:pt idx="2844" formatCode="#,##0.0000000">
                  <c:v>61.293106000000002</c:v>
                </c:pt>
                <c:pt idx="2845" formatCode="#,##0.0000000">
                  <c:v>61.358992999999998</c:v>
                </c:pt>
                <c:pt idx="2846" formatCode="#,##0.0000000">
                  <c:v>61.425521000000003</c:v>
                </c:pt>
                <c:pt idx="2847" formatCode="#,##0.0000000">
                  <c:v>61.493178</c:v>
                </c:pt>
                <c:pt idx="2848" formatCode="#,##0.0000000">
                  <c:v>61.562345999999998</c:v>
                </c:pt>
                <c:pt idx="2849" formatCode="#,##0.0000000">
                  <c:v>61.633277</c:v>
                </c:pt>
                <c:pt idx="2850" formatCode="#,##0.0000000">
                  <c:v>61.706141000000002</c:v>
                </c:pt>
                <c:pt idx="2851" formatCode="#,##0.0000000">
                  <c:v>61.780760000000001</c:v>
                </c:pt>
                <c:pt idx="2852" formatCode="#,##0.0000000">
                  <c:v>61.856382000000004</c:v>
                </c:pt>
                <c:pt idx="2853" formatCode="#,##0.0000000">
                  <c:v>61.931641999999997</c:v>
                </c:pt>
                <c:pt idx="2854" formatCode="#,##0.0000000">
                  <c:v>62.004449000000001</c:v>
                </c:pt>
                <c:pt idx="2855" formatCode="#,##0.0000000">
                  <c:v>62.072020000000002</c:v>
                </c:pt>
                <c:pt idx="2856" formatCode="#,##0.0000000">
                  <c:v>62.130780999999999</c:v>
                </c:pt>
                <c:pt idx="2857" formatCode="#,##0.0000000">
                  <c:v>62.176808999999999</c:v>
                </c:pt>
                <c:pt idx="2858" formatCode="#,##0.0000000">
                  <c:v>62.206283999999997</c:v>
                </c:pt>
                <c:pt idx="2859" formatCode="#,##0.0000000">
                  <c:v>62.215673000000002</c:v>
                </c:pt>
                <c:pt idx="2860" formatCode="#,##0.0000000">
                  <c:v>62.201909000000001</c:v>
                </c:pt>
                <c:pt idx="2861" formatCode="#,##0.0000000">
                  <c:v>62.16283</c:v>
                </c:pt>
                <c:pt idx="2862" formatCode="#,##0.0000000">
                  <c:v>62.097633999999999</c:v>
                </c:pt>
                <c:pt idx="2863" formatCode="#,##0.0000000">
                  <c:v>62.006905000000003</c:v>
                </c:pt>
                <c:pt idx="2864" formatCode="#,##0.0000000">
                  <c:v>61.892885999999997</c:v>
                </c:pt>
                <c:pt idx="2865" formatCode="#,##0.0000000">
                  <c:v>61.759205999999999</c:v>
                </c:pt>
                <c:pt idx="2866" formatCode="#,##0.0000000">
                  <c:v>61.610999999999997</c:v>
                </c:pt>
                <c:pt idx="2867" formatCode="#,##0.0000000">
                  <c:v>61.454051999999997</c:v>
                </c:pt>
                <c:pt idx="2868" formatCode="#,##0.0000000">
                  <c:v>61.294103</c:v>
                </c:pt>
                <c:pt idx="2869" formatCode="#,##0.0000000">
                  <c:v>61.136463999999997</c:v>
                </c:pt>
                <c:pt idx="2870" formatCode="#,##0.0000000">
                  <c:v>60.985484</c:v>
                </c:pt>
                <c:pt idx="2871" formatCode="#,##0.0000000">
                  <c:v>60.844338999999998</c:v>
                </c:pt>
                <c:pt idx="2872" formatCode="#,##0.0000000">
                  <c:v>60.714559000000001</c:v>
                </c:pt>
                <c:pt idx="2873" formatCode="#,##0.0000000">
                  <c:v>60.596308999999998</c:v>
                </c:pt>
                <c:pt idx="2874" formatCode="#,##0.0000000">
                  <c:v>60.488439</c:v>
                </c:pt>
                <c:pt idx="2875" formatCode="#,##0.0000000">
                  <c:v>60.388713000000003</c:v>
                </c:pt>
                <c:pt idx="2876" formatCode="#,##0.0000000">
                  <c:v>60.293937999999997</c:v>
                </c:pt>
                <c:pt idx="2877" formatCode="#,##0.0000000">
                  <c:v>60.200383000000002</c:v>
                </c:pt>
                <c:pt idx="2878" formatCode="#,##0.0000000">
                  <c:v>60.104103000000002</c:v>
                </c:pt>
                <c:pt idx="2879" formatCode="#,##0.0000000">
                  <c:v>60.001508000000001</c:v>
                </c:pt>
                <c:pt idx="2880" formatCode="#,##0.0000000">
                  <c:v>59.889887000000002</c:v>
                </c:pt>
                <c:pt idx="2881" formatCode="#,##0.0000000">
                  <c:v>59.767861000000003</c:v>
                </c:pt>
                <c:pt idx="2882" formatCode="#,##0.0000000">
                  <c:v>59.636069999999997</c:v>
                </c:pt>
                <c:pt idx="2883" formatCode="#,##0.0000000">
                  <c:v>59.496760000000002</c:v>
                </c:pt>
                <c:pt idx="2884" formatCode="#,##0.0000000">
                  <c:v>59.353676999999998</c:v>
                </c:pt>
                <c:pt idx="2885" formatCode="#,##0.0000000">
                  <c:v>59.211661999999997</c:v>
                </c:pt>
                <c:pt idx="2886" formatCode="#,##0.0000000">
                  <c:v>59.076281999999999</c:v>
                </c:pt>
                <c:pt idx="2887" formatCode="#,##0.0000000">
                  <c:v>58.953671999999997</c:v>
                </c:pt>
                <c:pt idx="2888" formatCode="#,##0.0000000">
                  <c:v>58.850551000000003</c:v>
                </c:pt>
                <c:pt idx="2889" formatCode="#,##0.0000000">
                  <c:v>58.773392999999999</c:v>
                </c:pt>
                <c:pt idx="2890" formatCode="#,##0.0000000">
                  <c:v>58.727879999999999</c:v>
                </c:pt>
                <c:pt idx="2891" formatCode="#,##0.0000000">
                  <c:v>58.718102999999999</c:v>
                </c:pt>
                <c:pt idx="2892" formatCode="#,##0.0000000">
                  <c:v>58.745399999999997</c:v>
                </c:pt>
                <c:pt idx="2893" formatCode="#,##0.0000000">
                  <c:v>58.808888000000003</c:v>
                </c:pt>
                <c:pt idx="2894" formatCode="#,##0.0000000">
                  <c:v>58.905324</c:v>
                </c:pt>
                <c:pt idx="2895" formatCode="#,##0.0000000">
                  <c:v>59.029966999999999</c:v>
                </c:pt>
                <c:pt idx="2896" formatCode="#,##0.0000000">
                  <c:v>59.177321999999997</c:v>
                </c:pt>
                <c:pt idx="2897" formatCode="#,##0.0000000">
                  <c:v>59.341287000000001</c:v>
                </c:pt>
                <c:pt idx="2898" formatCode="#,##0.0000000">
                  <c:v>59.515399000000002</c:v>
                </c:pt>
                <c:pt idx="2899" formatCode="#,##0.0000000">
                  <c:v>59.693373999999999</c:v>
                </c:pt>
                <c:pt idx="2900" formatCode="#,##0.0000000">
                  <c:v>59.869647999999998</c:v>
                </c:pt>
                <c:pt idx="2901" formatCode="#,##0.0000000">
                  <c:v>60.039665999999997</c:v>
                </c:pt>
                <c:pt idx="2902" formatCode="#,##0.0000000">
                  <c:v>60.200479999999999</c:v>
                </c:pt>
                <c:pt idx="2903" formatCode="#,##0.0000000">
                  <c:v>60.350405000000002</c:v>
                </c:pt>
                <c:pt idx="2904" formatCode="#,##0.0000000">
                  <c:v>60.488950000000003</c:v>
                </c:pt>
                <c:pt idx="2905" formatCode="#,##0.0000000">
                  <c:v>60.616418000000003</c:v>
                </c:pt>
                <c:pt idx="2906" formatCode="#,##0.0000000">
                  <c:v>60.733395000000002</c:v>
                </c:pt>
                <c:pt idx="2907" formatCode="#,##0.0000000">
                  <c:v>60.840789999999998</c:v>
                </c:pt>
                <c:pt idx="2908" formatCode="#,##0.0000000">
                  <c:v>60.939796000000001</c:v>
                </c:pt>
                <c:pt idx="2909" formatCode="#,##0.0000000">
                  <c:v>61.031602999999997</c:v>
                </c:pt>
                <c:pt idx="2910" formatCode="#,##0.0000000">
                  <c:v>61.117061999999997</c:v>
                </c:pt>
                <c:pt idx="2911" formatCode="#,##0.0000000">
                  <c:v>61.196852</c:v>
                </c:pt>
                <c:pt idx="2912" formatCode="#,##0.0000000">
                  <c:v>61.271507999999997</c:v>
                </c:pt>
                <c:pt idx="2913" formatCode="#,##0.0000000">
                  <c:v>61.341515999999999</c:v>
                </c:pt>
                <c:pt idx="2914" formatCode="#,##0.0000000">
                  <c:v>61.407442000000003</c:v>
                </c:pt>
                <c:pt idx="2915" formatCode="#,##0.0000000">
                  <c:v>61.469895000000001</c:v>
                </c:pt>
                <c:pt idx="2916" formatCode="#,##0.0000000">
                  <c:v>61.529594000000003</c:v>
                </c:pt>
                <c:pt idx="2917" formatCode="#,##0.0000000">
                  <c:v>61.587235999999997</c:v>
                </c:pt>
                <c:pt idx="2918" formatCode="#,##0.0000000">
                  <c:v>61.643300000000004</c:v>
                </c:pt>
                <c:pt idx="2919" formatCode="#,##0.0000000">
                  <c:v>61.698290999999998</c:v>
                </c:pt>
                <c:pt idx="2920" formatCode="#,##0.0000000">
                  <c:v>61.752856000000001</c:v>
                </c:pt>
                <c:pt idx="2921" formatCode="#,##0.0000000">
                  <c:v>61.807693999999998</c:v>
                </c:pt>
                <c:pt idx="2922" formatCode="#,##0.0000000">
                  <c:v>61.863394</c:v>
                </c:pt>
                <c:pt idx="2923" formatCode="#,##0.0000000">
                  <c:v>61.920454999999997</c:v>
                </c:pt>
                <c:pt idx="2924" formatCode="#,##0.0000000">
                  <c:v>61.979247000000001</c:v>
                </c:pt>
                <c:pt idx="2925" formatCode="#,##0.0000000">
                  <c:v>62.040011999999997</c:v>
                </c:pt>
                <c:pt idx="2926" formatCode="#,##0.0000000">
                  <c:v>62.102812999999998</c:v>
                </c:pt>
                <c:pt idx="2927" formatCode="#,##0.0000000">
                  <c:v>62.167639000000001</c:v>
                </c:pt>
                <c:pt idx="2928" formatCode="#,##0.0000000">
                  <c:v>62.234537000000003</c:v>
                </c:pt>
                <c:pt idx="2929" formatCode="#,##0.0000000">
                  <c:v>62.303510000000003</c:v>
                </c:pt>
                <c:pt idx="2930" formatCode="#,##0.0000000">
                  <c:v>62.374442000000002</c:v>
                </c:pt>
                <c:pt idx="2931" formatCode="#,##0.0000000">
                  <c:v>62.447166000000003</c:v>
                </c:pt>
                <c:pt idx="2932" formatCode="#,##0.0000000">
                  <c:v>62.521518</c:v>
                </c:pt>
                <c:pt idx="2933" formatCode="#,##0.0000000">
                  <c:v>62.597337000000003</c:v>
                </c:pt>
                <c:pt idx="2934" formatCode="#,##0.0000000">
                  <c:v>62.674483000000002</c:v>
                </c:pt>
                <c:pt idx="2935" formatCode="#,##0.0000000">
                  <c:v>62.752831999999998</c:v>
                </c:pt>
                <c:pt idx="2936" formatCode="#,##0.0000000">
                  <c:v>62.832293999999997</c:v>
                </c:pt>
                <c:pt idx="2937" formatCode="#,##0.0000000">
                  <c:v>62.912711999999999</c:v>
                </c:pt>
                <c:pt idx="2938" formatCode="#,##0.0000000">
                  <c:v>62.993735000000001</c:v>
                </c:pt>
                <c:pt idx="2939" formatCode="#,##0.0000000">
                  <c:v>63.074868000000002</c:v>
                </c:pt>
                <c:pt idx="2940" formatCode="#,##0.0000000">
                  <c:v>63.155451999999997</c:v>
                </c:pt>
                <c:pt idx="2941" formatCode="#,##0.0000000">
                  <c:v>63.234789999999997</c:v>
                </c:pt>
                <c:pt idx="2942" formatCode="#,##0.0000000">
                  <c:v>63.312252999999998</c:v>
                </c:pt>
                <c:pt idx="2943" formatCode="#,##0.0000000">
                  <c:v>63.387312000000001</c:v>
                </c:pt>
                <c:pt idx="2944" formatCode="#,##0.0000000">
                  <c:v>63.459612999999997</c:v>
                </c:pt>
                <c:pt idx="2945" formatCode="#,##0.0000000">
                  <c:v>63.528941000000003</c:v>
                </c:pt>
                <c:pt idx="2946" formatCode="#,##0.0000000">
                  <c:v>63.595193999999999</c:v>
                </c:pt>
                <c:pt idx="2947" formatCode="#,##0.0000000">
                  <c:v>63.658468999999997</c:v>
                </c:pt>
                <c:pt idx="2948" formatCode="#,##0.0000000">
                  <c:v>63.719152999999999</c:v>
                </c:pt>
                <c:pt idx="2949" formatCode="#,##0.0000000">
                  <c:v>63.777940000000001</c:v>
                </c:pt>
                <c:pt idx="2950" formatCode="#,##0.0000000">
                  <c:v>63.836001000000003</c:v>
                </c:pt>
                <c:pt idx="2951" formatCode="#,##0.0000000">
                  <c:v>63.894629999999999</c:v>
                </c:pt>
                <c:pt idx="2952" formatCode="#,##0.0000000">
                  <c:v>63.955098</c:v>
                </c:pt>
                <c:pt idx="2953" formatCode="#,##0.0000000">
                  <c:v>64.018535999999997</c:v>
                </c:pt>
                <c:pt idx="2954" formatCode="#,##0.0000000">
                  <c:v>64.085779000000002</c:v>
                </c:pt>
                <c:pt idx="2955" formatCode="#,##0.0000000">
                  <c:v>64.157467999999994</c:v>
                </c:pt>
                <c:pt idx="2956" formatCode="#,##0.0000000">
                  <c:v>64.234131000000005</c:v>
                </c:pt>
                <c:pt idx="2957" formatCode="#,##0.0000000">
                  <c:v>64.316136999999998</c:v>
                </c:pt>
                <c:pt idx="2958" formatCode="#,##0.0000000">
                  <c:v>64.403687000000005</c:v>
                </c:pt>
                <c:pt idx="2959" formatCode="#,##0.0000000">
                  <c:v>64.496754999999993</c:v>
                </c:pt>
                <c:pt idx="2960" formatCode="#,##0.0000000">
                  <c:v>64.594927999999996</c:v>
                </c:pt>
                <c:pt idx="2961" formatCode="#,##0.0000000">
                  <c:v>64.697671</c:v>
                </c:pt>
                <c:pt idx="2962" formatCode="#,##0.0000000">
                  <c:v>64.804612000000006</c:v>
                </c:pt>
                <c:pt idx="2963" formatCode="#,##0.0000000">
                  <c:v>64.915362999999999</c:v>
                </c:pt>
                <c:pt idx="2964" formatCode="#,##0.0000000">
                  <c:v>65.029644000000005</c:v>
                </c:pt>
                <c:pt idx="2965" formatCode="#,##0.0000000">
                  <c:v>65.146479999999997</c:v>
                </c:pt>
                <c:pt idx="2966" formatCode="#,##0.0000000">
                  <c:v>65.263711999999998</c:v>
                </c:pt>
                <c:pt idx="2967" formatCode="#,##0.0000000">
                  <c:v>65.377044999999995</c:v>
                </c:pt>
                <c:pt idx="2968" formatCode="#,##0.0000000">
                  <c:v>65.478748999999993</c:v>
                </c:pt>
                <c:pt idx="2969" formatCode="#,##0.0000000">
                  <c:v>65.558651999999995</c:v>
                </c:pt>
                <c:pt idx="2970" formatCode="#,##0.0000000">
                  <c:v>65.604079999999996</c:v>
                </c:pt>
                <c:pt idx="2971" formatCode="#,##0.0000000">
                  <c:v>65.602191000000005</c:v>
                </c:pt>
                <c:pt idx="2972" formatCode="#,##0.0000000">
                  <c:v>65.541807000000006</c:v>
                </c:pt>
                <c:pt idx="2973" formatCode="#,##0.0000000">
                  <c:v>65.414512000000002</c:v>
                </c:pt>
                <c:pt idx="2974" formatCode="#,##0.0000000">
                  <c:v>65.216167999999996</c:v>
                </c:pt>
                <c:pt idx="2975" formatCode="#,##0.0000000">
                  <c:v>64.946973</c:v>
                </c:pt>
                <c:pt idx="2976" formatCode="#,##0.0000000">
                  <c:v>64.611766000000003</c:v>
                </c:pt>
                <c:pt idx="2977" formatCode="#,##0.0000000">
                  <c:v>64.220737999999997</c:v>
                </c:pt>
                <c:pt idx="2978" formatCode="#,##0.0000000">
                  <c:v>63.791049999999998</c:v>
                </c:pt>
                <c:pt idx="2979" formatCode="#,##0.0000000">
                  <c:v>63.344701000000001</c:v>
                </c:pt>
                <c:pt idx="2980" formatCode="#,##0.0000000">
                  <c:v>62.90851</c:v>
                </c:pt>
                <c:pt idx="2981" formatCode="#,##0.0000000">
                  <c:v>62.509450000000001</c:v>
                </c:pt>
                <c:pt idx="2982" formatCode="#,##0.0000000">
                  <c:v>62.170389</c:v>
                </c:pt>
                <c:pt idx="2983" formatCode="#,##0.0000000">
                  <c:v>61.908720000000002</c:v>
                </c:pt>
                <c:pt idx="2984" formatCode="#,##0.0000000">
                  <c:v>61.732823000000003</c:v>
                </c:pt>
                <c:pt idx="2985" formatCode="#,##0.0000000">
                  <c:v>61.644379000000001</c:v>
                </c:pt>
                <c:pt idx="2986" formatCode="#,##0.0000000">
                  <c:v>61.639014000000003</c:v>
                </c:pt>
                <c:pt idx="2987" formatCode="#,##0.0000000">
                  <c:v>61.707693999999996</c:v>
                </c:pt>
                <c:pt idx="2988" formatCode="#,##0.0000000">
                  <c:v>61.837938999999999</c:v>
                </c:pt>
                <c:pt idx="2989" formatCode="#,##0.0000000">
                  <c:v>62.014836000000003</c:v>
                </c:pt>
                <c:pt idx="2990" formatCode="#,##0.0000000">
                  <c:v>62.221978999999997</c:v>
                </c:pt>
                <c:pt idx="2991" formatCode="#,##0.0000000">
                  <c:v>62.443350000000002</c:v>
                </c:pt>
                <c:pt idx="2992" formatCode="#,##0.0000000">
                  <c:v>62.665500999999999</c:v>
                </c:pt>
                <c:pt idx="2993" formatCode="#,##0.0000000">
                  <c:v>62.878107</c:v>
                </c:pt>
                <c:pt idx="2994" formatCode="#,##0.0000000">
                  <c:v>63.075659000000002</c:v>
                </c:pt>
                <c:pt idx="2995" formatCode="#,##0.0000000">
                  <c:v>63.256050999999999</c:v>
                </c:pt>
                <c:pt idx="2996" formatCode="#,##0.0000000">
                  <c:v>63.419939999999997</c:v>
                </c:pt>
                <c:pt idx="2997" formatCode="#,##0.0000000">
                  <c:v>63.569541000000001</c:v>
                </c:pt>
                <c:pt idx="2998" formatCode="#,##0.0000000">
                  <c:v>63.707210000000003</c:v>
                </c:pt>
                <c:pt idx="2999" formatCode="#,##0.0000000">
                  <c:v>63.835366</c:v>
                </c:pt>
                <c:pt idx="3000" formatCode="#,##0.0000000">
                  <c:v>63.955889999999997</c:v>
                </c:pt>
                <c:pt idx="3001" formatCode="#,##0.0000000">
                  <c:v>64.070278999999999</c:v>
                </c:pt>
                <c:pt idx="3002" formatCode="#,##0.0000000">
                  <c:v>64.179590000000005</c:v>
                </c:pt>
                <c:pt idx="3003" formatCode="#,##0.0000000">
                  <c:v>64.284396000000001</c:v>
                </c:pt>
                <c:pt idx="3004" formatCode="#,##0.0000000">
                  <c:v>64.384728999999993</c:v>
                </c:pt>
                <c:pt idx="3005" formatCode="#,##0.0000000">
                  <c:v>64.480013</c:v>
                </c:pt>
                <c:pt idx="3006" formatCode="#,##0.0000000">
                  <c:v>64.568940999999995</c:v>
                </c:pt>
                <c:pt idx="3007" formatCode="#,##0.0000000">
                  <c:v>64.649681999999999</c:v>
                </c:pt>
                <c:pt idx="3008" formatCode="#,##0.0000000">
                  <c:v>64.719986000000006</c:v>
                </c:pt>
                <c:pt idx="3009" formatCode="#,##0.0000000">
                  <c:v>64.777479999999997</c:v>
                </c:pt>
                <c:pt idx="3010" formatCode="#,##0.0000000">
                  <c:v>64.819875999999994</c:v>
                </c:pt>
                <c:pt idx="3011" formatCode="#,##0.0000000">
                  <c:v>64.845367999999993</c:v>
                </c:pt>
                <c:pt idx="3012" formatCode="#,##0.0000000">
                  <c:v>64.853030000000004</c:v>
                </c:pt>
                <c:pt idx="3013" formatCode="#,##0.0000000">
                  <c:v>64.842933000000002</c:v>
                </c:pt>
                <c:pt idx="3014" formatCode="#,##0.0000000">
                  <c:v>64.816411000000002</c:v>
                </c:pt>
                <c:pt idx="3015" formatCode="#,##0.0000000">
                  <c:v>64.775942000000001</c:v>
                </c:pt>
                <c:pt idx="3016" formatCode="#,##0.0000000">
                  <c:v>64.725261000000003</c:v>
                </c:pt>
                <c:pt idx="3017" formatCode="#,##0.0000000">
                  <c:v>64.668947000000003</c:v>
                </c:pt>
                <c:pt idx="3018" formatCode="#,##0.0000000">
                  <c:v>64.612272000000004</c:v>
                </c:pt>
                <c:pt idx="3019" formatCode="#,##0.0000000">
                  <c:v>64.560584000000006</c:v>
                </c:pt>
                <c:pt idx="3020" formatCode="#,##0.0000000">
                  <c:v>64.518825000000007</c:v>
                </c:pt>
                <c:pt idx="3021" formatCode="#,##0.0000000">
                  <c:v>64.490989999999996</c:v>
                </c:pt>
                <c:pt idx="3022" formatCode="#,##0.0000000">
                  <c:v>64.479354999999998</c:v>
                </c:pt>
                <c:pt idx="3023" formatCode="#,##0.0000000">
                  <c:v>64.484692999999993</c:v>
                </c:pt>
                <c:pt idx="3024" formatCode="#,##0.0000000">
                  <c:v>64.506037000000006</c:v>
                </c:pt>
                <c:pt idx="3025" formatCode="#,##0.0000000">
                  <c:v>64.541252999999998</c:v>
                </c:pt>
                <c:pt idx="3026" formatCode="#,##0.0000000">
                  <c:v>64.587418</c:v>
                </c:pt>
                <c:pt idx="3027" formatCode="#,##0.0000000">
                  <c:v>64.641220000000004</c:v>
                </c:pt>
                <c:pt idx="3028" formatCode="#,##0.0000000">
                  <c:v>64.699438999999998</c:v>
                </c:pt>
                <c:pt idx="3029" formatCode="#,##0.0000000">
                  <c:v>64.759133000000006</c:v>
                </c:pt>
                <c:pt idx="3030" formatCode="#,##0.0000000">
                  <c:v>64.817954</c:v>
                </c:pt>
                <c:pt idx="3031" formatCode="#,##0.0000000">
                  <c:v>64.874273000000002</c:v>
                </c:pt>
                <c:pt idx="3032" formatCode="#,##0.0000000">
                  <c:v>64.927454999999995</c:v>
                </c:pt>
                <c:pt idx="3033" formatCode="#,##0.0000000">
                  <c:v>64.977704000000003</c:v>
                </c:pt>
                <c:pt idx="3034" formatCode="#,##0.0000000">
                  <c:v>65.0261</c:v>
                </c:pt>
                <c:pt idx="3035" formatCode="#,##0.0000000">
                  <c:v>65.074243999999993</c:v>
                </c:pt>
                <c:pt idx="3036" formatCode="#,##0.0000000">
                  <c:v>65.123976999999996</c:v>
                </c:pt>
                <c:pt idx="3037" formatCode="#,##0.0000000">
                  <c:v>65.177072999999993</c:v>
                </c:pt>
                <c:pt idx="3038" formatCode="#,##0.0000000">
                  <c:v>65.234813000000003</c:v>
                </c:pt>
                <c:pt idx="3039" formatCode="#,##0.0000000">
                  <c:v>65.298040999999998</c:v>
                </c:pt>
                <c:pt idx="3040" formatCode="#,##0.0000000">
                  <c:v>65.367024999999998</c:v>
                </c:pt>
                <c:pt idx="3041" formatCode="#,##0.0000000">
                  <c:v>65.441637999999998</c:v>
                </c:pt>
                <c:pt idx="3042" formatCode="#,##0.0000000">
                  <c:v>65.521513999999996</c:v>
                </c:pt>
                <c:pt idx="3043" formatCode="#,##0.0000000">
                  <c:v>65.606002000000004</c:v>
                </c:pt>
                <c:pt idx="3044" formatCode="#,##0.0000000">
                  <c:v>65.694184000000007</c:v>
                </c:pt>
                <c:pt idx="3045" formatCode="#,##0.0000000">
                  <c:v>65.784859999999995</c:v>
                </c:pt>
                <c:pt idx="3046" formatCode="#,##0.0000000">
                  <c:v>65.876457000000002</c:v>
                </c:pt>
                <c:pt idx="3047" formatCode="#,##0.0000000">
                  <c:v>65.967290000000006</c:v>
                </c:pt>
                <c:pt idx="3048" formatCode="#,##0.0000000">
                  <c:v>66.055755000000005</c:v>
                </c:pt>
                <c:pt idx="3049" formatCode="#,##0.0000000">
                  <c:v>66.140505000000005</c:v>
                </c:pt>
                <c:pt idx="3050" formatCode="#,##0.0000000">
                  <c:v>66.220735000000005</c:v>
                </c:pt>
                <c:pt idx="3051" formatCode="#,##0.0000000">
                  <c:v>66.296065999999996</c:v>
                </c:pt>
                <c:pt idx="3052" formatCode="#,##0.0000000">
                  <c:v>66.366542999999993</c:v>
                </c:pt>
                <c:pt idx="3053" formatCode="#,##0.0000000">
                  <c:v>66.432602000000003</c:v>
                </c:pt>
                <c:pt idx="3054" formatCode="#,##0.0000000">
                  <c:v>66.495054999999994</c:v>
                </c:pt>
                <c:pt idx="3055" formatCode="#,##0.0000000">
                  <c:v>66.555038999999994</c:v>
                </c:pt>
                <c:pt idx="3056" formatCode="#,##0.0000000">
                  <c:v>66.614039000000005</c:v>
                </c:pt>
                <c:pt idx="3057" formatCode="#,##0.0000000">
                  <c:v>66.673719000000006</c:v>
                </c:pt>
                <c:pt idx="3058" formatCode="#,##0.0000000">
                  <c:v>66.735831000000005</c:v>
                </c:pt>
                <c:pt idx="3059" formatCode="#,##0.0000000">
                  <c:v>66.802003999999997</c:v>
                </c:pt>
                <c:pt idx="3060" formatCode="#,##0.0000000">
                  <c:v>66.873495000000005</c:v>
                </c:pt>
                <c:pt idx="3061" formatCode="#,##0.0000000">
                  <c:v>66.951161999999997</c:v>
                </c:pt>
                <c:pt idx="3062" formatCode="#,##0.0000000">
                  <c:v>67.035359999999997</c:v>
                </c:pt>
                <c:pt idx="3063" formatCode="#,##0.0000000">
                  <c:v>67.125994000000006</c:v>
                </c:pt>
                <c:pt idx="3064" formatCode="#,##0.0000000">
                  <c:v>67.222508000000005</c:v>
                </c:pt>
                <c:pt idx="3065" formatCode="#,##0.0000000">
                  <c:v>67.324027999999998</c:v>
                </c:pt>
                <c:pt idx="3066" formatCode="#,##0.0000000">
                  <c:v>67.429503999999994</c:v>
                </c:pt>
                <c:pt idx="3067" formatCode="#,##0.0000000">
                  <c:v>67.537735999999995</c:v>
                </c:pt>
                <c:pt idx="3068" formatCode="#,##0.0000000">
                  <c:v>67.647435000000002</c:v>
                </c:pt>
                <c:pt idx="3069" formatCode="#,##0.0000000">
                  <c:v>67.757227999999998</c:v>
                </c:pt>
                <c:pt idx="3070" formatCode="#,##0.0000000">
                  <c:v>67.865667000000002</c:v>
                </c:pt>
                <c:pt idx="3071" formatCode="#,##0.0000000">
                  <c:v>67.971312999999995</c:v>
                </c:pt>
                <c:pt idx="3072" formatCode="#,##0.0000000">
                  <c:v>68.072788000000003</c:v>
                </c:pt>
                <c:pt idx="3073" formatCode="#,##0.0000000">
                  <c:v>68.168840000000003</c:v>
                </c:pt>
                <c:pt idx="3074" formatCode="#,##0.0000000">
                  <c:v>68.258467999999993</c:v>
                </c:pt>
                <c:pt idx="3075" formatCode="#,##0.0000000">
                  <c:v>68.340817000000001</c:v>
                </c:pt>
                <c:pt idx="3076" formatCode="#,##0.0000000">
                  <c:v>68.415115999999998</c:v>
                </c:pt>
                <c:pt idx="3077" formatCode="#,##0.0000000">
                  <c:v>68.480661999999995</c:v>
                </c:pt>
                <c:pt idx="3078" formatCode="#,##0.0000000">
                  <c:v>68.536766999999998</c:v>
                </c:pt>
                <c:pt idx="3079" formatCode="#,##0.0000000">
                  <c:v>68.582806000000005</c:v>
                </c:pt>
                <c:pt idx="3080" formatCode="#,##0.0000000">
                  <c:v>68.618228000000002</c:v>
                </c:pt>
                <c:pt idx="3081" formatCode="#,##0.0000000">
                  <c:v>68.642584999999997</c:v>
                </c:pt>
                <c:pt idx="3082" formatCode="#,##0.0000000">
                  <c:v>68.655660999999995</c:v>
                </c:pt>
                <c:pt idx="3083" formatCode="#,##0.0000000">
                  <c:v>68.657158999999993</c:v>
                </c:pt>
                <c:pt idx="3084" formatCode="#,##0.0000000">
                  <c:v>68.646529000000001</c:v>
                </c:pt>
                <c:pt idx="3085" formatCode="#,##0.0000000">
                  <c:v>68.622665999999995</c:v>
                </c:pt>
                <c:pt idx="3086" formatCode="#,##0.0000000">
                  <c:v>68.583601000000002</c:v>
                </c:pt>
                <c:pt idx="3087" formatCode="#,##0.0000000">
                  <c:v>68.526360999999994</c:v>
                </c:pt>
                <c:pt idx="3088" formatCode="#,##0.0000000">
                  <c:v>68.446672000000007</c:v>
                </c:pt>
                <c:pt idx="3089" formatCode="#,##0.0000000">
                  <c:v>68.339183000000006</c:v>
                </c:pt>
                <c:pt idx="3090" formatCode="#,##0.0000000">
                  <c:v>68.197445000000002</c:v>
                </c:pt>
                <c:pt idx="3091" formatCode="#,##0.0000000">
                  <c:v>68.014533</c:v>
                </c:pt>
                <c:pt idx="3092" formatCode="#,##0.0000000">
                  <c:v>67.783321999999998</c:v>
                </c:pt>
                <c:pt idx="3093" formatCode="#,##0.0000000">
                  <c:v>67.497606000000005</c:v>
                </c:pt>
                <c:pt idx="3094" formatCode="#,##0.0000000">
                  <c:v>67.153009999999995</c:v>
                </c:pt>
                <c:pt idx="3095" formatCode="#,##0.0000000">
                  <c:v>66.747833</c:v>
                </c:pt>
                <c:pt idx="3096" formatCode="#,##0.0000000">
                  <c:v>66.284131000000002</c:v>
                </c:pt>
                <c:pt idx="3097" formatCode="#,##0.0000000">
                  <c:v>65.767759999999996</c:v>
                </c:pt>
                <c:pt idx="3098" formatCode="#,##0.0000000">
                  <c:v>65.209028000000004</c:v>
                </c:pt>
                <c:pt idx="3099" formatCode="#,##0.0000000">
                  <c:v>64.621869000000004</c:v>
                </c:pt>
                <c:pt idx="3100" formatCode="#,##0.0000000">
                  <c:v>64.023768000000004</c:v>
                </c:pt>
                <c:pt idx="3101" formatCode="#,##0.0000000">
                  <c:v>63.434165999999998</c:v>
                </c:pt>
                <c:pt idx="3102" formatCode="#,##0.0000000">
                  <c:v>62.873437000000003</c:v>
                </c:pt>
                <c:pt idx="3103" formatCode="#,##0.0000000">
                  <c:v>62.3611</c:v>
                </c:pt>
                <c:pt idx="3104" formatCode="#,##0.0000000">
                  <c:v>61.913947</c:v>
                </c:pt>
                <c:pt idx="3105" formatCode="#,##0.0000000">
                  <c:v>61.545281000000003</c:v>
                </c:pt>
                <c:pt idx="3106" formatCode="#,##0.0000000">
                  <c:v>61.263382</c:v>
                </c:pt>
                <c:pt idx="3107" formatCode="#,##0.0000000">
                  <c:v>61.071989000000002</c:v>
                </c:pt>
                <c:pt idx="3108" formatCode="#,##0.0000000">
                  <c:v>60.969983999999997</c:v>
                </c:pt>
                <c:pt idx="3109" formatCode="#,##0.0000000">
                  <c:v>60.952267999999997</c:v>
                </c:pt>
                <c:pt idx="3110" formatCode="#,##0.0000000">
                  <c:v>61.010210000000001</c:v>
                </c:pt>
                <c:pt idx="3111" formatCode="#,##0.0000000">
                  <c:v>61.132669</c:v>
                </c:pt>
                <c:pt idx="3112" formatCode="#,##0.0000000">
                  <c:v>61.306894999999997</c:v>
                </c:pt>
                <c:pt idx="3113" formatCode="#,##0.0000000">
                  <c:v>61.519454000000003</c:v>
                </c:pt>
                <c:pt idx="3114" formatCode="#,##0.0000000">
                  <c:v>61.757418000000001</c:v>
                </c:pt>
                <c:pt idx="3115" formatCode="#,##0.0000000">
                  <c:v>62.008516999999998</c:v>
                </c:pt>
                <c:pt idx="3116" formatCode="#,##0.0000000">
                  <c:v>62.261809</c:v>
                </c:pt>
                <c:pt idx="3117" formatCode="#,##0.0000000">
                  <c:v>62.507230999999997</c:v>
                </c:pt>
                <c:pt idx="3118" formatCode="#,##0.0000000">
                  <c:v>62.735433</c:v>
                </c:pt>
                <c:pt idx="3119" formatCode="#,##0.0000000">
                  <c:v>62.937452999999998</c:v>
                </c:pt>
                <c:pt idx="3120" formatCode="#,##0.0000000">
                  <c:v>63.104287999999997</c:v>
                </c:pt>
                <c:pt idx="3121" formatCode="#,##0.0000000">
                  <c:v>63.227080999999998</c:v>
                </c:pt>
                <c:pt idx="3122" formatCode="#,##0.0000000">
                  <c:v>63.296953000000002</c:v>
                </c:pt>
                <c:pt idx="3123" formatCode="#,##0.0000000">
                  <c:v>63.305753000000003</c:v>
                </c:pt>
                <c:pt idx="3124" formatCode="#,##0.0000000">
                  <c:v>63.246282999999998</c:v>
                </c:pt>
                <c:pt idx="3125" formatCode="#,##0.0000000">
                  <c:v>63.113928999999999</c:v>
                </c:pt>
                <c:pt idx="3126" formatCode="#,##0.0000000">
                  <c:v>62.907989000000001</c:v>
                </c:pt>
                <c:pt idx="3127" formatCode="#,##0.0000000">
                  <c:v>62.632798000000001</c:v>
                </c:pt>
                <c:pt idx="3128" formatCode="#,##0.0000000">
                  <c:v>62.299657000000003</c:v>
                </c:pt>
                <c:pt idx="3129" formatCode="#,##0.0000000">
                  <c:v>61.925120999999997</c:v>
                </c:pt>
                <c:pt idx="3130" formatCode="#,##0.0000000">
                  <c:v>61.530658000000003</c:v>
                </c:pt>
                <c:pt idx="3131" formatCode="#,##0.0000000">
                  <c:v>61.140259999999998</c:v>
                </c:pt>
                <c:pt idx="3132" formatCode="#,##0.0000000">
                  <c:v>60.778503000000001</c:v>
                </c:pt>
                <c:pt idx="3133" formatCode="#,##0.0000000">
                  <c:v>60.469259000000001</c:v>
                </c:pt>
                <c:pt idx="3134" formatCode="#,##0.0000000">
                  <c:v>60.234603999999997</c:v>
                </c:pt>
                <c:pt idx="3135" formatCode="#,##0.0000000">
                  <c:v>60.092424999999999</c:v>
                </c:pt>
                <c:pt idx="3136" formatCode="#,##0.0000000">
                  <c:v>60.054152999999999</c:v>
                </c:pt>
                <c:pt idx="3137" formatCode="#,##0.0000000">
                  <c:v>60.123289</c:v>
                </c:pt>
                <c:pt idx="3138" formatCode="#,##0.0000000">
                  <c:v>60.291893999999999</c:v>
                </c:pt>
                <c:pt idx="3139" formatCode="#,##0.0000000">
                  <c:v>60.544384999999998</c:v>
                </c:pt>
                <c:pt idx="3140" formatCode="#,##0.0000000">
                  <c:v>60.858944000000001</c:v>
                </c:pt>
                <c:pt idx="3141" formatCode="#,##0.0000000">
                  <c:v>61.211163999999997</c:v>
                </c:pt>
                <c:pt idx="3142" formatCode="#,##0.0000000">
                  <c:v>61.578164999999998</c:v>
                </c:pt>
                <c:pt idx="3143" formatCode="#,##0.0000000">
                  <c:v>61.938659000000001</c:v>
                </c:pt>
                <c:pt idx="3144" formatCode="#,##0.0000000">
                  <c:v>62.274321999999998</c:v>
                </c:pt>
                <c:pt idx="3145" formatCode="#,##0.0000000">
                  <c:v>62.570148000000003</c:v>
                </c:pt>
                <c:pt idx="3146" formatCode="#,##0.0000000">
                  <c:v>62.815251000000004</c:v>
                </c:pt>
                <c:pt idx="3147" formatCode="#,##0.0000000">
                  <c:v>63.003095000000002</c:v>
                </c:pt>
                <c:pt idx="3148" formatCode="#,##0.0000000">
                  <c:v>63.132613999999997</c:v>
                </c:pt>
                <c:pt idx="3149" formatCode="#,##0.0000000">
                  <c:v>63.206318000000003</c:v>
                </c:pt>
                <c:pt idx="3150" formatCode="#,##0.0000000">
                  <c:v>63.229050999999998</c:v>
                </c:pt>
                <c:pt idx="3151" formatCode="#,##0.0000000">
                  <c:v>63.206484000000003</c:v>
                </c:pt>
                <c:pt idx="3152" formatCode="#,##0.0000000">
                  <c:v>63.143067000000002</c:v>
                </c:pt>
                <c:pt idx="3153" formatCode="#,##0.0000000">
                  <c:v>63.042242999999999</c:v>
                </c:pt>
                <c:pt idx="3154" formatCode="#,##0.0000000">
                  <c:v>62.906021000000003</c:v>
                </c:pt>
                <c:pt idx="3155" formatCode="#,##0.0000000">
                  <c:v>62.735256999999997</c:v>
                </c:pt>
                <c:pt idx="3156" formatCode="#,##0.0000000">
                  <c:v>62.529713000000001</c:v>
                </c:pt>
                <c:pt idx="3157" formatCode="#,##0.0000000">
                  <c:v>62.288387</c:v>
                </c:pt>
                <c:pt idx="3158" formatCode="#,##0.0000000">
                  <c:v>62.009746</c:v>
                </c:pt>
                <c:pt idx="3159" formatCode="#,##0.0000000">
                  <c:v>61.692112999999999</c:v>
                </c:pt>
                <c:pt idx="3160" formatCode="#,##0.0000000">
                  <c:v>61.334054000000002</c:v>
                </c:pt>
                <c:pt idx="3161" formatCode="#,##0.0000000">
                  <c:v>60.934578000000002</c:v>
                </c:pt>
                <c:pt idx="3162" formatCode="#,##0.0000000">
                  <c:v>60.493346000000003</c:v>
                </c:pt>
                <c:pt idx="3163" formatCode="#,##0.0000000">
                  <c:v>60.01099</c:v>
                </c:pt>
                <c:pt idx="3164" formatCode="#,##0.0000000">
                  <c:v>59.489303999999997</c:v>
                </c:pt>
                <c:pt idx="3165" formatCode="#,##0.0000000">
                  <c:v>58.931888999999998</c:v>
                </c:pt>
                <c:pt idx="3166" formatCode="#,##0.0000000">
                  <c:v>58.34478</c:v>
                </c:pt>
                <c:pt idx="3167" formatCode="#,##0.0000000">
                  <c:v>57.736722</c:v>
                </c:pt>
                <c:pt idx="3168" formatCode="#,##0.0000000">
                  <c:v>57.119919000000003</c:v>
                </c:pt>
                <c:pt idx="3169" formatCode="#,##0.0000000">
                  <c:v>56.509042999999998</c:v>
                </c:pt>
                <c:pt idx="3170" formatCode="#,##0.0000000">
                  <c:v>55.920881000000001</c:v>
                </c:pt>
                <c:pt idx="3171" formatCode="#,##0.0000000">
                  <c:v>55.373123</c:v>
                </c:pt>
                <c:pt idx="3172" formatCode="#,##0.0000000">
                  <c:v>54.883367</c:v>
                </c:pt>
                <c:pt idx="3173" formatCode="#,##0.0000000">
                  <c:v>54.468246000000001</c:v>
                </c:pt>
                <c:pt idx="3174" formatCode="#,##0.0000000">
                  <c:v>54.142575999999998</c:v>
                </c:pt>
                <c:pt idx="3175" formatCode="#,##0.0000000">
                  <c:v>53.918362000000002</c:v>
                </c:pt>
                <c:pt idx="3176" formatCode="#,##0.0000000">
                  <c:v>53.803671000000001</c:v>
                </c:pt>
                <c:pt idx="3177" formatCode="#,##0.0000000">
                  <c:v>53.802152999999997</c:v>
                </c:pt>
                <c:pt idx="3178" formatCode="#,##0.0000000">
                  <c:v>53.911808999999998</c:v>
                </c:pt>
                <c:pt idx="3179" formatCode="#,##0.0000000">
                  <c:v>54.126139000000002</c:v>
                </c:pt>
                <c:pt idx="3180" formatCode="#,##0.0000000">
                  <c:v>54.434407999999998</c:v>
                </c:pt>
                <c:pt idx="3181" formatCode="#,##0.0000000">
                  <c:v>54.823160999999999</c:v>
                </c:pt>
                <c:pt idx="3182" formatCode="#,##0.0000000">
                  <c:v>55.277585999999999</c:v>
                </c:pt>
                <c:pt idx="3183" formatCode="#,##0.0000000">
                  <c:v>55.782310000000003</c:v>
                </c:pt>
                <c:pt idx="3184" formatCode="#,##0.0000000">
                  <c:v>56.322526000000003</c:v>
                </c:pt>
                <c:pt idx="3185" formatCode="#,##0.0000000">
                  <c:v>56.884405999999998</c:v>
                </c:pt>
                <c:pt idx="3186" formatCode="#,##0.0000000">
                  <c:v>57.455843999999999</c:v>
                </c:pt>
                <c:pt idx="3187" formatCode="#,##0.0000000">
                  <c:v>58.026646999999997</c:v>
                </c:pt>
                <c:pt idx="3188" formatCode="#,##0.0000000">
                  <c:v>58.589109000000001</c:v>
                </c:pt>
                <c:pt idx="3189" formatCode="#,##0.0000000">
                  <c:v>59.137526999999999</c:v>
                </c:pt>
                <c:pt idx="3190" formatCode="#,##0.0000000">
                  <c:v>59.668050999999998</c:v>
                </c:pt>
                <c:pt idx="3191" formatCode="#,##0.0000000">
                  <c:v>60.178094000000002</c:v>
                </c:pt>
                <c:pt idx="3192" formatCode="#,##0.0000000">
                  <c:v>60.665776999999999</c:v>
                </c:pt>
                <c:pt idx="3193" formatCode="#,##0.0000000">
                  <c:v>61.129559</c:v>
                </c:pt>
                <c:pt idx="3194" formatCode="#,##0.0000000">
                  <c:v>61.567748999999999</c:v>
                </c:pt>
                <c:pt idx="3195" formatCode="#,##0.0000000">
                  <c:v>61.978315000000002</c:v>
                </c:pt>
                <c:pt idx="3196" formatCode="#,##0.0000000">
                  <c:v>62.358562999999997</c:v>
                </c:pt>
                <c:pt idx="3197" formatCode="#,##0.0000000">
                  <c:v>62.705187000000002</c:v>
                </c:pt>
                <c:pt idx="3198" formatCode="#,##0.0000000">
                  <c:v>63.014076000000003</c:v>
                </c:pt>
                <c:pt idx="3199" formatCode="#,##0.0000000">
                  <c:v>63.280850000000001</c:v>
                </c:pt>
                <c:pt idx="3200" formatCode="#,##0.0000000">
                  <c:v>63.501175000000003</c:v>
                </c:pt>
                <c:pt idx="3201" formatCode="#,##0.0000000">
                  <c:v>63.671303000000002</c:v>
                </c:pt>
                <c:pt idx="3202" formatCode="#,##0.0000000">
                  <c:v>63.788617000000002</c:v>
                </c:pt>
                <c:pt idx="3203" formatCode="#,##0.0000000">
                  <c:v>63.851903999999998</c:v>
                </c:pt>
                <c:pt idx="3204" formatCode="#,##0.0000000">
                  <c:v>63.861732000000003</c:v>
                </c:pt>
                <c:pt idx="3205" formatCode="#,##0.0000000">
                  <c:v>63.820639</c:v>
                </c:pt>
                <c:pt idx="3206" formatCode="#,##0.0000000">
                  <c:v>63.733465000000002</c:v>
                </c:pt>
                <c:pt idx="3207" formatCode="#,##0.0000000">
                  <c:v>63.607278000000001</c:v>
                </c:pt>
                <c:pt idx="3208" formatCode="#,##0.0000000">
                  <c:v>63.451717000000002</c:v>
                </c:pt>
                <c:pt idx="3209" formatCode="#,##0.0000000">
                  <c:v>63.278118999999997</c:v>
                </c:pt>
                <c:pt idx="3210" formatCode="#,##0.0000000">
                  <c:v>63.099173999999998</c:v>
                </c:pt>
                <c:pt idx="3211" formatCode="#,##0.0000000">
                  <c:v>62.927627999999999</c:v>
                </c:pt>
                <c:pt idx="3212" formatCode="#,##0.0000000">
                  <c:v>62.775027000000001</c:v>
                </c:pt>
                <c:pt idx="3213" formatCode="#,##0.0000000">
                  <c:v>62.651321000000003</c:v>
                </c:pt>
                <c:pt idx="3214" formatCode="#,##0.0000000">
                  <c:v>62.563954000000003</c:v>
                </c:pt>
                <c:pt idx="3215" formatCode="#,##0.0000000">
                  <c:v>62.518085999999997</c:v>
                </c:pt>
                <c:pt idx="3216" formatCode="#,##0.0000000">
                  <c:v>62.516520999999997</c:v>
                </c:pt>
                <c:pt idx="3217" formatCode="#,##0.0000000">
                  <c:v>62.559682000000002</c:v>
                </c:pt>
                <c:pt idx="3218" formatCode="#,##0.0000000">
                  <c:v>62.645381</c:v>
                </c:pt>
                <c:pt idx="3219" formatCode="#,##0.0000000">
                  <c:v>62.769381000000003</c:v>
                </c:pt>
                <c:pt idx="3220" formatCode="#,##0.0000000">
                  <c:v>62.925598000000001</c:v>
                </c:pt>
                <c:pt idx="3221" formatCode="#,##0.0000000">
                  <c:v>63.107017999999997</c:v>
                </c:pt>
                <c:pt idx="3222" formatCode="#,##0.0000000">
                  <c:v>63.306593999999997</c:v>
                </c:pt>
                <c:pt idx="3223" formatCode="#,##0.0000000">
                  <c:v>63.517601999999997</c:v>
                </c:pt>
                <c:pt idx="3224" formatCode="#,##0.0000000">
                  <c:v>63.734327</c:v>
                </c:pt>
                <c:pt idx="3225" formatCode="#,##0.0000000">
                  <c:v>63.951922000000003</c:v>
                </c:pt>
                <c:pt idx="3226" formatCode="#,##0.0000000">
                  <c:v>64.166437000000002</c:v>
                </c:pt>
                <c:pt idx="3227" formatCode="#,##0.0000000">
                  <c:v>64.374797999999998</c:v>
                </c:pt>
                <c:pt idx="3228" formatCode="#,##0.0000000">
                  <c:v>64.574864000000005</c:v>
                </c:pt>
                <c:pt idx="3229" formatCode="#,##0.0000000">
                  <c:v>64.765328999999994</c:v>
                </c:pt>
                <c:pt idx="3230" formatCode="#,##0.0000000">
                  <c:v>64.945672999999999</c:v>
                </c:pt>
                <c:pt idx="3231" formatCode="#,##0.0000000">
                  <c:v>65.116028999999997</c:v>
                </c:pt>
                <c:pt idx="3232" formatCode="#,##0.0000000">
                  <c:v>65.277125999999996</c:v>
                </c:pt>
                <c:pt idx="3233" formatCode="#,##0.0000000">
                  <c:v>65.429918999999998</c:v>
                </c:pt>
                <c:pt idx="3234" formatCode="#,##0.0000000">
                  <c:v>65.575207000000006</c:v>
                </c:pt>
                <c:pt idx="3235" formatCode="#,##0.0000000">
                  <c:v>65.713661000000002</c:v>
                </c:pt>
                <c:pt idx="3236" formatCode="#,##0.0000000">
                  <c:v>65.845697000000001</c:v>
                </c:pt>
                <c:pt idx="3237" formatCode="#,##0.0000000">
                  <c:v>65.971563000000003</c:v>
                </c:pt>
                <c:pt idx="3238" formatCode="#,##0.0000000">
                  <c:v>66.091432999999995</c:v>
                </c:pt>
                <c:pt idx="3239" formatCode="#,##0.0000000">
                  <c:v>66.205309</c:v>
                </c:pt>
                <c:pt idx="3240" formatCode="#,##0.0000000">
                  <c:v>66.312974999999994</c:v>
                </c:pt>
                <c:pt idx="3241" formatCode="#,##0.0000000">
                  <c:v>66.413945999999996</c:v>
                </c:pt>
                <c:pt idx="3242" formatCode="#,##0.0000000">
                  <c:v>66.507310000000004</c:v>
                </c:pt>
                <c:pt idx="3243" formatCode="#,##0.0000000">
                  <c:v>66.591953000000004</c:v>
                </c:pt>
                <c:pt idx="3244" formatCode="#,##0.0000000">
                  <c:v>66.666822999999994</c:v>
                </c:pt>
                <c:pt idx="3245" formatCode="#,##0.0000000">
                  <c:v>66.730701999999994</c:v>
                </c:pt>
                <c:pt idx="3246" formatCode="#,##0.0000000">
                  <c:v>66.782061999999996</c:v>
                </c:pt>
                <c:pt idx="3247" formatCode="#,##0.0000000">
                  <c:v>66.819062000000002</c:v>
                </c:pt>
                <c:pt idx="3248" formatCode="#,##0.0000000">
                  <c:v>66.83954</c:v>
                </c:pt>
                <c:pt idx="3249" formatCode="#,##0.0000000">
                  <c:v>66.840833000000003</c:v>
                </c:pt>
                <c:pt idx="3250" formatCode="#,##0.0000000">
                  <c:v>66.819641000000004</c:v>
                </c:pt>
                <c:pt idx="3251" formatCode="#,##0.0000000">
                  <c:v>66.771944000000005</c:v>
                </c:pt>
                <c:pt idx="3252" formatCode="#,##0.0000000">
                  <c:v>66.692751000000001</c:v>
                </c:pt>
                <c:pt idx="3253" formatCode="#,##0.0000000">
                  <c:v>66.576560999999998</c:v>
                </c:pt>
                <c:pt idx="3254" formatCode="#,##0.0000000">
                  <c:v>66.417500000000004</c:v>
                </c:pt>
                <c:pt idx="3255" formatCode="#,##0.0000000">
                  <c:v>66.210042000000001</c:v>
                </c:pt>
                <c:pt idx="3256" formatCode="#,##0.0000000">
                  <c:v>65.949675999999997</c:v>
                </c:pt>
                <c:pt idx="3257" formatCode="#,##0.0000000">
                  <c:v>65.633172999999999</c:v>
                </c:pt>
                <c:pt idx="3258" formatCode="#,##0.0000000">
                  <c:v>65.258863000000005</c:v>
                </c:pt>
                <c:pt idx="3259" formatCode="#,##0.0000000">
                  <c:v>64.827185999999998</c:v>
                </c:pt>
                <c:pt idx="3260" formatCode="#,##0.0000000">
                  <c:v>64.341238000000004</c:v>
                </c:pt>
                <c:pt idx="3261" formatCode="#,##0.0000000">
                  <c:v>63.807057999999998</c:v>
                </c:pt>
                <c:pt idx="3262" formatCode="#,##0.0000000">
                  <c:v>63.234394999999999</c:v>
                </c:pt>
                <c:pt idx="3263" formatCode="#,##0.0000000">
                  <c:v>62.635719000000002</c:v>
                </c:pt>
                <c:pt idx="3264" formatCode="#,##0.0000000">
                  <c:v>62.025872</c:v>
                </c:pt>
                <c:pt idx="3265" formatCode="#,##0.0000000">
                  <c:v>61.420789999999997</c:v>
                </c:pt>
                <c:pt idx="3266" formatCode="#,##0.0000000">
                  <c:v>60.836308000000002</c:v>
                </c:pt>
                <c:pt idx="3267" formatCode="#,##0.0000000">
                  <c:v>60.287545999999999</c:v>
                </c:pt>
                <c:pt idx="3268" formatCode="#,##0.0000000">
                  <c:v>59.788108999999999</c:v>
                </c:pt>
                <c:pt idx="3269" formatCode="#,##0.0000000">
                  <c:v>59.349518000000003</c:v>
                </c:pt>
                <c:pt idx="3270" formatCode="#,##0.0000000">
                  <c:v>58.980460000000001</c:v>
                </c:pt>
                <c:pt idx="3271" formatCode="#,##0.0000000">
                  <c:v>58.686515</c:v>
                </c:pt>
                <c:pt idx="3272" formatCode="#,##0.0000000">
                  <c:v>58.469416000000002</c:v>
                </c:pt>
                <c:pt idx="3273" formatCode="#,##0.0000000">
                  <c:v>58.327666000000001</c:v>
                </c:pt>
                <c:pt idx="3274" formatCode="#,##0.0000000">
                  <c:v>58.256647999999998</c:v>
                </c:pt>
                <c:pt idx="3275" formatCode="#,##0.0000000">
                  <c:v>58.249533999999997</c:v>
                </c:pt>
                <c:pt idx="3276" formatCode="#,##0.0000000">
                  <c:v>58.298073000000002</c:v>
                </c:pt>
                <c:pt idx="3277" formatCode="#,##0.0000000">
                  <c:v>58.393120000000003</c:v>
                </c:pt>
                <c:pt idx="3278" formatCode="#,##0.0000000">
                  <c:v>58.525295</c:v>
                </c:pt>
                <c:pt idx="3279" formatCode="#,##0.0000000">
                  <c:v>58.685355999999999</c:v>
                </c:pt>
                <c:pt idx="3280" formatCode="#,##0.0000000">
                  <c:v>58.864738000000003</c:v>
                </c:pt>
                <c:pt idx="3281" formatCode="#,##0.0000000">
                  <c:v>59.055675000000001</c:v>
                </c:pt>
                <c:pt idx="3282" formatCode="#,##0.0000000">
                  <c:v>59.251524000000003</c:v>
                </c:pt>
                <c:pt idx="3283" formatCode="#,##0.0000000">
                  <c:v>59.446694000000001</c:v>
                </c:pt>
                <c:pt idx="3284" formatCode="#,##0.0000000">
                  <c:v>59.636710999999998</c:v>
                </c:pt>
                <c:pt idx="3285" formatCode="#,##0.0000000">
                  <c:v>59.818055999999999</c:v>
                </c:pt>
                <c:pt idx="3286" formatCode="#,##0.0000000">
                  <c:v>59.988042999999998</c:v>
                </c:pt>
                <c:pt idx="3287" formatCode="#,##0.0000000">
                  <c:v>60.144750999999999</c:v>
                </c:pt>
                <c:pt idx="3288" formatCode="#,##0.0000000">
                  <c:v>60.286993000000002</c:v>
                </c:pt>
                <c:pt idx="3289" formatCode="#,##0.0000000">
                  <c:v>60.414110000000001</c:v>
                </c:pt>
                <c:pt idx="3290" formatCode="#,##0.0000000">
                  <c:v>60.525793999999998</c:v>
                </c:pt>
                <c:pt idx="3291" formatCode="#,##0.0000000">
                  <c:v>60.621957000000002</c:v>
                </c:pt>
                <c:pt idx="3292" formatCode="#,##0.0000000">
                  <c:v>60.702523999999997</c:v>
                </c:pt>
                <c:pt idx="3293" formatCode="#,##0.0000000">
                  <c:v>60.767522</c:v>
                </c:pt>
                <c:pt idx="3294" formatCode="#,##0.0000000">
                  <c:v>60.817059999999998</c:v>
                </c:pt>
                <c:pt idx="3295" formatCode="#,##0.0000000">
                  <c:v>60.851452999999999</c:v>
                </c:pt>
                <c:pt idx="3296" formatCode="#,##0.0000000">
                  <c:v>60.871443999999997</c:v>
                </c:pt>
                <c:pt idx="3297" formatCode="#,##0.0000000">
                  <c:v>60.877885999999997</c:v>
                </c:pt>
                <c:pt idx="3298" formatCode="#,##0.0000000">
                  <c:v>60.871538000000001</c:v>
                </c:pt>
                <c:pt idx="3299" formatCode="#,##0.0000000">
                  <c:v>60.852980000000002</c:v>
                </c:pt>
                <c:pt idx="3300" formatCode="#,##0.0000000">
                  <c:v>60.822403999999999</c:v>
                </c:pt>
                <c:pt idx="3301" formatCode="#,##0.0000000">
                  <c:v>60.779864000000003</c:v>
                </c:pt>
                <c:pt idx="3302" formatCode="#,##0.0000000">
                  <c:v>60.725479</c:v>
                </c:pt>
                <c:pt idx="3303" formatCode="#,##0.0000000">
                  <c:v>60.659365000000001</c:v>
                </c:pt>
                <c:pt idx="3304" formatCode="#,##0.0000000">
                  <c:v>60.581659999999999</c:v>
                </c:pt>
                <c:pt idx="3305" formatCode="#,##0.0000000">
                  <c:v>60.492401999999998</c:v>
                </c:pt>
                <c:pt idx="3306" formatCode="#,##0.0000000">
                  <c:v>60.391300999999999</c:v>
                </c:pt>
                <c:pt idx="3307" formatCode="#,##0.0000000">
                  <c:v>60.278001000000003</c:v>
                </c:pt>
                <c:pt idx="3308" formatCode="#,##0.0000000">
                  <c:v>60.152222000000002</c:v>
                </c:pt>
                <c:pt idx="3309" formatCode="#,##0.0000000">
                  <c:v>60.013958000000002</c:v>
                </c:pt>
                <c:pt idx="3310" formatCode="#,##0.0000000">
                  <c:v>59.863773999999999</c:v>
                </c:pt>
                <c:pt idx="3311" formatCode="#,##0.0000000">
                  <c:v>59.702666999999998</c:v>
                </c:pt>
                <c:pt idx="3312" formatCode="#,##0.0000000">
                  <c:v>59.532055</c:v>
                </c:pt>
                <c:pt idx="3313" formatCode="#,##0.0000000">
                  <c:v>59.353631</c:v>
                </c:pt>
                <c:pt idx="3314" formatCode="#,##0.0000000">
                  <c:v>59.169248000000003</c:v>
                </c:pt>
                <c:pt idx="3315" formatCode="#,##0.0000000">
                  <c:v>58.980867000000003</c:v>
                </c:pt>
                <c:pt idx="3316" formatCode="#,##0.0000000">
                  <c:v>58.790449000000002</c:v>
                </c:pt>
                <c:pt idx="3317" formatCode="#,##0.0000000">
                  <c:v>58.600107000000001</c:v>
                </c:pt>
                <c:pt idx="3318" formatCode="#,##0.0000000">
                  <c:v>58.412264</c:v>
                </c:pt>
                <c:pt idx="3319" formatCode="#,##0.0000000">
                  <c:v>58.229419</c:v>
                </c:pt>
                <c:pt idx="3320" formatCode="#,##0.0000000">
                  <c:v>58.054310000000001</c:v>
                </c:pt>
                <c:pt idx="3321" formatCode="#,##0.0000000">
                  <c:v>57.888478999999997</c:v>
                </c:pt>
                <c:pt idx="3322" formatCode="#,##0.0000000">
                  <c:v>57.730266999999998</c:v>
                </c:pt>
                <c:pt idx="3323" formatCode="#,##0.0000000">
                  <c:v>57.577554999999997</c:v>
                </c:pt>
                <c:pt idx="3324" formatCode="#,##0.0000000">
                  <c:v>57.429890999999998</c:v>
                </c:pt>
                <c:pt idx="3325" formatCode="#,##0.0000000">
                  <c:v>57.287785</c:v>
                </c:pt>
                <c:pt idx="3326" formatCode="#,##0.0000000">
                  <c:v>57.153145000000002</c:v>
                </c:pt>
                <c:pt idx="3327" formatCode="#,##0.0000000">
                  <c:v>57.027732</c:v>
                </c:pt>
                <c:pt idx="3328" formatCode="#,##0.0000000">
                  <c:v>56.911544999999997</c:v>
                </c:pt>
                <c:pt idx="3329" formatCode="#,##0.0000000">
                  <c:v>56.803820999999999</c:v>
                </c:pt>
                <c:pt idx="3330" formatCode="#,##0.0000000">
                  <c:v>56.702599999999997</c:v>
                </c:pt>
                <c:pt idx="3331" formatCode="#,##0.0000000">
                  <c:v>56.607362999999999</c:v>
                </c:pt>
                <c:pt idx="3332" formatCode="#,##0.0000000">
                  <c:v>56.523214000000003</c:v>
                </c:pt>
                <c:pt idx="3333" formatCode="#,##0.0000000">
                  <c:v>56.455851000000003</c:v>
                </c:pt>
                <c:pt idx="3334" formatCode="#,##0.0000000">
                  <c:v>56.407401999999998</c:v>
                </c:pt>
                <c:pt idx="3335" formatCode="#,##0.0000000">
                  <c:v>56.377920000000003</c:v>
                </c:pt>
                <c:pt idx="3336" formatCode="#,##0.0000000">
                  <c:v>56.364671999999999</c:v>
                </c:pt>
                <c:pt idx="3337" formatCode="#,##0.0000000">
                  <c:v>56.364632999999998</c:v>
                </c:pt>
                <c:pt idx="3338" formatCode="#,##0.0000000">
                  <c:v>56.377336999999997</c:v>
                </c:pt>
                <c:pt idx="3339" formatCode="#,##0.0000000">
                  <c:v>56.403156000000003</c:v>
                </c:pt>
                <c:pt idx="3340" formatCode="#,##0.0000000">
                  <c:v>56.442833</c:v>
                </c:pt>
                <c:pt idx="3341" formatCode="#,##0.0000000">
                  <c:v>56.496568000000003</c:v>
                </c:pt>
                <c:pt idx="3342" formatCode="#,##0.0000000">
                  <c:v>56.562162999999998</c:v>
                </c:pt>
                <c:pt idx="3343" formatCode="#,##0.0000000">
                  <c:v>56.636943000000002</c:v>
                </c:pt>
                <c:pt idx="3344" formatCode="#,##0.0000000">
                  <c:v>56.719532000000001</c:v>
                </c:pt>
                <c:pt idx="3345" formatCode="#,##0.0000000">
                  <c:v>56.809322000000002</c:v>
                </c:pt>
                <c:pt idx="3346" formatCode="#,##0.0000000">
                  <c:v>56.906711000000001</c:v>
                </c:pt>
                <c:pt idx="3347" formatCode="#,##0.0000000">
                  <c:v>57.012079</c:v>
                </c:pt>
                <c:pt idx="3348" formatCode="#,##0.0000000">
                  <c:v>57.124434999999998</c:v>
                </c:pt>
                <c:pt idx="3349" formatCode="#,##0.0000000">
                  <c:v>57.242361000000002</c:v>
                </c:pt>
                <c:pt idx="3350" formatCode="#,##0.0000000">
                  <c:v>57.364759999999997</c:v>
                </c:pt>
                <c:pt idx="3351" formatCode="#,##0.0000000">
                  <c:v>57.490468</c:v>
                </c:pt>
                <c:pt idx="3352" formatCode="#,##0.0000000">
                  <c:v>57.617922</c:v>
                </c:pt>
                <c:pt idx="3353" formatCode="#,##0.0000000">
                  <c:v>57.745691999999998</c:v>
                </c:pt>
                <c:pt idx="3354" formatCode="#,##0.0000000">
                  <c:v>57.872981000000003</c:v>
                </c:pt>
                <c:pt idx="3355" formatCode="#,##0.0000000">
                  <c:v>57.999344999999998</c:v>
                </c:pt>
                <c:pt idx="3356" formatCode="#,##0.0000000">
                  <c:v>58.124671999999997</c:v>
                </c:pt>
                <c:pt idx="3357" formatCode="#,##0.0000000">
                  <c:v>58.248925</c:v>
                </c:pt>
                <c:pt idx="3358" formatCode="#,##0.0000000">
                  <c:v>58.371898999999999</c:v>
                </c:pt>
                <c:pt idx="3359" formatCode="#,##0.0000000">
                  <c:v>58.493254999999998</c:v>
                </c:pt>
                <c:pt idx="3360" formatCode="#,##0.0000000">
                  <c:v>58.612403</c:v>
                </c:pt>
                <c:pt idx="3361" formatCode="#,##0.0000000">
                  <c:v>58.728704</c:v>
                </c:pt>
                <c:pt idx="3362" formatCode="#,##0.0000000">
                  <c:v>58.841783</c:v>
                </c:pt>
                <c:pt idx="3363" formatCode="#,##0.0000000">
                  <c:v>58.951171000000002</c:v>
                </c:pt>
                <c:pt idx="3364" formatCode="#,##0.0000000">
                  <c:v>59.055827000000001</c:v>
                </c:pt>
                <c:pt idx="3365" formatCode="#,##0.0000000">
                  <c:v>59.154685999999998</c:v>
                </c:pt>
                <c:pt idx="3366" formatCode="#,##0.0000000">
                  <c:v>59.246962000000003</c:v>
                </c:pt>
                <c:pt idx="3367" formatCode="#,##0.0000000">
                  <c:v>59.332375999999996</c:v>
                </c:pt>
                <c:pt idx="3368" formatCode="#,##0.0000000">
                  <c:v>59.411650000000002</c:v>
                </c:pt>
                <c:pt idx="3369" formatCode="#,##0.0000000">
                  <c:v>59.486041999999998</c:v>
                </c:pt>
                <c:pt idx="3370" formatCode="#,##0.0000000">
                  <c:v>59.557099999999998</c:v>
                </c:pt>
                <c:pt idx="3371" formatCode="#,##0.0000000">
                  <c:v>59.626452</c:v>
                </c:pt>
                <c:pt idx="3372" formatCode="#,##0.0000000">
                  <c:v>59.695487</c:v>
                </c:pt>
                <c:pt idx="3373" formatCode="#,##0.0000000">
                  <c:v>59.765487</c:v>
                </c:pt>
                <c:pt idx="3374" formatCode="#,##0.0000000">
                  <c:v>59.837755999999999</c:v>
                </c:pt>
                <c:pt idx="3375" formatCode="#,##0.0000000">
                  <c:v>59.913446999999998</c:v>
                </c:pt>
                <c:pt idx="3376" formatCode="#,##0.0000000">
                  <c:v>59.993481000000003</c:v>
                </c:pt>
                <c:pt idx="3377" formatCode="#,##0.0000000">
                  <c:v>60.078273000000003</c:v>
                </c:pt>
                <c:pt idx="3378" formatCode="#,##0.0000000">
                  <c:v>60.167309000000003</c:v>
                </c:pt>
                <c:pt idx="3379" formatCode="#,##0.0000000">
                  <c:v>60.259577999999998</c:v>
                </c:pt>
                <c:pt idx="3380" formatCode="#,##0.0000000">
                  <c:v>60.353763999999998</c:v>
                </c:pt>
                <c:pt idx="3381" formatCode="#,##0.0000000">
                  <c:v>60.448604000000003</c:v>
                </c:pt>
                <c:pt idx="3382" formatCode="#,##0.0000000">
                  <c:v>60.543377999999997</c:v>
                </c:pt>
                <c:pt idx="3383" formatCode="#,##0.0000000">
                  <c:v>60.637656999999997</c:v>
                </c:pt>
                <c:pt idx="3384" formatCode="#,##0.0000000">
                  <c:v>60.731262000000001</c:v>
                </c:pt>
                <c:pt idx="3385" formatCode="#,##0.0000000">
                  <c:v>60.824069000000001</c:v>
                </c:pt>
                <c:pt idx="3386" formatCode="#,##0.0000000">
                  <c:v>60.915604000000002</c:v>
                </c:pt>
                <c:pt idx="3387" formatCode="#,##0.0000000">
                  <c:v>61.005588000000003</c:v>
                </c:pt>
                <c:pt idx="3388" formatCode="#,##0.0000000">
                  <c:v>61.094518999999998</c:v>
                </c:pt>
                <c:pt idx="3389" formatCode="#,##0.0000000">
                  <c:v>61.183055000000003</c:v>
                </c:pt>
                <c:pt idx="3390" formatCode="#,##0.0000000">
                  <c:v>61.271611</c:v>
                </c:pt>
                <c:pt idx="3391" formatCode="#,##0.0000000">
                  <c:v>61.360370000000003</c:v>
                </c:pt>
                <c:pt idx="3392" formatCode="#,##0.0000000">
                  <c:v>61.449030999999998</c:v>
                </c:pt>
                <c:pt idx="3393" formatCode="#,##0.0000000">
                  <c:v>61.537160999999998</c:v>
                </c:pt>
                <c:pt idx="3394" formatCode="#,##0.0000000">
                  <c:v>61.62444</c:v>
                </c:pt>
                <c:pt idx="3395" formatCode="#,##0.0000000">
                  <c:v>61.710724999999996</c:v>
                </c:pt>
                <c:pt idx="3396" formatCode="#,##0.0000000">
                  <c:v>61.796418000000003</c:v>
                </c:pt>
                <c:pt idx="3397" formatCode="#,##0.0000000">
                  <c:v>61.881833999999998</c:v>
                </c:pt>
                <c:pt idx="3398" formatCode="#,##0.0000000">
                  <c:v>61.966428999999998</c:v>
                </c:pt>
                <c:pt idx="3399" formatCode="#,##0.0000000">
                  <c:v>62.049605</c:v>
                </c:pt>
                <c:pt idx="3400" formatCode="#,##0.0000000">
                  <c:v>62.131402000000001</c:v>
                </c:pt>
                <c:pt idx="3401" formatCode="#,##0.0000000">
                  <c:v>62.212148999999997</c:v>
                </c:pt>
                <c:pt idx="3402" formatCode="#,##0.0000000">
                  <c:v>62.292409999999997</c:v>
                </c:pt>
                <c:pt idx="3403" formatCode="#,##0.0000000">
                  <c:v>62.372714000000002</c:v>
                </c:pt>
                <c:pt idx="3404" formatCode="#,##0.0000000">
                  <c:v>62.453195000000001</c:v>
                </c:pt>
                <c:pt idx="3405" formatCode="#,##0.0000000">
                  <c:v>62.533802999999999</c:v>
                </c:pt>
                <c:pt idx="3406" formatCode="#,##0.0000000">
                  <c:v>62.614269</c:v>
                </c:pt>
                <c:pt idx="3407" formatCode="#,##0.0000000">
                  <c:v>62.694460999999997</c:v>
                </c:pt>
                <c:pt idx="3408" formatCode="#,##0.0000000">
                  <c:v>62.774970000000003</c:v>
                </c:pt>
                <c:pt idx="3409" formatCode="#,##0.0000000">
                  <c:v>62.856395999999997</c:v>
                </c:pt>
                <c:pt idx="3410" formatCode="#,##0.0000000">
                  <c:v>62.938724999999998</c:v>
                </c:pt>
                <c:pt idx="3411" formatCode="#,##0.0000000">
                  <c:v>63.021678999999999</c:v>
                </c:pt>
                <c:pt idx="3412" formatCode="#,##0.0000000">
                  <c:v>63.104813999999998</c:v>
                </c:pt>
                <c:pt idx="3413" formatCode="#,##0.0000000">
                  <c:v>63.187724000000003</c:v>
                </c:pt>
                <c:pt idx="3414" formatCode="#,##0.0000000">
                  <c:v>63.270386000000002</c:v>
                </c:pt>
                <c:pt idx="3415" formatCode="#,##0.0000000">
                  <c:v>63.352747000000001</c:v>
                </c:pt>
                <c:pt idx="3416" formatCode="#,##0.0000000">
                  <c:v>63.434378000000002</c:v>
                </c:pt>
                <c:pt idx="3417" formatCode="#,##0.0000000">
                  <c:v>63.514718000000002</c:v>
                </c:pt>
                <c:pt idx="3418" formatCode="#,##0.0000000">
                  <c:v>63.593037000000002</c:v>
                </c:pt>
                <c:pt idx="3419" formatCode="#,##0.0000000">
                  <c:v>63.668830999999997</c:v>
                </c:pt>
                <c:pt idx="3420" formatCode="#,##0.0000000">
                  <c:v>63.742372000000003</c:v>
                </c:pt>
                <c:pt idx="3421" formatCode="#,##0.0000000">
                  <c:v>63.814241000000003</c:v>
                </c:pt>
                <c:pt idx="3422" formatCode="#,##0.0000000">
                  <c:v>63.885052999999999</c:v>
                </c:pt>
                <c:pt idx="3423" formatCode="#,##0.0000000">
                  <c:v>63.955472999999998</c:v>
                </c:pt>
                <c:pt idx="3424" formatCode="#,##0.0000000">
                  <c:v>64.026044999999996</c:v>
                </c:pt>
                <c:pt idx="3425" formatCode="#,##0.0000000">
                  <c:v>64.097382999999994</c:v>
                </c:pt>
                <c:pt idx="3426" formatCode="#,##0.0000000">
                  <c:v>64.170514999999995</c:v>
                </c:pt>
                <c:pt idx="3427" formatCode="#,##0.0000000">
                  <c:v>64.246324000000001</c:v>
                </c:pt>
                <c:pt idx="3428" formatCode="#,##0.0000000">
                  <c:v>64.325047999999995</c:v>
                </c:pt>
                <c:pt idx="3429" formatCode="#,##0.0000000">
                  <c:v>64.406563000000006</c:v>
                </c:pt>
                <c:pt idx="3430" formatCode="#,##0.0000000">
                  <c:v>64.490476000000001</c:v>
                </c:pt>
                <c:pt idx="3431" formatCode="#,##0.0000000">
                  <c:v>64.576158000000007</c:v>
                </c:pt>
                <c:pt idx="3432" formatCode="#,##0.0000000">
                  <c:v>64.662914999999998</c:v>
                </c:pt>
                <c:pt idx="3433" formatCode="#,##0.0000000">
                  <c:v>64.749812000000006</c:v>
                </c:pt>
                <c:pt idx="3434" formatCode="#,##0.0000000">
                  <c:v>64.835402000000002</c:v>
                </c:pt>
                <c:pt idx="3435" formatCode="#,##0.0000000">
                  <c:v>64.918240999999995</c:v>
                </c:pt>
                <c:pt idx="3436" formatCode="#,##0.0000000">
                  <c:v>64.997231999999997</c:v>
                </c:pt>
                <c:pt idx="3437" formatCode="#,##0.0000000">
                  <c:v>65.071746000000005</c:v>
                </c:pt>
                <c:pt idx="3438" formatCode="#,##0.0000000">
                  <c:v>65.142058000000006</c:v>
                </c:pt>
                <c:pt idx="3439" formatCode="#,##0.0000000">
                  <c:v>65.208720999999997</c:v>
                </c:pt>
                <c:pt idx="3440" formatCode="#,##0.0000000">
                  <c:v>65.271950000000004</c:v>
                </c:pt>
                <c:pt idx="3441" formatCode="#,##0.0000000">
                  <c:v>65.331963999999999</c:v>
                </c:pt>
                <c:pt idx="3442" formatCode="#,##0.0000000">
                  <c:v>65.389128999999997</c:v>
                </c:pt>
                <c:pt idx="3443" formatCode="#,##0.0000000">
                  <c:v>65.443963999999994</c:v>
                </c:pt>
                <c:pt idx="3444" formatCode="#,##0.0000000">
                  <c:v>65.497425000000007</c:v>
                </c:pt>
                <c:pt idx="3445" formatCode="#,##0.0000000">
                  <c:v>65.550216000000006</c:v>
                </c:pt>
                <c:pt idx="3446" formatCode="#,##0.0000000">
                  <c:v>65.602091000000001</c:v>
                </c:pt>
                <c:pt idx="3447" formatCode="#,##0.0000000">
                  <c:v>65.652069999999995</c:v>
                </c:pt>
                <c:pt idx="3448" formatCode="#,##0.0000000">
                  <c:v>65.698312999999999</c:v>
                </c:pt>
                <c:pt idx="3449" formatCode="#,##0.0000000">
                  <c:v>65.738495</c:v>
                </c:pt>
                <c:pt idx="3450" formatCode="#,##0.0000000">
                  <c:v>65.770239000000004</c:v>
                </c:pt>
                <c:pt idx="3451" formatCode="#,##0.0000000">
                  <c:v>65.790847999999997</c:v>
                </c:pt>
                <c:pt idx="3452" formatCode="#,##0.0000000">
                  <c:v>65.797185999999996</c:v>
                </c:pt>
                <c:pt idx="3453" formatCode="#,##0.0000000">
                  <c:v>65.785555000000002</c:v>
                </c:pt>
                <c:pt idx="3454" formatCode="#,##0.0000000">
                  <c:v>65.751557000000005</c:v>
                </c:pt>
                <c:pt idx="3455" formatCode="#,##0.0000000">
                  <c:v>65.689986000000005</c:v>
                </c:pt>
                <c:pt idx="3456" formatCode="#,##0.0000000">
                  <c:v>65.594571999999999</c:v>
                </c:pt>
                <c:pt idx="3457" formatCode="#,##0.0000000">
                  <c:v>65.458633000000006</c:v>
                </c:pt>
                <c:pt idx="3458" formatCode="#,##0.0000000">
                  <c:v>65.275215000000003</c:v>
                </c:pt>
                <c:pt idx="3459" formatCode="#,##0.0000000">
                  <c:v>65.038481000000004</c:v>
                </c:pt>
                <c:pt idx="3460" formatCode="#,##0.0000000">
                  <c:v>64.744963999999996</c:v>
                </c:pt>
                <c:pt idx="3461" formatCode="#,##0.0000000">
                  <c:v>64.393884999999997</c:v>
                </c:pt>
                <c:pt idx="3462" formatCode="#,##0.0000000">
                  <c:v>63.987943000000001</c:v>
                </c:pt>
                <c:pt idx="3463" formatCode="#,##0.0000000">
                  <c:v>63.532919</c:v>
                </c:pt>
                <c:pt idx="3464" formatCode="#,##0.0000000">
                  <c:v>63.037460000000003</c:v>
                </c:pt>
                <c:pt idx="3465" formatCode="#,##0.0000000">
                  <c:v>62.513297000000001</c:v>
                </c:pt>
                <c:pt idx="3466" formatCode="#,##0.0000000">
                  <c:v>61.975949</c:v>
                </c:pt>
                <c:pt idx="3467" formatCode="#,##0.0000000">
                  <c:v>61.443241999999998</c:v>
                </c:pt>
                <c:pt idx="3468" formatCode="#,##0.0000000">
                  <c:v>60.935009000000001</c:v>
                </c:pt>
                <c:pt idx="3469" formatCode="#,##0.0000000">
                  <c:v>60.470311000000002</c:v>
                </c:pt>
                <c:pt idx="3470" formatCode="#,##0.0000000">
                  <c:v>60.064652000000002</c:v>
                </c:pt>
                <c:pt idx="3471" formatCode="#,##0.0000000">
                  <c:v>59.729650999999997</c:v>
                </c:pt>
                <c:pt idx="3472" formatCode="#,##0.0000000">
                  <c:v>59.471296000000002</c:v>
                </c:pt>
                <c:pt idx="3473" formatCode="#,##0.0000000">
                  <c:v>59.291463999999998</c:v>
                </c:pt>
                <c:pt idx="3474" formatCode="#,##0.0000000">
                  <c:v>59.188636000000002</c:v>
                </c:pt>
                <c:pt idx="3475" formatCode="#,##0.0000000">
                  <c:v>59.158560000000001</c:v>
                </c:pt>
                <c:pt idx="3476" formatCode="#,##0.0000000">
                  <c:v>59.194977999999999</c:v>
                </c:pt>
                <c:pt idx="3477" formatCode="#,##0.0000000">
                  <c:v>59.290053999999998</c:v>
                </c:pt>
                <c:pt idx="3478" formatCode="#,##0.0000000">
                  <c:v>59.434773</c:v>
                </c:pt>
                <c:pt idx="3479" formatCode="#,##0.0000000">
                  <c:v>59.61994</c:v>
                </c:pt>
                <c:pt idx="3480" formatCode="#,##0.0000000">
                  <c:v>59.837311</c:v>
                </c:pt>
                <c:pt idx="3481" formatCode="#,##0.0000000">
                  <c:v>60.079892999999998</c:v>
                </c:pt>
                <c:pt idx="3482" formatCode="#,##0.0000000">
                  <c:v>60.342820000000003</c:v>
                </c:pt>
                <c:pt idx="3483" formatCode="#,##0.0000000">
                  <c:v>60.622481999999998</c:v>
                </c:pt>
                <c:pt idx="3484" formatCode="#,##0.0000000">
                  <c:v>60.915984999999999</c:v>
                </c:pt>
                <c:pt idx="3485" formatCode="#,##0.0000000">
                  <c:v>61.220745999999998</c:v>
                </c:pt>
                <c:pt idx="3486" formatCode="#,##0.0000000">
                  <c:v>61.533878000000001</c:v>
                </c:pt>
                <c:pt idx="3487" formatCode="#,##0.0000000">
                  <c:v>61.852305999999999</c:v>
                </c:pt>
                <c:pt idx="3488" formatCode="#,##0.0000000">
                  <c:v>62.172601999999998</c:v>
                </c:pt>
                <c:pt idx="3489" formatCode="#,##0.0000000">
                  <c:v>62.491290999999997</c:v>
                </c:pt>
                <c:pt idx="3490" formatCode="#,##0.0000000">
                  <c:v>62.805112999999999</c:v>
                </c:pt>
                <c:pt idx="3491" formatCode="#,##0.0000000">
                  <c:v>63.111094999999999</c:v>
                </c:pt>
                <c:pt idx="3492" formatCode="#,##0.0000000">
                  <c:v>63.406664999999997</c:v>
                </c:pt>
                <c:pt idx="3493" formatCode="#,##0.0000000">
                  <c:v>63.689759000000002</c:v>
                </c:pt>
                <c:pt idx="3494" formatCode="#,##0.0000000">
                  <c:v>63.959015999999998</c:v>
                </c:pt>
                <c:pt idx="3495" formatCode="#,##0.0000000">
                  <c:v>64.213718</c:v>
                </c:pt>
                <c:pt idx="3496" formatCode="#,##0.0000000">
                  <c:v>64.453894000000005</c:v>
                </c:pt>
                <c:pt idx="3497" formatCode="#,##0.0000000">
                  <c:v>64.679893000000007</c:v>
                </c:pt>
                <c:pt idx="3498" formatCode="#,##0.0000000">
                  <c:v>64.891852999999998</c:v>
                </c:pt>
                <c:pt idx="3499" formatCode="#,##0.0000000">
                  <c:v>65.090207000000007</c:v>
                </c:pt>
                <c:pt idx="3500" formatCode="#,##0.0000000">
                  <c:v>65.276135999999994</c:v>
                </c:pt>
                <c:pt idx="3501" formatCode="#,##0.0000000">
                  <c:v>65.451122999999995</c:v>
                </c:pt>
                <c:pt idx="3502" formatCode="#,##0.0000000">
                  <c:v>65.616662000000005</c:v>
                </c:pt>
                <c:pt idx="3503" formatCode="#,##0.0000000">
                  <c:v>65.774328999999994</c:v>
                </c:pt>
                <c:pt idx="3504" formatCode="#,##0.0000000">
                  <c:v>65.925876000000002</c:v>
                </c:pt>
                <c:pt idx="3505" formatCode="#,##0.0000000">
                  <c:v>66.072720000000004</c:v>
                </c:pt>
                <c:pt idx="3506" formatCode="#,##0.0000000">
                  <c:v>66.215226000000001</c:v>
                </c:pt>
                <c:pt idx="3507" formatCode="#,##0.0000000">
                  <c:v>66.353480000000005</c:v>
                </c:pt>
                <c:pt idx="3508" formatCode="#,##0.0000000">
                  <c:v>66.487994999999998</c:v>
                </c:pt>
                <c:pt idx="3509" formatCode="#,##0.0000000">
                  <c:v>66.619320000000002</c:v>
                </c:pt>
                <c:pt idx="3510" formatCode="#,##0.0000000">
                  <c:v>66.747822999999997</c:v>
                </c:pt>
                <c:pt idx="3511" formatCode="#,##0.0000000">
                  <c:v>66.873771000000005</c:v>
                </c:pt>
                <c:pt idx="3512" formatCode="#,##0.0000000">
                  <c:v>66.997425000000007</c:v>
                </c:pt>
                <c:pt idx="3513" formatCode="#,##0.0000000">
                  <c:v>67.118786</c:v>
                </c:pt>
                <c:pt idx="3514" formatCode="#,##0.0000000">
                  <c:v>67.237070000000003</c:v>
                </c:pt>
                <c:pt idx="3515" formatCode="#,##0.0000000">
                  <c:v>67.351671999999994</c:v>
                </c:pt>
                <c:pt idx="3516" formatCode="#,##0.0000000">
                  <c:v>67.463151999999994</c:v>
                </c:pt>
                <c:pt idx="3517" formatCode="#,##0.0000000">
                  <c:v>67.572577999999993</c:v>
                </c:pt>
                <c:pt idx="3518" formatCode="#,##0.0000000">
                  <c:v>67.681385000000006</c:v>
                </c:pt>
                <c:pt idx="3519" formatCode="#,##0.0000000">
                  <c:v>67.790565999999998</c:v>
                </c:pt>
                <c:pt idx="3520" formatCode="#,##0.0000000">
                  <c:v>67.899613000000002</c:v>
                </c:pt>
                <c:pt idx="3521" formatCode="#,##0.0000000">
                  <c:v>68.007458</c:v>
                </c:pt>
                <c:pt idx="3522" formatCode="#,##0.0000000">
                  <c:v>68.112887000000001</c:v>
                </c:pt>
                <c:pt idx="3523" formatCode="#,##0.0000000">
                  <c:v>68.214884999999995</c:v>
                </c:pt>
                <c:pt idx="3524" formatCode="#,##0.0000000">
                  <c:v>68.313412</c:v>
                </c:pt>
                <c:pt idx="3525" formatCode="#,##0.0000000">
                  <c:v>68.408377000000002</c:v>
                </c:pt>
                <c:pt idx="3526" formatCode="#,##0.0000000">
                  <c:v>68.498592000000002</c:v>
                </c:pt>
                <c:pt idx="3527" formatCode="#,##0.0000000">
                  <c:v>68.582588999999999</c:v>
                </c:pt>
                <c:pt idx="3528" formatCode="#,##0.0000000">
                  <c:v>68.658697000000004</c:v>
                </c:pt>
                <c:pt idx="3529" formatCode="#,##0.0000000">
                  <c:v>68.726341000000005</c:v>
                </c:pt>
                <c:pt idx="3530" formatCode="#,##0.0000000">
                  <c:v>68.788088000000002</c:v>
                </c:pt>
                <c:pt idx="3531" formatCode="#,##0.0000000">
                  <c:v>68.847342999999995</c:v>
                </c:pt>
                <c:pt idx="3532" formatCode="#,##0.0000000">
                  <c:v>68.906841999999997</c:v>
                </c:pt>
                <c:pt idx="3533" formatCode="#,##0.0000000">
                  <c:v>68.968269000000006</c:v>
                </c:pt>
                <c:pt idx="3534" formatCode="#,##0.0000000">
                  <c:v>69.030795999999995</c:v>
                </c:pt>
                <c:pt idx="3535" formatCode="#,##0.0000000">
                  <c:v>69.093176999999997</c:v>
                </c:pt>
                <c:pt idx="3536" formatCode="#,##0.0000000">
                  <c:v>69.155691000000004</c:v>
                </c:pt>
                <c:pt idx="3537" formatCode="#,##0.0000000">
                  <c:v>69.218815000000006</c:v>
                </c:pt>
                <c:pt idx="3538" formatCode="#,##0.0000000">
                  <c:v>69.282981000000007</c:v>
                </c:pt>
                <c:pt idx="3539" formatCode="#,##0.0000000">
                  <c:v>69.347076999999999</c:v>
                </c:pt>
                <c:pt idx="3540" formatCode="#,##0.0000000">
                  <c:v>69.406006000000005</c:v>
                </c:pt>
                <c:pt idx="3541" formatCode="#,##0.0000000">
                  <c:v>69.453563000000003</c:v>
                </c:pt>
                <c:pt idx="3542" formatCode="#,##0.0000000">
                  <c:v>69.484396000000004</c:v>
                </c:pt>
                <c:pt idx="3543" formatCode="#,##0.0000000">
                  <c:v>69.494501999999997</c:v>
                </c:pt>
                <c:pt idx="3544" formatCode="#,##0.0000000">
                  <c:v>69.483238999999998</c:v>
                </c:pt>
                <c:pt idx="3545" formatCode="#,##0.0000000">
                  <c:v>69.450669000000005</c:v>
                </c:pt>
                <c:pt idx="3546" formatCode="#,##0.0000000">
                  <c:v>69.394953999999998</c:v>
                </c:pt>
                <c:pt idx="3547" formatCode="#,##0.0000000">
                  <c:v>69.314100999999994</c:v>
                </c:pt>
                <c:pt idx="3548" formatCode="#,##0.0000000">
                  <c:v>69.206295999999995</c:v>
                </c:pt>
                <c:pt idx="3549" formatCode="#,##0.0000000">
                  <c:v>69.071693999999994</c:v>
                </c:pt>
                <c:pt idx="3550" formatCode="#,##0.0000000">
                  <c:v>68.915108000000004</c:v>
                </c:pt>
                <c:pt idx="3551" formatCode="#,##0.0000000">
                  <c:v>68.743615000000005</c:v>
                </c:pt>
                <c:pt idx="3552" formatCode="#,##0.0000000">
                  <c:v>68.565149000000005</c:v>
                </c:pt>
                <c:pt idx="3553" formatCode="#,##0.0000000">
                  <c:v>68.387844999999999</c:v>
                </c:pt>
                <c:pt idx="3554" formatCode="#,##0.0000000">
                  <c:v>68.218773999999996</c:v>
                </c:pt>
                <c:pt idx="3555" formatCode="#,##0.0000000">
                  <c:v>68.064372000000006</c:v>
                </c:pt>
                <c:pt idx="3556" formatCode="#,##0.0000000">
                  <c:v>67.930805000000007</c:v>
                </c:pt>
                <c:pt idx="3557" formatCode="#,##0.0000000">
                  <c:v>67.823383000000007</c:v>
                </c:pt>
                <c:pt idx="3558" formatCode="#,##0.0000000">
                  <c:v>67.746241999999995</c:v>
                </c:pt>
                <c:pt idx="3559" formatCode="#,##0.0000000">
                  <c:v>67.701655000000002</c:v>
                </c:pt>
                <c:pt idx="3560" formatCode="#,##0.0000000">
                  <c:v>67.688715000000002</c:v>
                </c:pt>
                <c:pt idx="3561" formatCode="#,##0.0000000">
                  <c:v>67.704830999999999</c:v>
                </c:pt>
                <c:pt idx="3562" formatCode="#,##0.0000000">
                  <c:v>67.746727000000007</c:v>
                </c:pt>
                <c:pt idx="3563" formatCode="#,##0.0000000">
                  <c:v>67.810681000000002</c:v>
                </c:pt>
                <c:pt idx="3564" formatCode="#,##0.0000000">
                  <c:v>67.893074999999996</c:v>
                </c:pt>
                <c:pt idx="3565" formatCode="#,##0.0000000">
                  <c:v>67.990262000000001</c:v>
                </c:pt>
                <c:pt idx="3566" formatCode="#,##0.0000000">
                  <c:v>68.098562999999999</c:v>
                </c:pt>
                <c:pt idx="3567" formatCode="#,##0.0000000">
                  <c:v>68.214910000000003</c:v>
                </c:pt>
                <c:pt idx="3568" formatCode="#,##0.0000000">
                  <c:v>68.337410000000006</c:v>
                </c:pt>
                <c:pt idx="3569" formatCode="#,##0.0000000">
                  <c:v>68.465754000000004</c:v>
                </c:pt>
                <c:pt idx="3570" formatCode="#,##0.0000000">
                  <c:v>68.602739999999997</c:v>
                </c:pt>
                <c:pt idx="3571" formatCode="#,##0.0000000">
                  <c:v>68.750624000000002</c:v>
                </c:pt>
                <c:pt idx="3572" formatCode="#,##0.0000000">
                  <c:v>68.907572999999999</c:v>
                </c:pt>
                <c:pt idx="3573" formatCode="#,##0.0000000">
                  <c:v>69.069243</c:v>
                </c:pt>
                <c:pt idx="3574" formatCode="#,##0.0000000">
                  <c:v>69.228063000000006</c:v>
                </c:pt>
                <c:pt idx="3575" formatCode="#,##0.0000000">
                  <c:v>69.377019000000004</c:v>
                </c:pt>
                <c:pt idx="3576" formatCode="#,##0.0000000">
                  <c:v>69.513980000000004</c:v>
                </c:pt>
                <c:pt idx="3577" formatCode="#,##0.0000000">
                  <c:v>69.638779999999997</c:v>
                </c:pt>
                <c:pt idx="3578" formatCode="#,##0.0000000">
                  <c:v>69.752491000000006</c:v>
                </c:pt>
                <c:pt idx="3579" formatCode="#,##0.0000000">
                  <c:v>69.855444000000006</c:v>
                </c:pt>
                <c:pt idx="3580" formatCode="#,##0.0000000">
                  <c:v>69.943195000000003</c:v>
                </c:pt>
                <c:pt idx="3581" formatCode="#,##0.0000000">
                  <c:v>70.011978999999997</c:v>
                </c:pt>
                <c:pt idx="3582" formatCode="#,##0.0000000">
                  <c:v>70.063507999999999</c:v>
                </c:pt>
                <c:pt idx="3583" formatCode="#,##0.0000000">
                  <c:v>70.102926999999994</c:v>
                </c:pt>
                <c:pt idx="3584" formatCode="#,##0.0000000">
                  <c:v>70.139951999999994</c:v>
                </c:pt>
                <c:pt idx="3585" formatCode="#,##0.0000000">
                  <c:v>70.184033999999997</c:v>
                </c:pt>
                <c:pt idx="3586" formatCode="#,##0.0000000">
                  <c:v>70.238864000000007</c:v>
                </c:pt>
                <c:pt idx="3587" formatCode="#,##0.0000000">
                  <c:v>70.305243000000004</c:v>
                </c:pt>
                <c:pt idx="3588" formatCode="#,##0.0000000">
                  <c:v>70.381906999999998</c:v>
                </c:pt>
                <c:pt idx="3589" formatCode="#,##0.0000000">
                  <c:v>70.466491000000005</c:v>
                </c:pt>
                <c:pt idx="3590" formatCode="#,##0.0000000">
                  <c:v>70.556957999999995</c:v>
                </c:pt>
                <c:pt idx="3591" formatCode="#,##0.0000000">
                  <c:v>70.651622000000003</c:v>
                </c:pt>
                <c:pt idx="3592" formatCode="#,##0.0000000">
                  <c:v>70.747045999999997</c:v>
                </c:pt>
                <c:pt idx="3593" formatCode="#,##0.0000000">
                  <c:v>70.838425999999998</c:v>
                </c:pt>
                <c:pt idx="3594" formatCode="#,##0.0000000">
                  <c:v>70.921396999999999</c:v>
                </c:pt>
                <c:pt idx="3595" formatCode="#,##0.0000000">
                  <c:v>70.992293000000004</c:v>
                </c:pt>
                <c:pt idx="3596" formatCode="#,##0.0000000">
                  <c:v>71.049400000000006</c:v>
                </c:pt>
                <c:pt idx="3597" formatCode="#,##0.0000000">
                  <c:v>71.092421000000002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D-4B28-98DB-F49ADAD8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0640"/>
        <c:axId val="307078000"/>
      </c:scatterChart>
      <c:valAx>
        <c:axId val="4399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078000"/>
        <c:crosses val="autoZero"/>
        <c:crossBetween val="midCat"/>
      </c:valAx>
      <c:valAx>
        <c:axId val="3070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9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272B27-CF40-4A1D-93A1-E4E16D95660B}">
  <sheetPr/>
  <sheetViews>
    <sheetView zoomScale="10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8528" cy="60176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0D5CBC-8E1B-4C80-AEAD-F46A5A86F6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2"/>
  <sheetViews>
    <sheetView tabSelected="1" workbookViewId="0">
      <selection activeCell="D25" sqref="D25"/>
    </sheetView>
  </sheetViews>
  <sheetFormatPr defaultRowHeight="15" x14ac:dyDescent="0.25"/>
  <cols>
    <col min="1" max="1" width="21.42578125" customWidth="1"/>
    <col min="2" max="2" width="18.140625" customWidth="1"/>
    <col min="3" max="3" width="14.85546875" customWidth="1"/>
    <col min="4" max="4" width="11" customWidth="1"/>
    <col min="5" max="5" width="21.85546875" customWidth="1"/>
    <col min="6" max="6" width="18" customWidth="1"/>
    <col min="7" max="7" width="13.42578125" customWidth="1"/>
    <col min="8" max="8" width="29.85546875" customWidth="1"/>
    <col min="9" max="9" width="19.28515625" customWidth="1"/>
    <col min="10" max="10" width="19.140625" customWidth="1"/>
    <col min="11" max="11" width="19.28515625" customWidth="1"/>
    <col min="12" max="12" width="18.42578125" customWidth="1"/>
    <col min="13" max="13" width="28.42578125" customWidth="1"/>
  </cols>
  <sheetData>
    <row r="1" spans="1:13" s="9" customFormat="1" x14ac:dyDescent="0.25">
      <c r="A1" s="9" t="s">
        <v>197</v>
      </c>
      <c r="B1" s="9" t="s">
        <v>198</v>
      </c>
      <c r="C1" s="9" t="s">
        <v>199</v>
      </c>
      <c r="E1" s="9" t="s">
        <v>197</v>
      </c>
      <c r="F1" s="9" t="s">
        <v>198</v>
      </c>
      <c r="G1" s="9" t="s">
        <v>200</v>
      </c>
      <c r="H1" s="9" t="s">
        <v>201</v>
      </c>
      <c r="I1" s="9" t="s">
        <v>202</v>
      </c>
      <c r="J1" s="9" t="s">
        <v>203</v>
      </c>
      <c r="K1" s="9" t="s">
        <v>204</v>
      </c>
      <c r="L1" s="9" t="s">
        <v>205</v>
      </c>
      <c r="M1" s="9" t="s">
        <v>206</v>
      </c>
    </row>
    <row r="2" spans="1:13" x14ac:dyDescent="0.25">
      <c r="A2">
        <v>4000</v>
      </c>
      <c r="B2" s="4">
        <v>66.244500000000002</v>
      </c>
      <c r="C2" s="4"/>
      <c r="D2" s="1"/>
      <c r="E2">
        <v>4000</v>
      </c>
      <c r="F2" s="4">
        <v>66.244500000000002</v>
      </c>
      <c r="G2">
        <f>(F2-F3)/(E2-E3)</f>
        <v>-1.5033999999999992E-2</v>
      </c>
      <c r="H2" s="5"/>
    </row>
    <row r="3" spans="1:13" x14ac:dyDescent="0.25">
      <c r="A3">
        <v>3999</v>
      </c>
      <c r="B3" s="4">
        <v>66.259534000000002</v>
      </c>
      <c r="C3" s="4">
        <f>B2-B3</f>
        <v>-1.5033999999999992E-2</v>
      </c>
      <c r="E3">
        <v>3999</v>
      </c>
      <c r="F3" s="4">
        <v>66.259534000000002</v>
      </c>
      <c r="G3">
        <f t="shared" ref="G3:G66" si="0">(F3-F4)/(E3-E4)</f>
        <v>-1.4637999999990825E-2</v>
      </c>
      <c r="H3" s="5"/>
    </row>
    <row r="4" spans="1:13" x14ac:dyDescent="0.25">
      <c r="A4">
        <v>3998</v>
      </c>
      <c r="B4" s="4">
        <v>66.274171999999993</v>
      </c>
      <c r="C4" s="4">
        <f t="shared" ref="C4:C67" si="1">B3-B4</f>
        <v>-1.4637999999990825E-2</v>
      </c>
      <c r="E4">
        <v>3998</v>
      </c>
      <c r="F4" s="4">
        <v>66.274171999999993</v>
      </c>
      <c r="G4">
        <f t="shared" si="0"/>
        <v>-1.3044000000000722E-2</v>
      </c>
      <c r="H4" s="5"/>
    </row>
    <row r="5" spans="1:13" x14ac:dyDescent="0.25">
      <c r="A5">
        <v>3997</v>
      </c>
      <c r="B5" s="4">
        <v>66.274171999999993</v>
      </c>
      <c r="C5" s="4">
        <f t="shared" si="1"/>
        <v>0</v>
      </c>
      <c r="E5">
        <v>3996</v>
      </c>
      <c r="F5" s="4">
        <v>66.300259999999994</v>
      </c>
      <c r="G5">
        <f t="shared" si="0"/>
        <v>-1.0310000000004038E-2</v>
      </c>
      <c r="H5" s="5"/>
    </row>
    <row r="6" spans="1:13" x14ac:dyDescent="0.25">
      <c r="A6">
        <v>3996</v>
      </c>
      <c r="B6" s="4">
        <v>66.300259999999994</v>
      </c>
      <c r="C6" s="4">
        <f t="shared" si="1"/>
        <v>-2.6088000000001443E-2</v>
      </c>
      <c r="E6">
        <v>3995</v>
      </c>
      <c r="F6" s="4">
        <v>66.310569999999998</v>
      </c>
      <c r="G6">
        <f t="shared" si="0"/>
        <v>-8.2600000000070395E-3</v>
      </c>
      <c r="H6" s="5"/>
    </row>
    <row r="7" spans="1:13" x14ac:dyDescent="0.25">
      <c r="A7">
        <v>3995</v>
      </c>
      <c r="B7" s="4">
        <v>66.310569999999998</v>
      </c>
      <c r="C7" s="4">
        <f t="shared" si="1"/>
        <v>-1.0310000000004038E-2</v>
      </c>
      <c r="E7">
        <v>3994</v>
      </c>
      <c r="F7" s="4">
        <v>66.318830000000005</v>
      </c>
      <c r="G7">
        <f t="shared" si="0"/>
        <v>-6.3999999999992951E-3</v>
      </c>
      <c r="H7" s="5"/>
    </row>
    <row r="8" spans="1:13" x14ac:dyDescent="0.25">
      <c r="A8">
        <v>3994</v>
      </c>
      <c r="B8" s="4">
        <v>66.318830000000005</v>
      </c>
      <c r="C8" s="4">
        <f t="shared" si="1"/>
        <v>-8.2600000000070395E-3</v>
      </c>
      <c r="E8">
        <v>3993</v>
      </c>
      <c r="F8" s="4">
        <v>66.325230000000005</v>
      </c>
      <c r="G8">
        <f t="shared" si="0"/>
        <v>-4.992999999998915E-3</v>
      </c>
      <c r="H8" s="5"/>
    </row>
    <row r="9" spans="1:13" x14ac:dyDescent="0.25">
      <c r="A9">
        <v>3993</v>
      </c>
      <c r="B9" s="4">
        <v>66.325230000000005</v>
      </c>
      <c r="C9" s="4">
        <f t="shared" si="1"/>
        <v>-6.3999999999992951E-3</v>
      </c>
      <c r="E9">
        <v>3992</v>
      </c>
      <c r="F9" s="4">
        <v>66.330223000000004</v>
      </c>
      <c r="G9">
        <f t="shared" si="0"/>
        <v>-4.0729999999911115E-3</v>
      </c>
      <c r="H9" s="5"/>
    </row>
    <row r="10" spans="1:13" x14ac:dyDescent="0.25">
      <c r="A10">
        <v>3992</v>
      </c>
      <c r="B10" s="4">
        <v>66.330223000000004</v>
      </c>
      <c r="C10" s="4">
        <f t="shared" si="1"/>
        <v>-4.992999999998915E-3</v>
      </c>
      <c r="E10">
        <v>3991</v>
      </c>
      <c r="F10" s="4">
        <v>66.334295999999995</v>
      </c>
      <c r="G10">
        <f t="shared" si="0"/>
        <v>-3.2989999999983866E-3</v>
      </c>
      <c r="H10" s="5"/>
    </row>
    <row r="11" spans="1:13" x14ac:dyDescent="0.25">
      <c r="A11">
        <v>3991</v>
      </c>
      <c r="B11" s="4">
        <v>66.334295999999995</v>
      </c>
      <c r="C11" s="4">
        <f t="shared" si="1"/>
        <v>-4.0729999999911115E-3</v>
      </c>
      <c r="E11">
        <v>3990</v>
      </c>
      <c r="F11" s="4">
        <v>66.337594999999993</v>
      </c>
      <c r="G11">
        <f t="shared" si="0"/>
        <v>-2.6750000000106411E-3</v>
      </c>
      <c r="H11" s="5"/>
    </row>
    <row r="12" spans="1:13" x14ac:dyDescent="0.25">
      <c r="A12">
        <v>3990</v>
      </c>
      <c r="B12" s="4">
        <v>66.337594999999993</v>
      </c>
      <c r="C12" s="4">
        <f t="shared" si="1"/>
        <v>-3.2989999999983866E-3</v>
      </c>
      <c r="E12">
        <v>3989</v>
      </c>
      <c r="F12" s="4">
        <v>66.340270000000004</v>
      </c>
      <c r="G12">
        <f t="shared" si="0"/>
        <v>-2.5759999999905858E-3</v>
      </c>
      <c r="H12" s="5"/>
    </row>
    <row r="13" spans="1:13" x14ac:dyDescent="0.25">
      <c r="A13">
        <v>3989</v>
      </c>
      <c r="B13" s="4">
        <v>66.340270000000004</v>
      </c>
      <c r="C13" s="4">
        <f t="shared" si="1"/>
        <v>-2.6750000000106411E-3</v>
      </c>
      <c r="E13">
        <v>3988</v>
      </c>
      <c r="F13" s="4">
        <v>66.342845999999994</v>
      </c>
      <c r="G13">
        <f t="shared" si="0"/>
        <v>-3.1280000000037944E-3</v>
      </c>
      <c r="H13" s="5"/>
    </row>
    <row r="14" spans="1:13" x14ac:dyDescent="0.25">
      <c r="A14">
        <v>3988</v>
      </c>
      <c r="B14" s="4">
        <v>66.342845999999994</v>
      </c>
      <c r="C14" s="4">
        <f t="shared" si="1"/>
        <v>-2.5759999999905858E-3</v>
      </c>
      <c r="E14">
        <v>3987</v>
      </c>
      <c r="F14" s="4">
        <v>66.345973999999998</v>
      </c>
      <c r="G14">
        <f t="shared" si="0"/>
        <v>-4.5010000000047512E-3</v>
      </c>
      <c r="H14" s="5"/>
    </row>
    <row r="15" spans="1:13" x14ac:dyDescent="0.25">
      <c r="A15">
        <v>3987</v>
      </c>
      <c r="B15" s="4">
        <v>66.345973999999998</v>
      </c>
      <c r="C15" s="4">
        <f t="shared" si="1"/>
        <v>-3.1280000000037944E-3</v>
      </c>
      <c r="E15">
        <v>3986</v>
      </c>
      <c r="F15" s="4">
        <v>66.350475000000003</v>
      </c>
      <c r="G15">
        <f t="shared" si="0"/>
        <v>-6.4539999999908559E-3</v>
      </c>
      <c r="H15" s="5"/>
    </row>
    <row r="16" spans="1:13" x14ac:dyDescent="0.25">
      <c r="A16">
        <v>3986</v>
      </c>
      <c r="B16" s="4">
        <v>66.350475000000003</v>
      </c>
      <c r="C16" s="4">
        <f t="shared" si="1"/>
        <v>-4.5010000000047512E-3</v>
      </c>
      <c r="E16">
        <v>3985</v>
      </c>
      <c r="F16" s="4">
        <v>66.356928999999994</v>
      </c>
      <c r="G16">
        <f t="shared" si="0"/>
        <v>-8.2610000000045147E-3</v>
      </c>
      <c r="H16" s="5"/>
    </row>
    <row r="17" spans="1:8" x14ac:dyDescent="0.25">
      <c r="A17">
        <v>3985</v>
      </c>
      <c r="B17" s="4">
        <v>66.356928999999994</v>
      </c>
      <c r="C17" s="4">
        <f t="shared" si="1"/>
        <v>-6.4539999999908559E-3</v>
      </c>
      <c r="E17">
        <v>3984</v>
      </c>
      <c r="F17" s="4">
        <v>66.365189999999998</v>
      </c>
      <c r="G17">
        <f t="shared" si="0"/>
        <v>-9.5940000000069858E-3</v>
      </c>
      <c r="H17" s="5"/>
    </row>
    <row r="18" spans="1:8" x14ac:dyDescent="0.25">
      <c r="A18">
        <v>3984</v>
      </c>
      <c r="B18" s="4">
        <v>66.365189999999998</v>
      </c>
      <c r="C18" s="4">
        <f t="shared" si="1"/>
        <v>-8.2610000000045147E-3</v>
      </c>
      <c r="E18">
        <v>3983</v>
      </c>
      <c r="F18" s="4">
        <v>66.374784000000005</v>
      </c>
      <c r="G18">
        <f t="shared" si="0"/>
        <v>-1.023800000000108E-2</v>
      </c>
      <c r="H18" s="5"/>
    </row>
    <row r="19" spans="1:8" x14ac:dyDescent="0.25">
      <c r="A19">
        <v>3983</v>
      </c>
      <c r="B19" s="4">
        <v>66.374784000000005</v>
      </c>
      <c r="C19" s="4">
        <f t="shared" si="1"/>
        <v>-9.5940000000069858E-3</v>
      </c>
      <c r="E19">
        <v>3982</v>
      </c>
      <c r="F19" s="4">
        <v>66.385022000000006</v>
      </c>
      <c r="G19">
        <f t="shared" si="0"/>
        <v>-1.0296999999994227E-2</v>
      </c>
      <c r="H19" s="5"/>
    </row>
    <row r="20" spans="1:8" x14ac:dyDescent="0.25">
      <c r="A20">
        <v>3982</v>
      </c>
      <c r="B20" s="4">
        <v>66.385022000000006</v>
      </c>
      <c r="C20" s="4">
        <f t="shared" si="1"/>
        <v>-1.023800000000108E-2</v>
      </c>
      <c r="E20">
        <v>3981</v>
      </c>
      <c r="F20" s="4">
        <v>66.395319000000001</v>
      </c>
      <c r="G20">
        <f t="shared" si="0"/>
        <v>-1.0390499999999747E-2</v>
      </c>
      <c r="H20" s="5"/>
    </row>
    <row r="21" spans="1:8" x14ac:dyDescent="0.25">
      <c r="A21">
        <v>3981</v>
      </c>
      <c r="B21" s="4">
        <v>66.395319000000001</v>
      </c>
      <c r="C21" s="4">
        <f t="shared" si="1"/>
        <v>-1.0296999999994227E-2</v>
      </c>
      <c r="E21">
        <v>3979</v>
      </c>
      <c r="F21" s="4">
        <v>66.4161</v>
      </c>
      <c r="G21">
        <f t="shared" si="0"/>
        <v>-1.0013000000000716E-2</v>
      </c>
      <c r="H21" s="5"/>
    </row>
    <row r="22" spans="1:8" x14ac:dyDescent="0.25">
      <c r="A22">
        <v>3980</v>
      </c>
      <c r="B22" s="4">
        <v>66.395319000000001</v>
      </c>
      <c r="C22" s="4">
        <f t="shared" si="1"/>
        <v>0</v>
      </c>
      <c r="E22">
        <v>3978</v>
      </c>
      <c r="F22" s="4">
        <v>66.426113000000001</v>
      </c>
      <c r="G22">
        <f t="shared" si="0"/>
        <v>-8.883999999994785E-3</v>
      </c>
      <c r="H22" s="5"/>
    </row>
    <row r="23" spans="1:8" x14ac:dyDescent="0.25">
      <c r="A23">
        <v>3979</v>
      </c>
      <c r="B23" s="4">
        <v>66.4161</v>
      </c>
      <c r="C23" s="4">
        <f t="shared" si="1"/>
        <v>-2.0780999999999494E-2</v>
      </c>
      <c r="E23">
        <v>3977</v>
      </c>
      <c r="F23" s="4">
        <v>66.434996999999996</v>
      </c>
      <c r="G23">
        <f t="shared" si="0"/>
        <v>-6.7829999999986512E-3</v>
      </c>
      <c r="H23" s="5"/>
    </row>
    <row r="24" spans="1:8" x14ac:dyDescent="0.25">
      <c r="A24">
        <v>3978</v>
      </c>
      <c r="B24" s="4">
        <v>66.426113000000001</v>
      </c>
      <c r="C24" s="4">
        <f t="shared" si="1"/>
        <v>-1.0013000000000716E-2</v>
      </c>
      <c r="E24">
        <v>3976</v>
      </c>
      <c r="F24" s="4">
        <v>66.441779999999994</v>
      </c>
      <c r="G24">
        <f t="shared" si="0"/>
        <v>-4.0699999999986858E-3</v>
      </c>
      <c r="H24" s="5"/>
    </row>
    <row r="25" spans="1:8" x14ac:dyDescent="0.25">
      <c r="A25">
        <v>3977</v>
      </c>
      <c r="B25" s="4">
        <v>66.434996999999996</v>
      </c>
      <c r="C25" s="4">
        <f t="shared" si="1"/>
        <v>-8.883999999994785E-3</v>
      </c>
      <c r="E25">
        <v>3975</v>
      </c>
      <c r="F25" s="4">
        <v>66.445849999999993</v>
      </c>
      <c r="G25">
        <f t="shared" si="0"/>
        <v>-1.8600000000077443E-3</v>
      </c>
      <c r="H25" s="5"/>
    </row>
    <row r="26" spans="1:8" x14ac:dyDescent="0.25">
      <c r="A26">
        <v>3976</v>
      </c>
      <c r="B26" s="4">
        <v>66.441779999999994</v>
      </c>
      <c r="C26" s="4">
        <f t="shared" si="1"/>
        <v>-6.7829999999986512E-3</v>
      </c>
      <c r="E26">
        <v>3974</v>
      </c>
      <c r="F26" s="4">
        <v>66.447710000000001</v>
      </c>
      <c r="G26">
        <f t="shared" si="0"/>
        <v>-6.199999999978445E-4</v>
      </c>
      <c r="H26" s="5"/>
    </row>
    <row r="27" spans="1:8" x14ac:dyDescent="0.25">
      <c r="A27">
        <v>3975</v>
      </c>
      <c r="B27" s="4">
        <v>66.445849999999993</v>
      </c>
      <c r="C27" s="4">
        <f t="shared" si="1"/>
        <v>-4.0699999999986858E-3</v>
      </c>
      <c r="E27">
        <v>3973</v>
      </c>
      <c r="F27" s="4">
        <v>66.448329999999999</v>
      </c>
      <c r="G27">
        <f t="shared" si="0"/>
        <v>-4.8999999999921329E-4</v>
      </c>
      <c r="H27" s="5"/>
    </row>
    <row r="28" spans="1:8" x14ac:dyDescent="0.25">
      <c r="A28">
        <v>3974</v>
      </c>
      <c r="B28" s="4">
        <v>66.447710000000001</v>
      </c>
      <c r="C28" s="4">
        <f t="shared" si="1"/>
        <v>-1.8600000000077443E-3</v>
      </c>
      <c r="E28">
        <v>3972</v>
      </c>
      <c r="F28" s="4">
        <v>66.448819999999998</v>
      </c>
      <c r="G28">
        <f t="shared" si="0"/>
        <v>-1.1999999999972033E-3</v>
      </c>
      <c r="H28" s="5"/>
    </row>
    <row r="29" spans="1:8" x14ac:dyDescent="0.25">
      <c r="A29">
        <v>3973</v>
      </c>
      <c r="B29" s="4">
        <v>66.448329999999999</v>
      </c>
      <c r="C29" s="4">
        <f t="shared" si="1"/>
        <v>-6.199999999978445E-4</v>
      </c>
      <c r="E29">
        <v>3971</v>
      </c>
      <c r="F29" s="4">
        <v>66.450019999999995</v>
      </c>
      <c r="G29">
        <f t="shared" si="0"/>
        <v>-1.7100000000027649E-3</v>
      </c>
      <c r="H29" s="5"/>
    </row>
    <row r="30" spans="1:8" x14ac:dyDescent="0.25">
      <c r="A30">
        <v>3972</v>
      </c>
      <c r="B30" s="4">
        <v>66.448819999999998</v>
      </c>
      <c r="C30" s="4">
        <f t="shared" si="1"/>
        <v>-4.8999999999921329E-4</v>
      </c>
      <c r="E30">
        <v>3970</v>
      </c>
      <c r="F30" s="4">
        <v>66.451729999999998</v>
      </c>
      <c r="G30">
        <f t="shared" si="0"/>
        <v>-1.8529999999969959E-3</v>
      </c>
      <c r="H30" s="5"/>
    </row>
    <row r="31" spans="1:8" x14ac:dyDescent="0.25">
      <c r="A31">
        <v>3971</v>
      </c>
      <c r="B31" s="4">
        <v>66.450019999999995</v>
      </c>
      <c r="C31" s="4">
        <f t="shared" si="1"/>
        <v>-1.1999999999972033E-3</v>
      </c>
      <c r="E31">
        <v>3969</v>
      </c>
      <c r="F31" s="4">
        <v>66.453582999999995</v>
      </c>
      <c r="G31">
        <f t="shared" si="0"/>
        <v>-2.1500000000003183E-3</v>
      </c>
      <c r="H31" s="5"/>
    </row>
    <row r="32" spans="1:8" x14ac:dyDescent="0.25">
      <c r="A32">
        <v>3970</v>
      </c>
      <c r="B32" s="4">
        <v>66.451729999999998</v>
      </c>
      <c r="C32" s="4">
        <f t="shared" si="1"/>
        <v>-1.7100000000027649E-3</v>
      </c>
      <c r="E32">
        <v>3968</v>
      </c>
      <c r="F32" s="4">
        <v>66.455732999999995</v>
      </c>
      <c r="G32">
        <f t="shared" si="0"/>
        <v>-2.8290000000055215E-3</v>
      </c>
      <c r="H32" s="5"/>
    </row>
    <row r="33" spans="1:8" x14ac:dyDescent="0.25">
      <c r="A33">
        <v>3969</v>
      </c>
      <c r="B33" s="4">
        <v>66.453582999999995</v>
      </c>
      <c r="C33" s="4">
        <f t="shared" si="1"/>
        <v>-1.8529999999969959E-3</v>
      </c>
      <c r="E33">
        <v>3967</v>
      </c>
      <c r="F33" s="4">
        <v>66.458562000000001</v>
      </c>
      <c r="G33">
        <f t="shared" si="0"/>
        <v>-4.1679999999928441E-3</v>
      </c>
      <c r="H33" s="5"/>
    </row>
    <row r="34" spans="1:8" x14ac:dyDescent="0.25">
      <c r="A34">
        <v>3968</v>
      </c>
      <c r="B34" s="4">
        <v>66.455732999999995</v>
      </c>
      <c r="C34" s="4">
        <f t="shared" si="1"/>
        <v>-2.1500000000003183E-3</v>
      </c>
      <c r="E34">
        <v>3966</v>
      </c>
      <c r="F34" s="4">
        <v>66.462729999999993</v>
      </c>
      <c r="G34">
        <f t="shared" si="0"/>
        <v>-5.9500000000127784E-3</v>
      </c>
      <c r="H34" s="5"/>
    </row>
    <row r="35" spans="1:8" x14ac:dyDescent="0.25">
      <c r="A35">
        <v>3967</v>
      </c>
      <c r="B35" s="4">
        <v>66.458562000000001</v>
      </c>
      <c r="C35" s="4">
        <f t="shared" si="1"/>
        <v>-2.8290000000055215E-3</v>
      </c>
      <c r="E35">
        <v>3965</v>
      </c>
      <c r="F35" s="4">
        <v>66.468680000000006</v>
      </c>
      <c r="G35">
        <f t="shared" si="0"/>
        <v>-7.2299999999927422E-3</v>
      </c>
      <c r="H35" s="5"/>
    </row>
    <row r="36" spans="1:8" x14ac:dyDescent="0.25">
      <c r="A36">
        <v>3966</v>
      </c>
      <c r="B36" s="4">
        <v>66.462729999999993</v>
      </c>
      <c r="C36" s="4">
        <f t="shared" si="1"/>
        <v>-4.1679999999928441E-3</v>
      </c>
      <c r="E36">
        <v>3964</v>
      </c>
      <c r="F36" s="4">
        <v>66.475909999999999</v>
      </c>
      <c r="G36">
        <f t="shared" si="0"/>
        <v>-7.8670000000045093E-3</v>
      </c>
      <c r="H36" s="5"/>
    </row>
    <row r="37" spans="1:8" x14ac:dyDescent="0.25">
      <c r="A37">
        <v>3965</v>
      </c>
      <c r="B37" s="4">
        <v>66.468680000000006</v>
      </c>
      <c r="C37" s="4">
        <f t="shared" si="1"/>
        <v>-5.9500000000127784E-3</v>
      </c>
      <c r="E37">
        <v>3963</v>
      </c>
      <c r="F37" s="4">
        <v>66.483777000000003</v>
      </c>
      <c r="G37">
        <f t="shared" si="0"/>
        <v>-8.22499999999593E-3</v>
      </c>
      <c r="H37" s="5"/>
    </row>
    <row r="38" spans="1:8" x14ac:dyDescent="0.25">
      <c r="A38">
        <v>3964</v>
      </c>
      <c r="B38" s="4">
        <v>66.475909999999999</v>
      </c>
      <c r="C38" s="4">
        <f t="shared" si="1"/>
        <v>-7.2299999999927422E-3</v>
      </c>
      <c r="E38">
        <v>3962</v>
      </c>
      <c r="F38" s="4">
        <v>66.492001999999999</v>
      </c>
      <c r="G38">
        <f t="shared" si="0"/>
        <v>-8.7379999999939173E-3</v>
      </c>
      <c r="H38" s="5"/>
    </row>
    <row r="39" spans="1:8" x14ac:dyDescent="0.25">
      <c r="A39">
        <v>3963</v>
      </c>
      <c r="B39" s="4">
        <v>66.483777000000003</v>
      </c>
      <c r="C39" s="4">
        <f t="shared" si="1"/>
        <v>-7.8670000000045093E-3</v>
      </c>
      <c r="E39">
        <v>3961</v>
      </c>
      <c r="F39" s="4">
        <v>66.500739999999993</v>
      </c>
      <c r="G39">
        <f t="shared" si="0"/>
        <v>-1.0400000000004184E-2</v>
      </c>
      <c r="H39" s="5"/>
    </row>
    <row r="40" spans="1:8" x14ac:dyDescent="0.25">
      <c r="A40">
        <v>3962</v>
      </c>
      <c r="B40" s="4">
        <v>66.492001999999999</v>
      </c>
      <c r="C40" s="4">
        <f t="shared" si="1"/>
        <v>-8.22499999999593E-3</v>
      </c>
      <c r="E40">
        <v>3960</v>
      </c>
      <c r="F40" s="4">
        <v>66.511139999999997</v>
      </c>
      <c r="G40">
        <f t="shared" si="0"/>
        <v>-1.3019999999997367E-2</v>
      </c>
      <c r="H40" s="5"/>
    </row>
    <row r="41" spans="1:8" x14ac:dyDescent="0.25">
      <c r="A41">
        <v>3961</v>
      </c>
      <c r="B41" s="4">
        <v>66.500739999999993</v>
      </c>
      <c r="C41" s="4">
        <f t="shared" si="1"/>
        <v>-8.7379999999939173E-3</v>
      </c>
      <c r="E41">
        <v>3959</v>
      </c>
      <c r="F41" s="4">
        <v>66.524159999999995</v>
      </c>
      <c r="G41">
        <f t="shared" si="0"/>
        <v>-1.5190000000004034E-2</v>
      </c>
      <c r="H41" s="5"/>
    </row>
    <row r="42" spans="1:8" x14ac:dyDescent="0.25">
      <c r="A42">
        <v>3960</v>
      </c>
      <c r="B42" s="4">
        <v>66.511139999999997</v>
      </c>
      <c r="C42" s="4">
        <f t="shared" si="1"/>
        <v>-1.0400000000004184E-2</v>
      </c>
      <c r="E42">
        <v>3958</v>
      </c>
      <c r="F42" s="4">
        <v>66.539349999999999</v>
      </c>
      <c r="G42">
        <f t="shared" si="0"/>
        <v>-1.6459999999995034E-2</v>
      </c>
      <c r="H42" s="5"/>
    </row>
    <row r="43" spans="1:8" x14ac:dyDescent="0.25">
      <c r="A43">
        <v>3959</v>
      </c>
      <c r="B43" s="4">
        <v>66.524159999999995</v>
      </c>
      <c r="C43" s="4">
        <f t="shared" si="1"/>
        <v>-1.3019999999997367E-2</v>
      </c>
      <c r="E43">
        <v>3957</v>
      </c>
      <c r="F43" s="4">
        <v>66.555809999999994</v>
      </c>
      <c r="G43">
        <f t="shared" si="0"/>
        <v>-1.6778999999999655E-2</v>
      </c>
      <c r="H43" s="5"/>
    </row>
    <row r="44" spans="1:8" x14ac:dyDescent="0.25">
      <c r="A44">
        <v>3958</v>
      </c>
      <c r="B44" s="4">
        <v>66.539349999999999</v>
      </c>
      <c r="C44" s="4">
        <f t="shared" si="1"/>
        <v>-1.5190000000004034E-2</v>
      </c>
      <c r="E44">
        <v>3956</v>
      </c>
      <c r="F44" s="4">
        <v>66.572588999999994</v>
      </c>
      <c r="G44">
        <f t="shared" si="0"/>
        <v>-1.6439000000005421E-2</v>
      </c>
      <c r="H44" s="5"/>
    </row>
    <row r="45" spans="1:8" x14ac:dyDescent="0.25">
      <c r="A45">
        <v>3957</v>
      </c>
      <c r="B45" s="4">
        <v>66.555809999999994</v>
      </c>
      <c r="C45" s="4">
        <f t="shared" si="1"/>
        <v>-1.6459999999995034E-2</v>
      </c>
      <c r="E45">
        <v>3955</v>
      </c>
      <c r="F45" s="4">
        <v>66.589027999999999</v>
      </c>
      <c r="G45">
        <f t="shared" si="0"/>
        <v>-1.6675000000006435E-2</v>
      </c>
      <c r="H45" s="5"/>
    </row>
    <row r="46" spans="1:8" x14ac:dyDescent="0.25">
      <c r="A46">
        <v>3956</v>
      </c>
      <c r="B46" s="4">
        <v>66.572588999999994</v>
      </c>
      <c r="C46" s="4">
        <f t="shared" si="1"/>
        <v>-1.6778999999999655E-2</v>
      </c>
      <c r="E46">
        <v>3954</v>
      </c>
      <c r="F46" s="4">
        <v>66.605703000000005</v>
      </c>
      <c r="G46">
        <f t="shared" si="0"/>
        <v>-1.728599999999858E-2</v>
      </c>
      <c r="H46" s="5"/>
    </row>
    <row r="47" spans="1:8" x14ac:dyDescent="0.25">
      <c r="A47">
        <v>3955</v>
      </c>
      <c r="B47" s="4">
        <v>66.589027999999999</v>
      </c>
      <c r="C47" s="4">
        <f t="shared" si="1"/>
        <v>-1.6439000000005421E-2</v>
      </c>
      <c r="E47">
        <v>3953</v>
      </c>
      <c r="F47" s="4">
        <v>66.622989000000004</v>
      </c>
      <c r="G47">
        <f t="shared" si="0"/>
        <v>-1.5555499999997835E-2</v>
      </c>
      <c r="H47" s="5"/>
    </row>
    <row r="48" spans="1:8" x14ac:dyDescent="0.25">
      <c r="A48">
        <v>3954</v>
      </c>
      <c r="B48" s="4">
        <v>66.605703000000005</v>
      </c>
      <c r="C48" s="4">
        <f t="shared" si="1"/>
        <v>-1.6675000000006435E-2</v>
      </c>
      <c r="E48">
        <v>3951</v>
      </c>
      <c r="F48" s="4">
        <v>66.6541</v>
      </c>
      <c r="G48">
        <f t="shared" si="0"/>
        <v>-9.129000000001497E-3</v>
      </c>
      <c r="H48" s="5"/>
    </row>
    <row r="49" spans="1:10" x14ac:dyDescent="0.25">
      <c r="A49">
        <v>3953</v>
      </c>
      <c r="B49" s="4">
        <v>66.622989000000004</v>
      </c>
      <c r="C49" s="4">
        <f t="shared" si="1"/>
        <v>-1.728599999999858E-2</v>
      </c>
      <c r="E49">
        <v>3950</v>
      </c>
      <c r="F49" s="4">
        <v>66.663229000000001</v>
      </c>
      <c r="G49">
        <f t="shared" si="0"/>
        <v>-1.8610000000052196E-3</v>
      </c>
      <c r="H49" s="5" t="s">
        <v>0</v>
      </c>
    </row>
    <row r="50" spans="1:10" x14ac:dyDescent="0.25">
      <c r="A50">
        <v>3952</v>
      </c>
      <c r="B50" s="4">
        <v>66.622979999999998</v>
      </c>
      <c r="C50" s="4">
        <f t="shared" si="1"/>
        <v>9.0000000056988938E-6</v>
      </c>
      <c r="E50">
        <v>3949</v>
      </c>
      <c r="F50" s="4">
        <v>66.665090000000006</v>
      </c>
      <c r="G50">
        <f t="shared" si="0"/>
        <v>4.5430000000123982E-3</v>
      </c>
      <c r="H50" s="6" t="s">
        <v>1</v>
      </c>
      <c r="I50" s="10"/>
    </row>
    <row r="51" spans="1:10" x14ac:dyDescent="0.25">
      <c r="A51">
        <v>3951</v>
      </c>
      <c r="B51" s="4">
        <v>66.6541</v>
      </c>
      <c r="C51" s="4">
        <f t="shared" si="1"/>
        <v>-3.1120000000001369E-2</v>
      </c>
      <c r="E51">
        <v>3948</v>
      </c>
      <c r="F51" s="4">
        <v>66.660546999999994</v>
      </c>
      <c r="G51">
        <f t="shared" si="0"/>
        <v>8.9039999999869224E-3</v>
      </c>
      <c r="H51" s="6"/>
      <c r="I51" s="10"/>
    </row>
    <row r="52" spans="1:10" x14ac:dyDescent="0.25">
      <c r="A52">
        <v>3950</v>
      </c>
      <c r="B52" s="4">
        <v>66.663229000000001</v>
      </c>
      <c r="C52" s="4">
        <f t="shared" si="1"/>
        <v>-9.129000000001497E-3</v>
      </c>
      <c r="E52">
        <v>3947</v>
      </c>
      <c r="F52" s="4">
        <v>66.651643000000007</v>
      </c>
      <c r="G52">
        <f t="shared" si="0"/>
        <v>1.0901000000004046E-2</v>
      </c>
      <c r="H52" s="6"/>
      <c r="I52" s="10"/>
    </row>
    <row r="53" spans="1:10" x14ac:dyDescent="0.25">
      <c r="A53">
        <v>3949</v>
      </c>
      <c r="B53" s="4">
        <v>66.665090000000006</v>
      </c>
      <c r="C53" s="4">
        <f t="shared" si="1"/>
        <v>-1.8610000000052196E-3</v>
      </c>
      <c r="E53">
        <v>3946</v>
      </c>
      <c r="F53" s="4">
        <v>66.640742000000003</v>
      </c>
      <c r="G53">
        <f t="shared" si="0"/>
        <v>1.0778000000001953E-2</v>
      </c>
      <c r="H53" s="6"/>
      <c r="I53" s="10"/>
    </row>
    <row r="54" spans="1:10" x14ac:dyDescent="0.25">
      <c r="A54">
        <v>3948</v>
      </c>
      <c r="B54" s="4">
        <v>66.660546999999994</v>
      </c>
      <c r="C54" s="4">
        <f t="shared" si="1"/>
        <v>4.5430000000123982E-3</v>
      </c>
      <c r="E54">
        <v>3945</v>
      </c>
      <c r="F54" s="4">
        <v>66.629964000000001</v>
      </c>
      <c r="G54">
        <f t="shared" si="0"/>
        <v>1.0124000000004685E-2</v>
      </c>
      <c r="H54" s="6"/>
      <c r="I54" s="10"/>
    </row>
    <row r="55" spans="1:10" x14ac:dyDescent="0.25">
      <c r="A55">
        <v>3947</v>
      </c>
      <c r="B55" s="4">
        <v>66.651643000000007</v>
      </c>
      <c r="C55" s="4">
        <f t="shared" si="1"/>
        <v>8.9039999999869224E-3</v>
      </c>
      <c r="E55">
        <v>3944</v>
      </c>
      <c r="F55" s="4">
        <v>66.619839999999996</v>
      </c>
      <c r="G55">
        <f t="shared" si="0"/>
        <v>9.0799999999973124E-3</v>
      </c>
      <c r="H55" s="6"/>
      <c r="I55" s="10"/>
    </row>
    <row r="56" spans="1:10" x14ac:dyDescent="0.25">
      <c r="A56">
        <v>3946</v>
      </c>
      <c r="B56" s="4">
        <v>66.640742000000003</v>
      </c>
      <c r="C56" s="4">
        <f t="shared" si="1"/>
        <v>1.0901000000004046E-2</v>
      </c>
      <c r="E56">
        <v>3943</v>
      </c>
      <c r="F56" s="4">
        <v>66.610759999999999</v>
      </c>
      <c r="G56">
        <f t="shared" si="0"/>
        <v>6.5270000000055006E-3</v>
      </c>
      <c r="H56" s="6"/>
      <c r="I56" s="10"/>
    </row>
    <row r="57" spans="1:10" x14ac:dyDescent="0.25">
      <c r="A57">
        <v>3945</v>
      </c>
      <c r="B57" s="4">
        <v>66.629964000000001</v>
      </c>
      <c r="C57" s="4">
        <f t="shared" si="1"/>
        <v>1.0778000000001953E-2</v>
      </c>
      <c r="E57">
        <v>3942</v>
      </c>
      <c r="F57" s="4">
        <v>66.604232999999994</v>
      </c>
      <c r="G57">
        <f t="shared" si="0"/>
        <v>2.2739999999998872E-3</v>
      </c>
      <c r="H57" s="6" t="s">
        <v>2</v>
      </c>
      <c r="I57" s="10">
        <f>(E50-E73)*(100-F57)/2</f>
        <v>384.05132050000009</v>
      </c>
      <c r="J57" t="str">
        <f>IF(I57&lt;=500,"INVALID PEAK","PEAK")</f>
        <v>INVALID PEAK</v>
      </c>
    </row>
    <row r="58" spans="1:10" x14ac:dyDescent="0.25">
      <c r="A58">
        <v>3944</v>
      </c>
      <c r="B58" s="4">
        <v>66.619839999999996</v>
      </c>
      <c r="C58" s="4">
        <f t="shared" si="1"/>
        <v>1.0124000000004685E-2</v>
      </c>
      <c r="E58">
        <v>3941</v>
      </c>
      <c r="F58" s="4">
        <v>66.601958999999994</v>
      </c>
      <c r="G58">
        <f t="shared" si="0"/>
        <v>-3.5570000000006985E-3</v>
      </c>
      <c r="H58" s="5"/>
      <c r="I58" s="10"/>
    </row>
    <row r="59" spans="1:10" x14ac:dyDescent="0.25">
      <c r="A59">
        <v>3943</v>
      </c>
      <c r="B59" s="4">
        <v>66.610759999999999</v>
      </c>
      <c r="C59" s="4">
        <f t="shared" si="1"/>
        <v>9.0799999999973124E-3</v>
      </c>
      <c r="E59">
        <v>3940</v>
      </c>
      <c r="F59" s="4">
        <v>66.605515999999994</v>
      </c>
      <c r="G59">
        <f t="shared" si="0"/>
        <v>-1.0287000000005264E-2</v>
      </c>
      <c r="H59" s="5"/>
      <c r="I59" s="10"/>
    </row>
    <row r="60" spans="1:10" x14ac:dyDescent="0.25">
      <c r="A60">
        <v>3942</v>
      </c>
      <c r="B60" s="4">
        <v>66.604232999999994</v>
      </c>
      <c r="C60" s="4">
        <f t="shared" si="1"/>
        <v>6.5270000000055006E-3</v>
      </c>
      <c r="E60">
        <v>3939</v>
      </c>
      <c r="F60" s="4">
        <v>66.615803</v>
      </c>
      <c r="G60">
        <f t="shared" si="0"/>
        <v>-1.6108000000002676E-2</v>
      </c>
      <c r="H60" s="5"/>
      <c r="I60" s="10"/>
    </row>
    <row r="61" spans="1:10" x14ac:dyDescent="0.25">
      <c r="A61">
        <v>3941</v>
      </c>
      <c r="B61" s="4">
        <v>66.601958999999994</v>
      </c>
      <c r="C61" s="4">
        <f t="shared" si="1"/>
        <v>2.2739999999998872E-3</v>
      </c>
      <c r="E61">
        <v>3938</v>
      </c>
      <c r="F61" s="4">
        <v>66.631911000000002</v>
      </c>
      <c r="G61">
        <f t="shared" si="0"/>
        <v>-2.0403999999999201E-2</v>
      </c>
      <c r="H61" s="5"/>
      <c r="I61" s="10"/>
    </row>
    <row r="62" spans="1:10" x14ac:dyDescent="0.25">
      <c r="A62">
        <v>3940</v>
      </c>
      <c r="B62" s="4">
        <v>66.605515999999994</v>
      </c>
      <c r="C62" s="4">
        <f t="shared" si="1"/>
        <v>-3.5570000000006985E-3</v>
      </c>
      <c r="E62">
        <v>3937</v>
      </c>
      <c r="F62" s="4">
        <v>66.652315000000002</v>
      </c>
      <c r="G62">
        <f t="shared" si="0"/>
        <v>-2.3567999999997369E-2</v>
      </c>
      <c r="H62" s="5"/>
      <c r="I62" s="10"/>
    </row>
    <row r="63" spans="1:10" x14ac:dyDescent="0.25">
      <c r="A63">
        <v>3939</v>
      </c>
      <c r="B63" s="4">
        <v>66.615803</v>
      </c>
      <c r="C63" s="4">
        <f t="shared" si="1"/>
        <v>-1.0287000000005264E-2</v>
      </c>
      <c r="E63">
        <v>3936</v>
      </c>
      <c r="F63" s="4">
        <v>66.675882999999999</v>
      </c>
      <c r="G63">
        <f t="shared" si="0"/>
        <v>-2.525699999999631E-2</v>
      </c>
      <c r="H63" s="5"/>
      <c r="I63" s="10"/>
    </row>
    <row r="64" spans="1:10" x14ac:dyDescent="0.25">
      <c r="A64">
        <v>3938</v>
      </c>
      <c r="B64" s="4">
        <v>66.631911000000002</v>
      </c>
      <c r="C64" s="4">
        <f t="shared" si="1"/>
        <v>-1.6108000000002676E-2</v>
      </c>
      <c r="E64">
        <v>3935</v>
      </c>
      <c r="F64" s="4">
        <v>66.701139999999995</v>
      </c>
      <c r="G64">
        <f t="shared" si="0"/>
        <v>-2.4602000000001567E-2</v>
      </c>
      <c r="H64" s="5"/>
      <c r="I64" s="10"/>
    </row>
    <row r="65" spans="1:9" x14ac:dyDescent="0.25">
      <c r="A65">
        <v>3937</v>
      </c>
      <c r="B65" s="4">
        <v>66.652315000000002</v>
      </c>
      <c r="C65" s="4">
        <f t="shared" si="1"/>
        <v>-2.0403999999999201E-2</v>
      </c>
      <c r="E65">
        <v>3934</v>
      </c>
      <c r="F65" s="4">
        <v>66.725741999999997</v>
      </c>
      <c r="G65">
        <f t="shared" si="0"/>
        <v>-2.1408000000008087E-2</v>
      </c>
      <c r="H65" s="5"/>
      <c r="I65" s="10"/>
    </row>
    <row r="66" spans="1:9" x14ac:dyDescent="0.25">
      <c r="A66">
        <v>3936</v>
      </c>
      <c r="B66" s="4">
        <v>66.675882999999999</v>
      </c>
      <c r="C66" s="4">
        <f t="shared" si="1"/>
        <v>-2.3567999999997369E-2</v>
      </c>
      <c r="E66">
        <v>3933</v>
      </c>
      <c r="F66" s="4">
        <v>66.747150000000005</v>
      </c>
      <c r="G66">
        <f t="shared" si="0"/>
        <v>-1.5623999999988314E-2</v>
      </c>
      <c r="H66" s="5"/>
      <c r="I66" s="10"/>
    </row>
    <row r="67" spans="1:9" x14ac:dyDescent="0.25">
      <c r="A67">
        <v>3935</v>
      </c>
      <c r="B67" s="4">
        <v>66.701139999999995</v>
      </c>
      <c r="C67" s="4">
        <f t="shared" si="1"/>
        <v>-2.525699999999631E-2</v>
      </c>
      <c r="E67">
        <v>3932</v>
      </c>
      <c r="F67" s="4">
        <v>66.762773999999993</v>
      </c>
      <c r="G67">
        <f t="shared" ref="G67:G130" si="2">(F67-F68)/(E67-E68)</f>
        <v>-8.6160000000035097E-3</v>
      </c>
      <c r="H67" s="5"/>
      <c r="I67" s="10"/>
    </row>
    <row r="68" spans="1:9" x14ac:dyDescent="0.25">
      <c r="A68">
        <v>3934</v>
      </c>
      <c r="B68" s="4">
        <v>66.725741999999997</v>
      </c>
      <c r="C68" s="4">
        <f t="shared" ref="C68:C131" si="3">B67-B68</f>
        <v>-2.4602000000001567E-2</v>
      </c>
      <c r="E68">
        <v>3931</v>
      </c>
      <c r="F68" s="4">
        <v>66.771389999999997</v>
      </c>
      <c r="G68">
        <f t="shared" si="2"/>
        <v>-4.2200000000036653E-3</v>
      </c>
      <c r="H68" s="5"/>
      <c r="I68" s="10"/>
    </row>
    <row r="69" spans="1:9" x14ac:dyDescent="0.25">
      <c r="A69">
        <v>3933</v>
      </c>
      <c r="B69" s="4">
        <v>66.747150000000005</v>
      </c>
      <c r="C69" s="4">
        <f t="shared" si="3"/>
        <v>-2.1408000000008087E-2</v>
      </c>
      <c r="E69">
        <v>3930</v>
      </c>
      <c r="F69" s="4">
        <v>66.77561</v>
      </c>
      <c r="G69">
        <f t="shared" si="2"/>
        <v>-3.2199999999988904E-3</v>
      </c>
      <c r="H69" s="5"/>
      <c r="I69" s="10"/>
    </row>
    <row r="70" spans="1:9" x14ac:dyDescent="0.25">
      <c r="A70">
        <v>3932</v>
      </c>
      <c r="B70" s="4">
        <v>66.762773999999993</v>
      </c>
      <c r="C70" s="4">
        <f t="shared" si="3"/>
        <v>-1.5623999999988314E-2</v>
      </c>
      <c r="E70">
        <v>3929</v>
      </c>
      <c r="F70" s="4">
        <v>66.778829999999999</v>
      </c>
      <c r="G70">
        <f t="shared" si="2"/>
        <v>-4.4989999999955899E-3</v>
      </c>
      <c r="H70" s="5"/>
      <c r="I70" s="10"/>
    </row>
    <row r="71" spans="1:9" x14ac:dyDescent="0.25">
      <c r="A71">
        <v>3931</v>
      </c>
      <c r="B71" s="4">
        <v>66.771389999999997</v>
      </c>
      <c r="C71" s="4">
        <f t="shared" si="3"/>
        <v>-8.6160000000035097E-3</v>
      </c>
      <c r="E71">
        <v>3928</v>
      </c>
      <c r="F71" s="4">
        <v>66.783328999999995</v>
      </c>
      <c r="G71">
        <f t="shared" si="2"/>
        <v>-6.4410000000094669E-3</v>
      </c>
      <c r="H71" s="5"/>
      <c r="I71" s="10"/>
    </row>
    <row r="72" spans="1:9" x14ac:dyDescent="0.25">
      <c r="A72">
        <v>3930</v>
      </c>
      <c r="B72" s="4">
        <v>66.77561</v>
      </c>
      <c r="C72" s="4">
        <f t="shared" si="3"/>
        <v>-4.2200000000036653E-3</v>
      </c>
      <c r="E72">
        <v>3927</v>
      </c>
      <c r="F72" s="4">
        <v>66.789770000000004</v>
      </c>
      <c r="G72">
        <f t="shared" si="2"/>
        <v>-5.1849999999973306E-3</v>
      </c>
      <c r="H72" s="5"/>
      <c r="I72" s="10"/>
    </row>
    <row r="73" spans="1:9" x14ac:dyDescent="0.25">
      <c r="A73">
        <v>3929</v>
      </c>
      <c r="B73" s="4">
        <v>66.778829999999999</v>
      </c>
      <c r="C73" s="4">
        <f t="shared" si="3"/>
        <v>-3.2199999999988904E-3</v>
      </c>
      <c r="E73">
        <v>3926</v>
      </c>
      <c r="F73" s="4">
        <v>66.794955000000002</v>
      </c>
      <c r="G73">
        <f t="shared" si="2"/>
        <v>-3.6500000000216914E-4</v>
      </c>
      <c r="H73" s="5" t="s">
        <v>3</v>
      </c>
      <c r="I73" s="10"/>
    </row>
    <row r="74" spans="1:9" x14ac:dyDescent="0.25">
      <c r="A74">
        <v>3928</v>
      </c>
      <c r="B74" s="4">
        <v>66.783328999999995</v>
      </c>
      <c r="C74" s="4">
        <f t="shared" si="3"/>
        <v>-4.4989999999955899E-3</v>
      </c>
      <c r="E74">
        <v>3925</v>
      </c>
      <c r="F74" s="4">
        <v>66.795320000000004</v>
      </c>
      <c r="G74">
        <f t="shared" si="2"/>
        <v>5.1860000000090167E-3</v>
      </c>
      <c r="H74" s="6" t="s">
        <v>4</v>
      </c>
      <c r="I74" s="11"/>
    </row>
    <row r="75" spans="1:9" x14ac:dyDescent="0.25">
      <c r="A75">
        <v>3927</v>
      </c>
      <c r="B75" s="4">
        <v>66.789770000000004</v>
      </c>
      <c r="C75" s="4">
        <f t="shared" si="3"/>
        <v>-6.4410000000094669E-3</v>
      </c>
      <c r="E75">
        <v>3924</v>
      </c>
      <c r="F75" s="4">
        <v>66.790133999999995</v>
      </c>
      <c r="G75">
        <f t="shared" si="2"/>
        <v>9.9199999999939337E-3</v>
      </c>
      <c r="H75" s="6"/>
      <c r="I75" s="11"/>
    </row>
    <row r="76" spans="1:9" x14ac:dyDescent="0.25">
      <c r="A76">
        <v>3926</v>
      </c>
      <c r="B76" s="4">
        <v>66.794955000000002</v>
      </c>
      <c r="C76" s="4">
        <f t="shared" si="3"/>
        <v>-5.1849999999973306E-3</v>
      </c>
      <c r="E76">
        <v>3923</v>
      </c>
      <c r="F76" s="4">
        <v>66.780214000000001</v>
      </c>
      <c r="G76">
        <f t="shared" si="2"/>
        <v>1.1610000000004561E-2</v>
      </c>
      <c r="H76" s="6"/>
      <c r="I76" s="11"/>
    </row>
    <row r="77" spans="1:9" x14ac:dyDescent="0.25">
      <c r="A77">
        <v>3925</v>
      </c>
      <c r="B77" s="4">
        <v>66.795320000000004</v>
      </c>
      <c r="C77" s="4">
        <f t="shared" si="3"/>
        <v>-3.6500000000216914E-4</v>
      </c>
      <c r="E77">
        <v>3922</v>
      </c>
      <c r="F77" s="4">
        <v>66.768603999999996</v>
      </c>
      <c r="G77">
        <f t="shared" si="2"/>
        <v>1.0823999999999501E-2</v>
      </c>
      <c r="H77" s="6"/>
      <c r="I77" s="11"/>
    </row>
    <row r="78" spans="1:9" x14ac:dyDescent="0.25">
      <c r="A78">
        <v>3924</v>
      </c>
      <c r="B78" s="4">
        <v>66.790133999999995</v>
      </c>
      <c r="C78" s="4">
        <f t="shared" si="3"/>
        <v>5.1860000000090167E-3</v>
      </c>
      <c r="E78">
        <v>3921</v>
      </c>
      <c r="F78" s="4">
        <v>66.757779999999997</v>
      </c>
      <c r="G78">
        <f t="shared" si="2"/>
        <v>1.1839999999992301E-2</v>
      </c>
      <c r="H78" s="6"/>
      <c r="I78" s="11"/>
    </row>
    <row r="79" spans="1:9" x14ac:dyDescent="0.25">
      <c r="A79">
        <v>3923</v>
      </c>
      <c r="B79" s="4">
        <v>66.780214000000001</v>
      </c>
      <c r="C79" s="4">
        <f t="shared" si="3"/>
        <v>9.9199999999939337E-3</v>
      </c>
      <c r="E79">
        <v>3920</v>
      </c>
      <c r="F79" s="4">
        <v>66.745940000000004</v>
      </c>
      <c r="G79">
        <f t="shared" si="2"/>
        <v>1.5251000000006343E-2</v>
      </c>
      <c r="H79" s="6"/>
      <c r="I79" s="11"/>
    </row>
    <row r="80" spans="1:9" x14ac:dyDescent="0.25">
      <c r="A80">
        <v>3922</v>
      </c>
      <c r="B80" s="4">
        <v>66.768603999999996</v>
      </c>
      <c r="C80" s="4">
        <f t="shared" si="3"/>
        <v>1.1610000000004561E-2</v>
      </c>
      <c r="E80">
        <v>3919</v>
      </c>
      <c r="F80" s="4">
        <v>66.730688999999998</v>
      </c>
      <c r="G80">
        <f t="shared" si="2"/>
        <v>1.9368999999997527E-2</v>
      </c>
      <c r="H80" s="6"/>
      <c r="I80" s="11"/>
    </row>
    <row r="81" spans="1:10" x14ac:dyDescent="0.25">
      <c r="A81">
        <v>3921</v>
      </c>
      <c r="B81" s="4">
        <v>66.757779999999997</v>
      </c>
      <c r="C81" s="4">
        <f t="shared" si="3"/>
        <v>1.0823999999999501E-2</v>
      </c>
      <c r="E81">
        <v>3918</v>
      </c>
      <c r="F81" s="4">
        <v>66.711320000000001</v>
      </c>
      <c r="G81">
        <f t="shared" si="2"/>
        <v>2.1519999999995321E-2</v>
      </c>
      <c r="H81" s="6"/>
      <c r="I81" s="11"/>
    </row>
    <row r="82" spans="1:10" x14ac:dyDescent="0.25">
      <c r="A82">
        <v>3920</v>
      </c>
      <c r="B82" s="4">
        <v>66.745940000000004</v>
      </c>
      <c r="C82" s="4">
        <f t="shared" si="3"/>
        <v>1.1839999999992301E-2</v>
      </c>
      <c r="E82">
        <v>3917</v>
      </c>
      <c r="F82" s="4">
        <v>66.689800000000005</v>
      </c>
      <c r="G82">
        <f t="shared" si="2"/>
        <v>1.5840000000011401E-2</v>
      </c>
      <c r="H82" s="6"/>
      <c r="I82" s="11"/>
    </row>
    <row r="83" spans="1:10" x14ac:dyDescent="0.25">
      <c r="A83">
        <v>3919</v>
      </c>
      <c r="B83" s="4">
        <v>66.730688999999998</v>
      </c>
      <c r="C83" s="4">
        <f t="shared" si="3"/>
        <v>1.5251000000006343E-2</v>
      </c>
      <c r="E83">
        <v>3916</v>
      </c>
      <c r="F83" s="4">
        <v>66.673959999999994</v>
      </c>
      <c r="G83">
        <f t="shared" si="2"/>
        <v>1.4099999999928059E-3</v>
      </c>
      <c r="H83" s="6" t="s">
        <v>5</v>
      </c>
      <c r="I83" s="11">
        <f>(E74-E94)*(100-F83)/2</f>
        <v>333.26040000000006</v>
      </c>
      <c r="J83" t="str">
        <f>IF(I83&lt;=500,"INVALID PEAK","PEAK")</f>
        <v>INVALID PEAK</v>
      </c>
    </row>
    <row r="84" spans="1:10" x14ac:dyDescent="0.25">
      <c r="A84">
        <v>3918</v>
      </c>
      <c r="B84" s="4">
        <v>66.711320000000001</v>
      </c>
      <c r="C84" s="4">
        <f t="shared" si="3"/>
        <v>1.9368999999997527E-2</v>
      </c>
      <c r="E84">
        <v>3915</v>
      </c>
      <c r="F84" s="4">
        <v>66.672550000000001</v>
      </c>
      <c r="G84">
        <f t="shared" si="2"/>
        <v>-1.8865000000005239E-2</v>
      </c>
      <c r="H84" s="5"/>
      <c r="I84" s="11"/>
    </row>
    <row r="85" spans="1:10" x14ac:dyDescent="0.25">
      <c r="A85">
        <v>3917</v>
      </c>
      <c r="B85" s="4">
        <v>66.689800000000005</v>
      </c>
      <c r="C85" s="4">
        <f t="shared" si="3"/>
        <v>2.1519999999995321E-2</v>
      </c>
      <c r="E85">
        <v>3914</v>
      </c>
      <c r="F85" s="4">
        <v>66.691415000000006</v>
      </c>
      <c r="G85">
        <f t="shared" si="2"/>
        <v>-4.1627999999988674E-2</v>
      </c>
      <c r="H85" s="5"/>
      <c r="I85" s="11"/>
    </row>
    <row r="86" spans="1:10" x14ac:dyDescent="0.25">
      <c r="A86">
        <v>3916</v>
      </c>
      <c r="B86" s="4">
        <v>66.673959999999994</v>
      </c>
      <c r="C86" s="4">
        <f t="shared" si="3"/>
        <v>1.5840000000011401E-2</v>
      </c>
      <c r="E86">
        <v>3913</v>
      </c>
      <c r="F86" s="4">
        <v>66.733042999999995</v>
      </c>
      <c r="G86">
        <f t="shared" si="2"/>
        <v>-6.0845999999997957E-2</v>
      </c>
      <c r="H86" s="5"/>
      <c r="I86" s="11"/>
    </row>
    <row r="87" spans="1:10" x14ac:dyDescent="0.25">
      <c r="A87">
        <v>3915</v>
      </c>
      <c r="B87" s="4">
        <v>66.672550000000001</v>
      </c>
      <c r="C87" s="4">
        <f t="shared" si="3"/>
        <v>1.4099999999928059E-3</v>
      </c>
      <c r="E87">
        <v>3912</v>
      </c>
      <c r="F87" s="4">
        <v>66.793888999999993</v>
      </c>
      <c r="G87">
        <f t="shared" si="2"/>
        <v>-7.4341000000003987E-2</v>
      </c>
      <c r="H87" s="5"/>
      <c r="I87" s="11"/>
    </row>
    <row r="88" spans="1:10" x14ac:dyDescent="0.25">
      <c r="A88">
        <v>3914</v>
      </c>
      <c r="B88" s="4">
        <v>66.691415000000006</v>
      </c>
      <c r="C88" s="4">
        <f t="shared" si="3"/>
        <v>-1.8865000000005239E-2</v>
      </c>
      <c r="E88">
        <v>3911</v>
      </c>
      <c r="F88" s="4">
        <v>66.868229999999997</v>
      </c>
      <c r="G88">
        <f t="shared" si="2"/>
        <v>-8.3480000000008658E-2</v>
      </c>
      <c r="H88" s="5"/>
      <c r="I88" s="11"/>
    </row>
    <row r="89" spans="1:10" x14ac:dyDescent="0.25">
      <c r="A89">
        <v>3913</v>
      </c>
      <c r="B89" s="4">
        <v>66.733042999999995</v>
      </c>
      <c r="C89" s="4">
        <f t="shared" si="3"/>
        <v>-4.1627999999988674E-2</v>
      </c>
      <c r="E89">
        <v>3910</v>
      </c>
      <c r="F89" s="4">
        <v>66.951710000000006</v>
      </c>
      <c r="G89">
        <f t="shared" si="2"/>
        <v>-8.791999999999689E-2</v>
      </c>
      <c r="H89" s="5"/>
      <c r="I89" s="11"/>
    </row>
    <row r="90" spans="1:10" x14ac:dyDescent="0.25">
      <c r="A90">
        <v>3912</v>
      </c>
      <c r="B90" s="4">
        <v>66.793888999999993</v>
      </c>
      <c r="C90" s="4">
        <f t="shared" si="3"/>
        <v>-6.0845999999997957E-2</v>
      </c>
      <c r="E90">
        <v>3909</v>
      </c>
      <c r="F90" s="4">
        <v>67.039630000000002</v>
      </c>
      <c r="G90">
        <f t="shared" si="2"/>
        <v>-8.6762999999990598E-2</v>
      </c>
      <c r="H90" s="5"/>
      <c r="I90" s="11"/>
    </row>
    <row r="91" spans="1:10" x14ac:dyDescent="0.25">
      <c r="A91">
        <v>3911</v>
      </c>
      <c r="B91" s="4">
        <v>66.868229999999997</v>
      </c>
      <c r="C91" s="4">
        <f t="shared" si="3"/>
        <v>-7.4341000000003987E-2</v>
      </c>
      <c r="E91">
        <v>3908</v>
      </c>
      <c r="F91" s="4">
        <v>67.126392999999993</v>
      </c>
      <c r="G91">
        <f t="shared" si="2"/>
        <v>-7.8877000000005637E-2</v>
      </c>
      <c r="H91" s="5"/>
      <c r="I91" s="11"/>
    </row>
    <row r="92" spans="1:10" x14ac:dyDescent="0.25">
      <c r="A92">
        <v>3910</v>
      </c>
      <c r="B92" s="4">
        <v>66.951710000000006</v>
      </c>
      <c r="C92" s="4">
        <f t="shared" si="3"/>
        <v>-8.3480000000008658E-2</v>
      </c>
      <c r="E92">
        <v>3907</v>
      </c>
      <c r="F92" s="4">
        <v>67.205269999999999</v>
      </c>
      <c r="G92">
        <f t="shared" si="2"/>
        <v>-6.1360000000007631E-2</v>
      </c>
      <c r="H92" s="5"/>
      <c r="I92" s="11"/>
    </row>
    <row r="93" spans="1:10" x14ac:dyDescent="0.25">
      <c r="A93">
        <v>3909</v>
      </c>
      <c r="B93" s="4">
        <v>67.039630000000002</v>
      </c>
      <c r="C93" s="4">
        <f t="shared" si="3"/>
        <v>-8.791999999999689E-2</v>
      </c>
      <c r="E93">
        <v>3906</v>
      </c>
      <c r="F93" s="4">
        <v>67.266630000000006</v>
      </c>
      <c r="G93">
        <f t="shared" si="2"/>
        <v>-3.5500999999996452E-2</v>
      </c>
      <c r="H93" s="5"/>
      <c r="I93" s="11"/>
    </row>
    <row r="94" spans="1:10" x14ac:dyDescent="0.25">
      <c r="A94">
        <v>3908</v>
      </c>
      <c r="B94" s="4">
        <v>67.126392999999993</v>
      </c>
      <c r="C94" s="4">
        <f t="shared" si="3"/>
        <v>-8.6762999999990598E-2</v>
      </c>
      <c r="E94">
        <v>3905</v>
      </c>
      <c r="F94" s="4">
        <v>67.302131000000003</v>
      </c>
      <c r="G94">
        <f t="shared" si="2"/>
        <v>-6.5689999999989368E-3</v>
      </c>
      <c r="H94" s="5" t="s">
        <v>6</v>
      </c>
      <c r="I94" s="11"/>
    </row>
    <row r="95" spans="1:10" x14ac:dyDescent="0.25">
      <c r="A95">
        <v>3907</v>
      </c>
      <c r="B95" s="4">
        <v>67.205269999999999</v>
      </c>
      <c r="C95" s="4">
        <f t="shared" si="3"/>
        <v>-7.8877000000005637E-2</v>
      </c>
      <c r="E95">
        <v>3904</v>
      </c>
      <c r="F95" s="4">
        <v>67.308700000000002</v>
      </c>
      <c r="G95">
        <f t="shared" si="2"/>
        <v>2.1219999999999573E-2</v>
      </c>
      <c r="H95" s="6" t="s">
        <v>7</v>
      </c>
      <c r="I95" s="10"/>
    </row>
    <row r="96" spans="1:10" x14ac:dyDescent="0.25">
      <c r="A96">
        <v>3906</v>
      </c>
      <c r="B96" s="4">
        <v>67.266630000000006</v>
      </c>
      <c r="C96" s="4">
        <f t="shared" si="3"/>
        <v>-6.1360000000007631E-2</v>
      </c>
      <c r="E96">
        <v>3903</v>
      </c>
      <c r="F96" s="4">
        <v>67.287480000000002</v>
      </c>
      <c r="G96">
        <f t="shared" si="2"/>
        <v>4.1891000000006784E-2</v>
      </c>
      <c r="H96" s="6"/>
      <c r="I96" s="10"/>
    </row>
    <row r="97" spans="1:10" x14ac:dyDescent="0.25">
      <c r="A97">
        <v>3905</v>
      </c>
      <c r="B97" s="4">
        <v>67.302131000000003</v>
      </c>
      <c r="C97" s="4">
        <f t="shared" si="3"/>
        <v>-3.5500999999996452E-2</v>
      </c>
      <c r="E97">
        <v>3902</v>
      </c>
      <c r="F97" s="4">
        <v>67.245588999999995</v>
      </c>
      <c r="G97">
        <f t="shared" si="2"/>
        <v>5.4128999999988991E-2</v>
      </c>
      <c r="H97" s="6"/>
      <c r="I97" s="10"/>
    </row>
    <row r="98" spans="1:10" x14ac:dyDescent="0.25">
      <c r="A98">
        <v>3904</v>
      </c>
      <c r="B98" s="4">
        <v>67.308700000000002</v>
      </c>
      <c r="C98" s="4">
        <f t="shared" si="3"/>
        <v>-6.5689999999989368E-3</v>
      </c>
      <c r="E98">
        <v>3901</v>
      </c>
      <c r="F98" s="4">
        <v>67.191460000000006</v>
      </c>
      <c r="G98">
        <f t="shared" si="2"/>
        <v>6.1680000000009727E-2</v>
      </c>
      <c r="H98" s="6"/>
      <c r="I98" s="10"/>
    </row>
    <row r="99" spans="1:10" x14ac:dyDescent="0.25">
      <c r="A99">
        <v>3903</v>
      </c>
      <c r="B99" s="4">
        <v>67.287480000000002</v>
      </c>
      <c r="C99" s="4">
        <f t="shared" si="3"/>
        <v>2.1219999999999573E-2</v>
      </c>
      <c r="E99">
        <v>3900</v>
      </c>
      <c r="F99" s="4">
        <v>67.129779999999997</v>
      </c>
      <c r="G99">
        <f t="shared" si="2"/>
        <v>6.4670999999989931E-2</v>
      </c>
      <c r="H99" s="6"/>
      <c r="I99" s="10"/>
    </row>
    <row r="100" spans="1:10" x14ac:dyDescent="0.25">
      <c r="A100">
        <v>3902</v>
      </c>
      <c r="B100" s="4">
        <v>67.245588999999995</v>
      </c>
      <c r="C100" s="4">
        <f t="shared" si="3"/>
        <v>4.1891000000006784E-2</v>
      </c>
      <c r="E100">
        <v>3899</v>
      </c>
      <c r="F100" s="4">
        <v>67.065109000000007</v>
      </c>
      <c r="G100">
        <f t="shared" si="2"/>
        <v>6.0735000000008199E-2</v>
      </c>
      <c r="H100" s="6"/>
      <c r="I100" s="10"/>
    </row>
    <row r="101" spans="1:10" x14ac:dyDescent="0.25">
      <c r="A101">
        <v>3901</v>
      </c>
      <c r="B101" s="4">
        <v>67.191460000000006</v>
      </c>
      <c r="C101" s="4">
        <f t="shared" si="3"/>
        <v>5.4128999999988991E-2</v>
      </c>
      <c r="E101">
        <v>3898</v>
      </c>
      <c r="F101" s="4">
        <v>67.004373999999999</v>
      </c>
      <c r="G101">
        <f t="shared" si="2"/>
        <v>4.9369999999996139E-2</v>
      </c>
      <c r="H101" s="6"/>
      <c r="I101" s="10"/>
    </row>
    <row r="102" spans="1:10" x14ac:dyDescent="0.25">
      <c r="A102">
        <v>3900</v>
      </c>
      <c r="B102" s="4">
        <v>67.129779999999997</v>
      </c>
      <c r="C102" s="4">
        <f t="shared" si="3"/>
        <v>6.1680000000009727E-2</v>
      </c>
      <c r="E102">
        <v>3897</v>
      </c>
      <c r="F102" s="4">
        <v>66.955004000000002</v>
      </c>
      <c r="G102">
        <f t="shared" si="2"/>
        <v>2.9918000000009215E-2</v>
      </c>
      <c r="H102" s="6"/>
      <c r="I102" s="10"/>
    </row>
    <row r="103" spans="1:10" x14ac:dyDescent="0.25">
      <c r="A103">
        <v>3899</v>
      </c>
      <c r="B103" s="4">
        <v>67.065109000000007</v>
      </c>
      <c r="C103" s="4">
        <f t="shared" si="3"/>
        <v>6.4670999999989931E-2</v>
      </c>
      <c r="E103">
        <v>3896</v>
      </c>
      <c r="F103" s="4">
        <v>66.925085999999993</v>
      </c>
      <c r="G103">
        <f t="shared" si="2"/>
        <v>5.6779999999889696E-3</v>
      </c>
      <c r="H103" s="6" t="s">
        <v>8</v>
      </c>
      <c r="I103" s="10">
        <f>(E95-E112)*(100-F1030)/2</f>
        <v>295.76855</v>
      </c>
      <c r="J103" t="str">
        <f>IF(I103&lt;=500,"INVALID PEAK","PEAK")</f>
        <v>INVALID PEAK</v>
      </c>
    </row>
    <row r="104" spans="1:10" x14ac:dyDescent="0.25">
      <c r="A104">
        <v>3898</v>
      </c>
      <c r="B104" s="4">
        <v>67.004373999999999</v>
      </c>
      <c r="C104" s="4">
        <f t="shared" si="3"/>
        <v>6.0735000000008199E-2</v>
      </c>
      <c r="E104">
        <v>3895</v>
      </c>
      <c r="F104" s="4">
        <v>66.919408000000004</v>
      </c>
      <c r="G104">
        <f t="shared" si="2"/>
        <v>-1.4468999999991183E-2</v>
      </c>
      <c r="H104" s="5"/>
      <c r="I104" s="10"/>
    </row>
    <row r="105" spans="1:10" x14ac:dyDescent="0.25">
      <c r="A105">
        <v>3897</v>
      </c>
      <c r="B105" s="4">
        <v>66.955004000000002</v>
      </c>
      <c r="C105" s="4">
        <f t="shared" si="3"/>
        <v>4.9369999999996139E-2</v>
      </c>
      <c r="E105">
        <v>3894</v>
      </c>
      <c r="F105" s="4">
        <v>66.933876999999995</v>
      </c>
      <c r="G105">
        <f t="shared" si="2"/>
        <v>-2.7203000000000088E-2</v>
      </c>
      <c r="H105" s="5"/>
      <c r="I105" s="10"/>
    </row>
    <row r="106" spans="1:10" x14ac:dyDescent="0.25">
      <c r="A106">
        <v>3896</v>
      </c>
      <c r="B106" s="4">
        <v>66.925085999999993</v>
      </c>
      <c r="C106" s="4">
        <f t="shared" si="3"/>
        <v>2.9918000000009215E-2</v>
      </c>
      <c r="E106">
        <v>3893</v>
      </c>
      <c r="F106" s="4">
        <v>66.961079999999995</v>
      </c>
      <c r="G106">
        <f t="shared" si="2"/>
        <v>-3.2122999999998569E-2</v>
      </c>
      <c r="H106" s="5"/>
      <c r="I106" s="10"/>
    </row>
    <row r="107" spans="1:10" x14ac:dyDescent="0.25">
      <c r="A107">
        <v>3895</v>
      </c>
      <c r="B107" s="4">
        <v>66.919408000000004</v>
      </c>
      <c r="C107" s="4">
        <f t="shared" si="3"/>
        <v>5.6779999999889696E-3</v>
      </c>
      <c r="E107">
        <v>3892</v>
      </c>
      <c r="F107" s="4">
        <v>66.993202999999994</v>
      </c>
      <c r="G107">
        <f t="shared" si="2"/>
        <v>-3.093300000000454E-2</v>
      </c>
      <c r="H107" s="5"/>
      <c r="I107" s="10"/>
    </row>
    <row r="108" spans="1:10" x14ac:dyDescent="0.25">
      <c r="A108">
        <v>3894</v>
      </c>
      <c r="B108" s="4">
        <v>66.933876999999995</v>
      </c>
      <c r="C108" s="4">
        <f t="shared" si="3"/>
        <v>-1.4468999999991183E-2</v>
      </c>
      <c r="E108">
        <v>3891</v>
      </c>
      <c r="F108" s="4">
        <v>67.024135999999999</v>
      </c>
      <c r="G108">
        <f t="shared" si="2"/>
        <v>-3.089400000000353E-2</v>
      </c>
      <c r="H108" s="5"/>
      <c r="I108" s="10"/>
    </row>
    <row r="109" spans="1:10" x14ac:dyDescent="0.25">
      <c r="A109">
        <v>3893</v>
      </c>
      <c r="B109" s="4">
        <v>66.961079999999995</v>
      </c>
      <c r="C109" s="4">
        <f t="shared" si="3"/>
        <v>-2.7203000000000088E-2</v>
      </c>
      <c r="E109">
        <v>3890</v>
      </c>
      <c r="F109" s="4">
        <v>67.055030000000002</v>
      </c>
      <c r="G109">
        <f t="shared" si="2"/>
        <v>-3.2566000000002759E-2</v>
      </c>
      <c r="H109" s="5"/>
      <c r="I109" s="10"/>
    </row>
    <row r="110" spans="1:10" x14ac:dyDescent="0.25">
      <c r="A110">
        <v>3892</v>
      </c>
      <c r="B110" s="4">
        <v>66.993202999999994</v>
      </c>
      <c r="C110" s="4">
        <f t="shared" si="3"/>
        <v>-3.2122999999998569E-2</v>
      </c>
      <c r="E110">
        <v>3889</v>
      </c>
      <c r="F110" s="4">
        <v>67.087596000000005</v>
      </c>
      <c r="G110">
        <f t="shared" si="2"/>
        <v>-3.023600000000215E-2</v>
      </c>
      <c r="H110" s="5"/>
      <c r="I110" s="10"/>
    </row>
    <row r="111" spans="1:10" x14ac:dyDescent="0.25">
      <c r="A111">
        <v>3891</v>
      </c>
      <c r="B111" s="4">
        <v>67.024135999999999</v>
      </c>
      <c r="C111" s="4">
        <f t="shared" si="3"/>
        <v>-3.093300000000454E-2</v>
      </c>
      <c r="E111">
        <v>3888</v>
      </c>
      <c r="F111" s="4">
        <v>67.117832000000007</v>
      </c>
      <c r="G111">
        <f t="shared" si="2"/>
        <v>-2.2757999999996059E-2</v>
      </c>
      <c r="H111" s="5"/>
      <c r="I111" s="10"/>
    </row>
    <row r="112" spans="1:10" x14ac:dyDescent="0.25">
      <c r="A112">
        <v>3890</v>
      </c>
      <c r="B112" s="4">
        <v>67.055030000000002</v>
      </c>
      <c r="C112" s="4">
        <f t="shared" si="3"/>
        <v>-3.089400000000353E-2</v>
      </c>
      <c r="E112">
        <v>3887</v>
      </c>
      <c r="F112" s="4">
        <v>67.140590000000003</v>
      </c>
      <c r="G112">
        <f t="shared" si="2"/>
        <v>-1.0232999999999493E-2</v>
      </c>
      <c r="H112" s="5" t="s">
        <v>9</v>
      </c>
      <c r="I112" s="10"/>
    </row>
    <row r="113" spans="1:10" x14ac:dyDescent="0.25">
      <c r="A113">
        <v>3889</v>
      </c>
      <c r="B113" s="4">
        <v>67.087596000000005</v>
      </c>
      <c r="C113" s="4">
        <f t="shared" si="3"/>
        <v>-3.2566000000002759E-2</v>
      </c>
      <c r="E113">
        <v>3886</v>
      </c>
      <c r="F113" s="4">
        <v>67.150823000000003</v>
      </c>
      <c r="G113">
        <f t="shared" si="2"/>
        <v>4.1879999999991924E-3</v>
      </c>
      <c r="H113" s="6" t="s">
        <v>10</v>
      </c>
      <c r="I113" s="11"/>
    </row>
    <row r="114" spans="1:10" x14ac:dyDescent="0.25">
      <c r="A114">
        <v>3888</v>
      </c>
      <c r="B114" s="4">
        <v>67.117832000000007</v>
      </c>
      <c r="C114" s="4">
        <f t="shared" si="3"/>
        <v>-3.023600000000215E-2</v>
      </c>
      <c r="E114">
        <v>3885</v>
      </c>
      <c r="F114" s="4">
        <v>67.146635000000003</v>
      </c>
      <c r="G114">
        <f t="shared" si="2"/>
        <v>1.1471000000000231E-2</v>
      </c>
      <c r="H114" s="6"/>
      <c r="I114" s="11"/>
    </row>
    <row r="115" spans="1:10" x14ac:dyDescent="0.25">
      <c r="A115">
        <v>3887</v>
      </c>
      <c r="B115" s="4">
        <v>67.140590000000003</v>
      </c>
      <c r="C115" s="4">
        <f t="shared" si="3"/>
        <v>-2.2757999999996059E-2</v>
      </c>
      <c r="E115">
        <v>3884</v>
      </c>
      <c r="F115" s="4">
        <v>67.135164000000003</v>
      </c>
      <c r="G115">
        <f t="shared" si="2"/>
        <v>9.7779999999971778E-3</v>
      </c>
      <c r="H115" s="6"/>
      <c r="I115" s="11"/>
    </row>
    <row r="116" spans="1:10" x14ac:dyDescent="0.25">
      <c r="A116">
        <v>3886</v>
      </c>
      <c r="B116" s="4">
        <v>67.150823000000003</v>
      </c>
      <c r="C116" s="4">
        <f t="shared" si="3"/>
        <v>-1.0232999999999493E-2</v>
      </c>
      <c r="E116">
        <v>3883</v>
      </c>
      <c r="F116" s="4">
        <v>67.125386000000006</v>
      </c>
      <c r="G116">
        <f t="shared" si="2"/>
        <v>2.9960000000102127E-3</v>
      </c>
      <c r="H116" s="6" t="s">
        <v>11</v>
      </c>
      <c r="I116" s="11">
        <f>(E113-E127)*(100-F116)/2</f>
        <v>230.12229799999994</v>
      </c>
      <c r="J116" t="str">
        <f>IF(I116&lt;=500,"INVALID PEAK","PEAK")</f>
        <v>INVALID PEAK</v>
      </c>
    </row>
    <row r="117" spans="1:10" x14ac:dyDescent="0.25">
      <c r="A117">
        <v>3885</v>
      </c>
      <c r="B117" s="4">
        <v>67.146635000000003</v>
      </c>
      <c r="C117" s="4">
        <f t="shared" si="3"/>
        <v>4.1879999999991924E-3</v>
      </c>
      <c r="E117">
        <v>3882</v>
      </c>
      <c r="F117" s="4">
        <v>67.122389999999996</v>
      </c>
      <c r="G117">
        <f t="shared" si="2"/>
        <v>-6.3300000000054979E-3</v>
      </c>
      <c r="H117" s="5"/>
      <c r="I117" s="11"/>
    </row>
    <row r="118" spans="1:10" x14ac:dyDescent="0.25">
      <c r="A118">
        <v>3884</v>
      </c>
      <c r="B118" s="4">
        <v>67.135164000000003</v>
      </c>
      <c r="C118" s="4">
        <f t="shared" si="3"/>
        <v>1.1471000000000231E-2</v>
      </c>
      <c r="E118">
        <v>3881</v>
      </c>
      <c r="F118" s="4">
        <v>67.128720000000001</v>
      </c>
      <c r="G118">
        <f t="shared" si="2"/>
        <v>-1.3986000000002718E-2</v>
      </c>
      <c r="H118" s="5"/>
      <c r="I118" s="11"/>
    </row>
    <row r="119" spans="1:10" x14ac:dyDescent="0.25">
      <c r="A119">
        <v>3883</v>
      </c>
      <c r="B119" s="4">
        <v>67.125386000000006</v>
      </c>
      <c r="C119" s="4">
        <f t="shared" si="3"/>
        <v>9.7779999999971778E-3</v>
      </c>
      <c r="E119">
        <v>3880</v>
      </c>
      <c r="F119" s="4">
        <v>67.142706000000004</v>
      </c>
      <c r="G119">
        <f t="shared" si="2"/>
        <v>-1.9035000000002356E-2</v>
      </c>
      <c r="H119" s="5"/>
      <c r="I119" s="11"/>
    </row>
    <row r="120" spans="1:10" x14ac:dyDescent="0.25">
      <c r="A120">
        <v>3882</v>
      </c>
      <c r="B120" s="4">
        <v>67.122389999999996</v>
      </c>
      <c r="C120" s="4">
        <f t="shared" si="3"/>
        <v>2.9960000000102127E-3</v>
      </c>
      <c r="E120">
        <v>3879</v>
      </c>
      <c r="F120" s="4">
        <v>67.161741000000006</v>
      </c>
      <c r="G120">
        <f t="shared" si="2"/>
        <v>-2.4833999999998468E-2</v>
      </c>
      <c r="H120" s="5"/>
      <c r="I120" s="11"/>
    </row>
    <row r="121" spans="1:10" x14ac:dyDescent="0.25">
      <c r="A121">
        <v>3881</v>
      </c>
      <c r="B121" s="4">
        <v>67.128720000000001</v>
      </c>
      <c r="C121" s="4">
        <f t="shared" si="3"/>
        <v>-6.3300000000054979E-3</v>
      </c>
      <c r="E121">
        <v>3878</v>
      </c>
      <c r="F121" s="4">
        <v>67.186575000000005</v>
      </c>
      <c r="G121">
        <f t="shared" si="2"/>
        <v>-3.2021000000000299E-2</v>
      </c>
      <c r="H121" s="5"/>
      <c r="I121" s="11"/>
    </row>
    <row r="122" spans="1:10" x14ac:dyDescent="0.25">
      <c r="A122">
        <v>3880</v>
      </c>
      <c r="B122" s="4">
        <v>67.142706000000004</v>
      </c>
      <c r="C122" s="4">
        <f t="shared" si="3"/>
        <v>-1.3986000000002718E-2</v>
      </c>
      <c r="E122">
        <v>3877</v>
      </c>
      <c r="F122" s="4">
        <v>67.218596000000005</v>
      </c>
      <c r="G122">
        <f t="shared" si="2"/>
        <v>-3.9723999999992543E-2</v>
      </c>
      <c r="H122" s="5"/>
      <c r="I122" s="11"/>
    </row>
    <row r="123" spans="1:10" x14ac:dyDescent="0.25">
      <c r="A123">
        <v>3879</v>
      </c>
      <c r="B123" s="4">
        <v>67.161741000000006</v>
      </c>
      <c r="C123" s="4">
        <f t="shared" si="3"/>
        <v>-1.9035000000002356E-2</v>
      </c>
      <c r="E123">
        <v>3876</v>
      </c>
      <c r="F123" s="4">
        <v>67.258319999999998</v>
      </c>
      <c r="G123">
        <f t="shared" si="2"/>
        <v>-4.6290999999996529E-2</v>
      </c>
      <c r="H123" s="5"/>
      <c r="I123" s="11"/>
    </row>
    <row r="124" spans="1:10" x14ac:dyDescent="0.25">
      <c r="A124">
        <v>3878</v>
      </c>
      <c r="B124" s="4">
        <v>67.186575000000005</v>
      </c>
      <c r="C124" s="4">
        <f t="shared" si="3"/>
        <v>-2.4833999999998468E-2</v>
      </c>
      <c r="E124">
        <v>3875</v>
      </c>
      <c r="F124" s="4">
        <v>67.304610999999994</v>
      </c>
      <c r="G124">
        <f t="shared" si="2"/>
        <v>-4.7561000000001741E-2</v>
      </c>
      <c r="H124" s="5"/>
      <c r="I124" s="11"/>
    </row>
    <row r="125" spans="1:10" x14ac:dyDescent="0.25">
      <c r="A125">
        <v>3877</v>
      </c>
      <c r="B125" s="4">
        <v>67.218596000000005</v>
      </c>
      <c r="C125" s="4">
        <f t="shared" si="3"/>
        <v>-3.2021000000000299E-2</v>
      </c>
      <c r="E125">
        <v>3874</v>
      </c>
      <c r="F125" s="4">
        <v>67.352171999999996</v>
      </c>
      <c r="G125">
        <f t="shared" si="2"/>
        <v>-4.2040999999997553E-2</v>
      </c>
      <c r="H125" s="5"/>
      <c r="I125" s="11"/>
    </row>
    <row r="126" spans="1:10" x14ac:dyDescent="0.25">
      <c r="A126">
        <v>3876</v>
      </c>
      <c r="B126" s="4">
        <v>67.258319999999998</v>
      </c>
      <c r="C126" s="4">
        <f t="shared" si="3"/>
        <v>-3.9723999999992543E-2</v>
      </c>
      <c r="E126">
        <v>3873</v>
      </c>
      <c r="F126" s="4">
        <v>67.394212999999993</v>
      </c>
      <c r="G126">
        <f t="shared" si="2"/>
        <v>-3.0264000000002511E-2</v>
      </c>
      <c r="H126" s="5"/>
      <c r="I126" s="11"/>
    </row>
    <row r="127" spans="1:10" x14ac:dyDescent="0.25">
      <c r="A127">
        <v>3875</v>
      </c>
      <c r="B127" s="4">
        <v>67.304610999999994</v>
      </c>
      <c r="C127" s="4">
        <f t="shared" si="3"/>
        <v>-4.6290999999996529E-2</v>
      </c>
      <c r="E127">
        <v>3872</v>
      </c>
      <c r="F127" s="4">
        <v>67.424476999999996</v>
      </c>
      <c r="G127">
        <f t="shared" si="2"/>
        <v>-1.3861000000005674E-2</v>
      </c>
      <c r="H127" s="5" t="s">
        <v>12</v>
      </c>
      <c r="I127" s="11"/>
    </row>
    <row r="128" spans="1:10" x14ac:dyDescent="0.25">
      <c r="A128">
        <v>3874</v>
      </c>
      <c r="B128" s="4">
        <v>67.352171999999996</v>
      </c>
      <c r="C128" s="4">
        <f t="shared" si="3"/>
        <v>-4.7561000000001741E-2</v>
      </c>
      <c r="E128">
        <v>3871</v>
      </c>
      <c r="F128" s="4">
        <v>67.438338000000002</v>
      </c>
      <c r="G128">
        <f t="shared" si="2"/>
        <v>4.0800000000018599E-3</v>
      </c>
      <c r="H128" s="6" t="s">
        <v>13</v>
      </c>
      <c r="I128" s="10"/>
    </row>
    <row r="129" spans="1:10" x14ac:dyDescent="0.25">
      <c r="A129">
        <v>3873</v>
      </c>
      <c r="B129" s="4">
        <v>67.394212999999993</v>
      </c>
      <c r="C129" s="4">
        <f t="shared" si="3"/>
        <v>-4.2040999999997553E-2</v>
      </c>
      <c r="E129">
        <v>3870</v>
      </c>
      <c r="F129" s="4">
        <v>67.434258</v>
      </c>
      <c r="G129">
        <f t="shared" si="2"/>
        <v>2.0268999999998982E-2</v>
      </c>
      <c r="H129" s="6"/>
      <c r="I129" s="10"/>
    </row>
    <row r="130" spans="1:10" x14ac:dyDescent="0.25">
      <c r="A130">
        <v>3872</v>
      </c>
      <c r="B130" s="4">
        <v>67.424476999999996</v>
      </c>
      <c r="C130" s="4">
        <f t="shared" si="3"/>
        <v>-3.0264000000002511E-2</v>
      </c>
      <c r="E130">
        <v>3869</v>
      </c>
      <c r="F130" s="4">
        <v>67.413989000000001</v>
      </c>
      <c r="G130">
        <f t="shared" si="2"/>
        <v>2.9809000000000196E-2</v>
      </c>
      <c r="H130" s="6"/>
      <c r="I130" s="10"/>
    </row>
    <row r="131" spans="1:10" x14ac:dyDescent="0.25">
      <c r="A131">
        <v>3871</v>
      </c>
      <c r="B131" s="4">
        <v>67.438338000000002</v>
      </c>
      <c r="C131" s="4">
        <f t="shared" si="3"/>
        <v>-1.3861000000005674E-2</v>
      </c>
      <c r="E131">
        <v>3868</v>
      </c>
      <c r="F131" s="4">
        <v>67.384180000000001</v>
      </c>
      <c r="G131">
        <f t="shared" ref="G131:G194" si="4">(F131-F132)/(E131-E132)</f>
        <v>3.0811999999997397E-2</v>
      </c>
      <c r="H131" s="6"/>
      <c r="I131" s="10"/>
    </row>
    <row r="132" spans="1:10" x14ac:dyDescent="0.25">
      <c r="A132">
        <v>3870</v>
      </c>
      <c r="B132" s="4">
        <v>67.434258</v>
      </c>
      <c r="C132" s="4">
        <f t="shared" ref="C132:C195" si="5">B131-B132</f>
        <v>4.0800000000018599E-3</v>
      </c>
      <c r="E132">
        <v>3867</v>
      </c>
      <c r="F132" s="4">
        <v>67.353368000000003</v>
      </c>
      <c r="G132">
        <f t="shared" si="4"/>
        <v>2.3857000000006678E-2</v>
      </c>
      <c r="H132" s="6"/>
      <c r="I132" s="10"/>
    </row>
    <row r="133" spans="1:10" x14ac:dyDescent="0.25">
      <c r="A133">
        <v>3869</v>
      </c>
      <c r="B133" s="4">
        <v>67.413989000000001</v>
      </c>
      <c r="C133" s="4">
        <f t="shared" si="5"/>
        <v>2.0268999999998982E-2</v>
      </c>
      <c r="E133">
        <v>3866</v>
      </c>
      <c r="F133" s="4">
        <v>67.329510999999997</v>
      </c>
      <c r="G133">
        <f t="shared" si="4"/>
        <v>9.5889999999911879E-3</v>
      </c>
      <c r="H133" s="6" t="s">
        <v>14</v>
      </c>
      <c r="I133" s="10">
        <f>(E128-E143)*(100-F133)/2</f>
        <v>245.02866750000004</v>
      </c>
      <c r="J133" t="str">
        <f>IF(I133&lt;=500,"INVALID PEAK","PEAK")</f>
        <v>INVALID PEAK</v>
      </c>
    </row>
    <row r="134" spans="1:10" x14ac:dyDescent="0.25">
      <c r="A134">
        <v>3868</v>
      </c>
      <c r="B134" s="4">
        <v>67.384180000000001</v>
      </c>
      <c r="C134" s="4">
        <f t="shared" si="5"/>
        <v>2.9809000000000196E-2</v>
      </c>
      <c r="E134">
        <v>3865</v>
      </c>
      <c r="F134" s="4">
        <v>67.319922000000005</v>
      </c>
      <c r="G134">
        <f t="shared" si="4"/>
        <v>-1.0703999999989833E-2</v>
      </c>
      <c r="H134" s="5"/>
      <c r="I134" s="10"/>
    </row>
    <row r="135" spans="1:10" x14ac:dyDescent="0.25">
      <c r="A135">
        <v>3867</v>
      </c>
      <c r="B135" s="4">
        <v>67.353368000000003</v>
      </c>
      <c r="C135" s="4">
        <f t="shared" si="5"/>
        <v>3.0811999999997397E-2</v>
      </c>
      <c r="E135">
        <v>3864</v>
      </c>
      <c r="F135" s="4">
        <v>67.330625999999995</v>
      </c>
      <c r="G135">
        <f t="shared" si="4"/>
        <v>-3.3574000000001547E-2</v>
      </c>
      <c r="H135" s="5"/>
      <c r="I135" s="10"/>
    </row>
    <row r="136" spans="1:10" x14ac:dyDescent="0.25">
      <c r="A136">
        <v>3866</v>
      </c>
      <c r="B136" s="4">
        <v>67.329510999999997</v>
      </c>
      <c r="C136" s="4">
        <f t="shared" si="5"/>
        <v>2.3857000000006678E-2</v>
      </c>
      <c r="E136">
        <v>3863</v>
      </c>
      <c r="F136" s="4">
        <v>67.364199999999997</v>
      </c>
      <c r="G136">
        <f t="shared" si="4"/>
        <v>-5.29200000000003E-2</v>
      </c>
      <c r="H136" s="5"/>
      <c r="I136" s="10"/>
    </row>
    <row r="137" spans="1:10" x14ac:dyDescent="0.25">
      <c r="A137">
        <v>3865</v>
      </c>
      <c r="B137" s="4">
        <v>67.319922000000005</v>
      </c>
      <c r="C137" s="4">
        <f t="shared" si="5"/>
        <v>9.5889999999911879E-3</v>
      </c>
      <c r="E137">
        <v>3862</v>
      </c>
      <c r="F137" s="4">
        <v>67.417119999999997</v>
      </c>
      <c r="G137">
        <f t="shared" si="4"/>
        <v>-6.6557000000003086E-2</v>
      </c>
      <c r="H137" s="5"/>
      <c r="I137" s="10"/>
    </row>
    <row r="138" spans="1:10" x14ac:dyDescent="0.25">
      <c r="A138">
        <v>3864</v>
      </c>
      <c r="B138" s="4">
        <v>67.330625999999995</v>
      </c>
      <c r="C138" s="4">
        <f t="shared" si="5"/>
        <v>-1.0703999999989833E-2</v>
      </c>
      <c r="E138">
        <v>3861</v>
      </c>
      <c r="F138" s="4">
        <v>67.483677</v>
      </c>
      <c r="G138">
        <f t="shared" si="4"/>
        <v>-7.557799999999304E-2</v>
      </c>
      <c r="H138" s="5"/>
      <c r="I138" s="10"/>
    </row>
    <row r="139" spans="1:10" x14ac:dyDescent="0.25">
      <c r="A139">
        <v>3863</v>
      </c>
      <c r="B139" s="4">
        <v>67.364199999999997</v>
      </c>
      <c r="C139" s="4">
        <f t="shared" si="5"/>
        <v>-3.3574000000001547E-2</v>
      </c>
      <c r="E139">
        <v>3860</v>
      </c>
      <c r="F139" s="4">
        <v>67.559254999999993</v>
      </c>
      <c r="G139">
        <f t="shared" si="4"/>
        <v>-7.912600000000225E-2</v>
      </c>
      <c r="H139" s="5"/>
      <c r="I139" s="10"/>
    </row>
    <row r="140" spans="1:10" x14ac:dyDescent="0.25">
      <c r="A140">
        <v>3862</v>
      </c>
      <c r="B140" s="4">
        <v>67.417119999999997</v>
      </c>
      <c r="C140" s="4">
        <f t="shared" si="5"/>
        <v>-5.29200000000003E-2</v>
      </c>
      <c r="E140">
        <v>3859</v>
      </c>
      <c r="F140" s="4">
        <v>67.638380999999995</v>
      </c>
      <c r="G140">
        <f t="shared" si="4"/>
        <v>-7.499599999999873E-2</v>
      </c>
      <c r="H140" s="5"/>
      <c r="I140" s="10"/>
    </row>
    <row r="141" spans="1:10" x14ac:dyDescent="0.25">
      <c r="A141">
        <v>3861</v>
      </c>
      <c r="B141" s="4">
        <v>67.483677</v>
      </c>
      <c r="C141" s="4">
        <f t="shared" si="5"/>
        <v>-6.6557000000003086E-2</v>
      </c>
      <c r="E141">
        <v>3858</v>
      </c>
      <c r="F141" s="4">
        <v>67.713376999999994</v>
      </c>
      <c r="G141">
        <f t="shared" si="4"/>
        <v>-6.1762000000001649E-2</v>
      </c>
      <c r="H141" s="5"/>
      <c r="I141" s="10"/>
    </row>
    <row r="142" spans="1:10" x14ac:dyDescent="0.25">
      <c r="A142">
        <v>3860</v>
      </c>
      <c r="B142" s="4">
        <v>67.559254999999993</v>
      </c>
      <c r="C142" s="4">
        <f t="shared" si="5"/>
        <v>-7.557799999999304E-2</v>
      </c>
      <c r="E142">
        <v>3857</v>
      </c>
      <c r="F142" s="4">
        <v>67.775138999999996</v>
      </c>
      <c r="G142">
        <f t="shared" si="4"/>
        <v>-3.753400000000795E-2</v>
      </c>
      <c r="H142" s="5"/>
      <c r="I142" s="10"/>
    </row>
    <row r="143" spans="1:10" x14ac:dyDescent="0.25">
      <c r="A143">
        <v>3859</v>
      </c>
      <c r="B143" s="4">
        <v>67.638380999999995</v>
      </c>
      <c r="C143" s="4">
        <f t="shared" si="5"/>
        <v>-7.912600000000225E-2</v>
      </c>
      <c r="E143">
        <v>3856</v>
      </c>
      <c r="F143" s="4">
        <v>67.812673000000004</v>
      </c>
      <c r="G143">
        <f t="shared" si="4"/>
        <v>-3.601000000003296E-3</v>
      </c>
      <c r="H143" s="5" t="s">
        <v>15</v>
      </c>
      <c r="I143" s="10"/>
    </row>
    <row r="144" spans="1:10" x14ac:dyDescent="0.25">
      <c r="A144">
        <v>3858</v>
      </c>
      <c r="B144" s="4">
        <v>67.713376999999994</v>
      </c>
      <c r="C144" s="4">
        <f t="shared" si="5"/>
        <v>-7.499599999999873E-2</v>
      </c>
      <c r="E144">
        <v>3855</v>
      </c>
      <c r="F144" s="4">
        <v>67.816274000000007</v>
      </c>
      <c r="G144">
        <f t="shared" si="4"/>
        <v>3.8030000000006225E-2</v>
      </c>
      <c r="H144" s="6" t="s">
        <v>16</v>
      </c>
      <c r="I144" s="11"/>
    </row>
    <row r="145" spans="1:10" x14ac:dyDescent="0.25">
      <c r="A145">
        <v>3857</v>
      </c>
      <c r="B145" s="4">
        <v>67.775138999999996</v>
      </c>
      <c r="C145" s="4">
        <f t="shared" si="5"/>
        <v>-6.1762000000001649E-2</v>
      </c>
      <c r="E145">
        <v>3854</v>
      </c>
      <c r="F145" s="4">
        <v>67.778244000000001</v>
      </c>
      <c r="G145">
        <f t="shared" si="4"/>
        <v>7.9162999999994099E-2</v>
      </c>
      <c r="H145" s="6"/>
      <c r="I145" s="11"/>
    </row>
    <row r="146" spans="1:10" x14ac:dyDescent="0.25">
      <c r="A146">
        <v>3856</v>
      </c>
      <c r="B146" s="4">
        <v>67.812673000000004</v>
      </c>
      <c r="C146" s="4">
        <f t="shared" si="5"/>
        <v>-3.753400000000795E-2</v>
      </c>
      <c r="E146">
        <v>3853</v>
      </c>
      <c r="F146" s="4">
        <v>67.699081000000007</v>
      </c>
      <c r="G146">
        <f t="shared" si="4"/>
        <v>9.9943000000010329E-2</v>
      </c>
      <c r="H146" s="6"/>
      <c r="I146" s="11"/>
    </row>
    <row r="147" spans="1:10" x14ac:dyDescent="0.25">
      <c r="A147">
        <v>3855</v>
      </c>
      <c r="B147" s="4">
        <v>67.816274000000007</v>
      </c>
      <c r="C147" s="4">
        <f t="shared" si="5"/>
        <v>-3.601000000003296E-3</v>
      </c>
      <c r="E147">
        <v>3852</v>
      </c>
      <c r="F147" s="4">
        <v>67.599137999999996</v>
      </c>
      <c r="G147">
        <f t="shared" si="4"/>
        <v>9.6195999999991955E-2</v>
      </c>
      <c r="H147" s="6"/>
      <c r="I147" s="11"/>
    </row>
    <row r="148" spans="1:10" x14ac:dyDescent="0.25">
      <c r="A148">
        <v>3854</v>
      </c>
      <c r="B148" s="4">
        <v>67.778244000000001</v>
      </c>
      <c r="C148" s="4">
        <f t="shared" si="5"/>
        <v>3.8030000000006225E-2</v>
      </c>
      <c r="E148">
        <v>3851</v>
      </c>
      <c r="F148" s="4">
        <v>67.502942000000004</v>
      </c>
      <c r="G148">
        <f t="shared" si="4"/>
        <v>7.6062000000007401E-2</v>
      </c>
      <c r="H148" s="6"/>
      <c r="I148" s="11"/>
    </row>
    <row r="149" spans="1:10" x14ac:dyDescent="0.25">
      <c r="A149">
        <v>3853</v>
      </c>
      <c r="B149" s="4">
        <v>67.699081000000007</v>
      </c>
      <c r="C149" s="4">
        <f t="shared" si="5"/>
        <v>7.9162999999994099E-2</v>
      </c>
      <c r="E149">
        <v>3850</v>
      </c>
      <c r="F149" s="4">
        <v>67.426879999999997</v>
      </c>
      <c r="G149">
        <f t="shared" si="4"/>
        <v>4.5420999999990386E-2</v>
      </c>
      <c r="H149" s="6"/>
      <c r="I149" s="11"/>
    </row>
    <row r="150" spans="1:10" x14ac:dyDescent="0.25">
      <c r="A150">
        <v>3852</v>
      </c>
      <c r="B150" s="4">
        <v>67.599137999999996</v>
      </c>
      <c r="C150" s="4">
        <f t="shared" si="5"/>
        <v>9.9943000000010329E-2</v>
      </c>
      <c r="E150">
        <v>3849</v>
      </c>
      <c r="F150" s="4">
        <v>67.381459000000007</v>
      </c>
      <c r="G150">
        <f t="shared" si="4"/>
        <v>1.3685000000009495E-2</v>
      </c>
      <c r="H150" s="6" t="s">
        <v>17</v>
      </c>
      <c r="I150" s="11">
        <f>(E144-E158)*(100-F150)/2</f>
        <v>228.32978699999995</v>
      </c>
      <c r="J150" t="str">
        <f>IF(I150&lt;=500,"INVALID PEAK","PEAK")</f>
        <v>INVALID PEAK</v>
      </c>
    </row>
    <row r="151" spans="1:10" x14ac:dyDescent="0.25">
      <c r="A151">
        <v>3851</v>
      </c>
      <c r="B151" s="4">
        <v>67.502942000000004</v>
      </c>
      <c r="C151" s="4">
        <f t="shared" si="5"/>
        <v>9.6195999999991955E-2</v>
      </c>
      <c r="E151">
        <v>3848</v>
      </c>
      <c r="F151" s="4">
        <v>67.367773999999997</v>
      </c>
      <c r="G151">
        <f t="shared" si="4"/>
        <v>-1.4563000000009652E-2</v>
      </c>
      <c r="H151" s="5"/>
      <c r="I151" s="11"/>
    </row>
    <row r="152" spans="1:10" x14ac:dyDescent="0.25">
      <c r="A152">
        <v>3850</v>
      </c>
      <c r="B152" s="4">
        <v>67.426879999999997</v>
      </c>
      <c r="C152" s="4">
        <f t="shared" si="5"/>
        <v>7.6062000000007401E-2</v>
      </c>
      <c r="E152">
        <v>3847</v>
      </c>
      <c r="F152" s="4">
        <v>67.382337000000007</v>
      </c>
      <c r="G152">
        <f t="shared" si="4"/>
        <v>-3.826999999999714E-2</v>
      </c>
      <c r="H152" s="5"/>
      <c r="I152" s="11"/>
    </row>
    <row r="153" spans="1:10" x14ac:dyDescent="0.25">
      <c r="A153">
        <v>3849</v>
      </c>
      <c r="B153" s="4">
        <v>67.381459000000007</v>
      </c>
      <c r="C153" s="4">
        <f t="shared" si="5"/>
        <v>4.5420999999990386E-2</v>
      </c>
      <c r="E153">
        <v>3846</v>
      </c>
      <c r="F153" s="4">
        <v>67.420607000000004</v>
      </c>
      <c r="G153">
        <f t="shared" si="4"/>
        <v>-5.6838999999996531E-2</v>
      </c>
      <c r="H153" s="5"/>
      <c r="I153" s="11"/>
    </row>
    <row r="154" spans="1:10" x14ac:dyDescent="0.25">
      <c r="A154">
        <v>3848</v>
      </c>
      <c r="B154" s="4">
        <v>67.367773999999997</v>
      </c>
      <c r="C154" s="4">
        <f t="shared" si="5"/>
        <v>1.3685000000009495E-2</v>
      </c>
      <c r="E154">
        <v>3845</v>
      </c>
      <c r="F154" s="4">
        <v>67.477446</v>
      </c>
      <c r="G154">
        <f t="shared" si="4"/>
        <v>-7.2449000000005981E-2</v>
      </c>
      <c r="H154" s="5"/>
      <c r="I154" s="11"/>
    </row>
    <row r="155" spans="1:10" x14ac:dyDescent="0.25">
      <c r="A155">
        <v>3847</v>
      </c>
      <c r="B155" s="4">
        <v>67.382337000000007</v>
      </c>
      <c r="C155" s="4">
        <f t="shared" si="5"/>
        <v>-1.4563000000009652E-2</v>
      </c>
      <c r="E155">
        <v>3844</v>
      </c>
      <c r="F155" s="4">
        <v>67.549895000000006</v>
      </c>
      <c r="G155">
        <f t="shared" si="4"/>
        <v>-8.2658999999992488E-2</v>
      </c>
      <c r="H155" s="5"/>
      <c r="I155" s="11"/>
    </row>
    <row r="156" spans="1:10" x14ac:dyDescent="0.25">
      <c r="A156">
        <v>3846</v>
      </c>
      <c r="B156" s="4">
        <v>67.420607000000004</v>
      </c>
      <c r="C156" s="4">
        <f t="shared" si="5"/>
        <v>-3.826999999999714E-2</v>
      </c>
      <c r="E156">
        <v>3843</v>
      </c>
      <c r="F156" s="4">
        <v>67.632553999999999</v>
      </c>
      <c r="G156">
        <f t="shared" si="4"/>
        <v>-7.8801999999996042E-2</v>
      </c>
      <c r="H156" s="5"/>
      <c r="I156" s="11"/>
    </row>
    <row r="157" spans="1:10" x14ac:dyDescent="0.25">
      <c r="A157">
        <v>3845</v>
      </c>
      <c r="B157" s="4">
        <v>67.477446</v>
      </c>
      <c r="C157" s="4">
        <f t="shared" si="5"/>
        <v>-5.6838999999996531E-2</v>
      </c>
      <c r="E157">
        <v>3842</v>
      </c>
      <c r="F157" s="4">
        <v>67.711355999999995</v>
      </c>
      <c r="G157">
        <f t="shared" si="4"/>
        <v>-5.9094000000001756E-2</v>
      </c>
      <c r="H157" s="5"/>
      <c r="I157" s="11"/>
    </row>
    <row r="158" spans="1:10" x14ac:dyDescent="0.25">
      <c r="A158">
        <v>3844</v>
      </c>
      <c r="B158" s="4">
        <v>67.549895000000006</v>
      </c>
      <c r="C158" s="4">
        <f t="shared" si="5"/>
        <v>-7.2449000000005981E-2</v>
      </c>
      <c r="E158">
        <v>3841</v>
      </c>
      <c r="F158" s="4">
        <v>67.770449999999997</v>
      </c>
      <c r="G158">
        <f t="shared" si="4"/>
        <v>-2.7047000000010257E-2</v>
      </c>
      <c r="H158" s="5" t="s">
        <v>18</v>
      </c>
      <c r="I158" s="11"/>
    </row>
    <row r="159" spans="1:10" x14ac:dyDescent="0.25">
      <c r="A159">
        <v>3843</v>
      </c>
      <c r="B159" s="4">
        <v>67.632553999999999</v>
      </c>
      <c r="C159" s="4">
        <f t="shared" si="5"/>
        <v>-8.2658999999992488E-2</v>
      </c>
      <c r="E159">
        <v>3840</v>
      </c>
      <c r="F159" s="4">
        <v>67.797497000000007</v>
      </c>
      <c r="G159">
        <f t="shared" si="4"/>
        <v>1.1867000000009398E-2</v>
      </c>
      <c r="H159" s="6" t="s">
        <v>19</v>
      </c>
      <c r="I159" s="12"/>
    </row>
    <row r="160" spans="1:10" x14ac:dyDescent="0.25">
      <c r="A160">
        <v>3842</v>
      </c>
      <c r="B160" s="4">
        <v>67.711355999999995</v>
      </c>
      <c r="C160" s="4">
        <f t="shared" si="5"/>
        <v>-7.8801999999996042E-2</v>
      </c>
      <c r="E160">
        <v>3839</v>
      </c>
      <c r="F160" s="4">
        <v>67.785629999999998</v>
      </c>
      <c r="G160">
        <f t="shared" si="4"/>
        <v>4.76369999999946E-2</v>
      </c>
      <c r="H160" s="6"/>
      <c r="I160" s="12"/>
    </row>
    <row r="161" spans="1:10" x14ac:dyDescent="0.25">
      <c r="A161">
        <v>3841</v>
      </c>
      <c r="B161" s="4">
        <v>67.770449999999997</v>
      </c>
      <c r="C161" s="4">
        <f t="shared" si="5"/>
        <v>-5.9094000000001756E-2</v>
      </c>
      <c r="E161">
        <v>3838</v>
      </c>
      <c r="F161" s="4">
        <v>67.737993000000003</v>
      </c>
      <c r="G161">
        <f t="shared" si="4"/>
        <v>7.4343999999996413E-2</v>
      </c>
      <c r="H161" s="6"/>
      <c r="I161" s="12"/>
    </row>
    <row r="162" spans="1:10" x14ac:dyDescent="0.25">
      <c r="A162">
        <v>3840</v>
      </c>
      <c r="B162" s="4">
        <v>67.797497000000007</v>
      </c>
      <c r="C162" s="4">
        <f t="shared" si="5"/>
        <v>-2.7047000000010257E-2</v>
      </c>
      <c r="E162">
        <v>3837</v>
      </c>
      <c r="F162" s="4">
        <v>67.663649000000007</v>
      </c>
      <c r="G162">
        <f t="shared" si="4"/>
        <v>8.7233000000011884E-2</v>
      </c>
      <c r="H162" s="6"/>
      <c r="I162" s="12"/>
    </row>
    <row r="163" spans="1:10" x14ac:dyDescent="0.25">
      <c r="A163">
        <v>3839</v>
      </c>
      <c r="B163" s="4">
        <v>67.785629999999998</v>
      </c>
      <c r="C163" s="4">
        <f t="shared" si="5"/>
        <v>1.1867000000009398E-2</v>
      </c>
      <c r="E163">
        <v>3836</v>
      </c>
      <c r="F163" s="4">
        <v>67.576415999999995</v>
      </c>
      <c r="G163">
        <f t="shared" si="4"/>
        <v>8.5727999999988924E-2</v>
      </c>
      <c r="H163" s="6"/>
      <c r="I163" s="12"/>
    </row>
    <row r="164" spans="1:10" x14ac:dyDescent="0.25">
      <c r="A164">
        <v>3838</v>
      </c>
      <c r="B164" s="4">
        <v>67.737993000000003</v>
      </c>
      <c r="C164" s="4">
        <f t="shared" si="5"/>
        <v>4.76369999999946E-2</v>
      </c>
      <c r="E164">
        <v>3835</v>
      </c>
      <c r="F164" s="4">
        <v>67.490688000000006</v>
      </c>
      <c r="G164">
        <f t="shared" si="4"/>
        <v>7.4562000000000239E-2</v>
      </c>
      <c r="H164" s="6"/>
      <c r="I164" s="12"/>
    </row>
    <row r="165" spans="1:10" x14ac:dyDescent="0.25">
      <c r="A165">
        <v>3837</v>
      </c>
      <c r="B165" s="4">
        <v>67.663649000000007</v>
      </c>
      <c r="C165" s="4">
        <f t="shared" si="5"/>
        <v>7.4343999999996413E-2</v>
      </c>
      <c r="E165">
        <v>3834</v>
      </c>
      <c r="F165" s="4">
        <v>67.416126000000006</v>
      </c>
      <c r="G165">
        <f t="shared" si="4"/>
        <v>5.5899000000010801E-2</v>
      </c>
      <c r="H165" s="6"/>
      <c r="I165" s="12"/>
    </row>
    <row r="166" spans="1:10" x14ac:dyDescent="0.25">
      <c r="A166">
        <v>3836</v>
      </c>
      <c r="B166" s="4">
        <v>67.576415999999995</v>
      </c>
      <c r="C166" s="4">
        <f t="shared" si="5"/>
        <v>8.7233000000011884E-2</v>
      </c>
      <c r="E166">
        <v>3833</v>
      </c>
      <c r="F166" s="4">
        <v>67.360226999999995</v>
      </c>
      <c r="G166">
        <f t="shared" si="4"/>
        <v>3.0786999999989462E-2</v>
      </c>
      <c r="H166" s="6"/>
      <c r="I166" s="12"/>
    </row>
    <row r="167" spans="1:10" x14ac:dyDescent="0.25">
      <c r="A167">
        <v>3835</v>
      </c>
      <c r="B167" s="4">
        <v>67.490688000000006</v>
      </c>
      <c r="C167" s="4">
        <f t="shared" si="5"/>
        <v>8.5727999999988924E-2</v>
      </c>
      <c r="E167">
        <v>3832</v>
      </c>
      <c r="F167" s="4">
        <v>67.329440000000005</v>
      </c>
      <c r="G167">
        <f t="shared" si="4"/>
        <v>2.0360000000039236E-3</v>
      </c>
      <c r="H167" s="6" t="s">
        <v>20</v>
      </c>
      <c r="I167" s="12">
        <f>(E159-E176)*(100-F167)/2</f>
        <v>277.69975999999997</v>
      </c>
      <c r="J167" t="str">
        <f>IF(I167&lt;=500,"INVALID PEAK","PEAK")</f>
        <v>INVALID PEAK</v>
      </c>
    </row>
    <row r="168" spans="1:10" x14ac:dyDescent="0.25">
      <c r="A168">
        <v>3834</v>
      </c>
      <c r="B168" s="4">
        <v>67.416126000000006</v>
      </c>
      <c r="C168" s="4">
        <f t="shared" si="5"/>
        <v>7.4562000000000239E-2</v>
      </c>
      <c r="E168">
        <v>3831</v>
      </c>
      <c r="F168" s="4">
        <v>67.327404000000001</v>
      </c>
      <c r="G168">
        <f t="shared" si="4"/>
        <v>-2.6427999999995677E-2</v>
      </c>
      <c r="H168" s="5"/>
      <c r="I168" s="12"/>
    </row>
    <row r="169" spans="1:10" x14ac:dyDescent="0.25">
      <c r="A169">
        <v>3833</v>
      </c>
      <c r="B169" s="4">
        <v>67.360226999999995</v>
      </c>
      <c r="C169" s="4">
        <f t="shared" si="5"/>
        <v>5.5899000000010801E-2</v>
      </c>
      <c r="E169">
        <v>3830</v>
      </c>
      <c r="F169" s="4">
        <v>67.353831999999997</v>
      </c>
      <c r="G169">
        <f t="shared" si="4"/>
        <v>-5.1562000000004105E-2</v>
      </c>
      <c r="H169" s="5"/>
      <c r="I169" s="12"/>
    </row>
    <row r="170" spans="1:10" x14ac:dyDescent="0.25">
      <c r="A170">
        <v>3832</v>
      </c>
      <c r="B170" s="4">
        <v>67.329440000000005</v>
      </c>
      <c r="C170" s="4">
        <f t="shared" si="5"/>
        <v>3.0786999999989462E-2</v>
      </c>
      <c r="E170">
        <v>3829</v>
      </c>
      <c r="F170" s="4">
        <v>67.405394000000001</v>
      </c>
      <c r="G170">
        <f t="shared" si="4"/>
        <v>-6.9857999999996423E-2</v>
      </c>
      <c r="H170" s="5"/>
      <c r="I170" s="12"/>
    </row>
    <row r="171" spans="1:10" x14ac:dyDescent="0.25">
      <c r="A171">
        <v>3831</v>
      </c>
      <c r="B171" s="4">
        <v>67.327404000000001</v>
      </c>
      <c r="C171" s="4">
        <f t="shared" si="5"/>
        <v>2.0360000000039236E-3</v>
      </c>
      <c r="E171">
        <v>3828</v>
      </c>
      <c r="F171" s="4">
        <v>67.475251999999998</v>
      </c>
      <c r="G171">
        <f t="shared" si="4"/>
        <v>-7.9949999999996635E-2</v>
      </c>
      <c r="H171" s="5"/>
      <c r="I171" s="12"/>
    </row>
    <row r="172" spans="1:10" x14ac:dyDescent="0.25">
      <c r="A172">
        <v>3830</v>
      </c>
      <c r="B172" s="4">
        <v>67.353831999999997</v>
      </c>
      <c r="C172" s="4">
        <f t="shared" si="5"/>
        <v>-2.6427999999995677E-2</v>
      </c>
      <c r="E172">
        <v>3827</v>
      </c>
      <c r="F172" s="4">
        <v>67.555201999999994</v>
      </c>
      <c r="G172">
        <f t="shared" si="4"/>
        <v>-8.274800000000937E-2</v>
      </c>
      <c r="H172" s="5"/>
      <c r="I172" s="12"/>
    </row>
    <row r="173" spans="1:10" x14ac:dyDescent="0.25">
      <c r="A173">
        <v>3829</v>
      </c>
      <c r="B173" s="4">
        <v>67.405394000000001</v>
      </c>
      <c r="C173" s="4">
        <f t="shared" si="5"/>
        <v>-5.1562000000004105E-2</v>
      </c>
      <c r="E173">
        <v>3826</v>
      </c>
      <c r="F173" s="4">
        <v>67.637950000000004</v>
      </c>
      <c r="G173">
        <f t="shared" si="4"/>
        <v>-7.7801999999991267E-2</v>
      </c>
      <c r="H173" s="5"/>
      <c r="I173" s="12"/>
    </row>
    <row r="174" spans="1:10" x14ac:dyDescent="0.25">
      <c r="A174">
        <v>3828</v>
      </c>
      <c r="B174" s="4">
        <v>67.475251999999998</v>
      </c>
      <c r="C174" s="4">
        <f t="shared" si="5"/>
        <v>-6.9857999999996423E-2</v>
      </c>
      <c r="E174">
        <v>3825</v>
      </c>
      <c r="F174" s="4">
        <v>67.715751999999995</v>
      </c>
      <c r="G174">
        <f t="shared" si="4"/>
        <v>-6.4175000000005866E-2</v>
      </c>
      <c r="H174" s="5"/>
      <c r="I174" s="12"/>
    </row>
    <row r="175" spans="1:10" x14ac:dyDescent="0.25">
      <c r="A175">
        <v>3827</v>
      </c>
      <c r="B175" s="4">
        <v>67.555201999999994</v>
      </c>
      <c r="C175" s="4">
        <f t="shared" si="5"/>
        <v>-7.9949999999996635E-2</v>
      </c>
      <c r="E175">
        <v>3824</v>
      </c>
      <c r="F175" s="4">
        <v>67.779927000000001</v>
      </c>
      <c r="G175">
        <f t="shared" si="4"/>
        <v>-4.1960000000003106E-2</v>
      </c>
      <c r="H175" s="5"/>
      <c r="I175" s="12"/>
    </row>
    <row r="176" spans="1:10" x14ac:dyDescent="0.25">
      <c r="A176">
        <v>3826</v>
      </c>
      <c r="B176" s="4">
        <v>67.637950000000004</v>
      </c>
      <c r="C176" s="4">
        <f t="shared" si="5"/>
        <v>-8.274800000000937E-2</v>
      </c>
      <c r="E176">
        <v>3823</v>
      </c>
      <c r="F176" s="4">
        <v>67.821887000000004</v>
      </c>
      <c r="G176">
        <f t="shared" si="4"/>
        <v>-9.6580000000017208E-3</v>
      </c>
      <c r="H176" s="5" t="s">
        <v>21</v>
      </c>
      <c r="I176" s="12"/>
    </row>
    <row r="177" spans="1:10" x14ac:dyDescent="0.25">
      <c r="A177">
        <v>3825</v>
      </c>
      <c r="B177" s="4">
        <v>67.715751999999995</v>
      </c>
      <c r="C177" s="4">
        <f t="shared" si="5"/>
        <v>-7.7801999999991267E-2</v>
      </c>
      <c r="E177">
        <v>3822</v>
      </c>
      <c r="F177" s="4">
        <v>67.831545000000006</v>
      </c>
      <c r="G177">
        <f t="shared" si="4"/>
        <v>2.7981000000011136E-2</v>
      </c>
      <c r="H177" s="6" t="s">
        <v>22</v>
      </c>
      <c r="I177" s="11"/>
    </row>
    <row r="178" spans="1:10" x14ac:dyDescent="0.25">
      <c r="A178">
        <v>3824</v>
      </c>
      <c r="B178" s="4">
        <v>67.779927000000001</v>
      </c>
      <c r="C178" s="4">
        <f t="shared" si="5"/>
        <v>-6.4175000000005866E-2</v>
      </c>
      <c r="E178">
        <v>3821</v>
      </c>
      <c r="F178" s="4">
        <v>67.803563999999994</v>
      </c>
      <c r="G178">
        <f t="shared" si="4"/>
        <v>5.7921999999990703E-2</v>
      </c>
      <c r="H178" s="6"/>
      <c r="I178" s="11"/>
    </row>
    <row r="179" spans="1:10" x14ac:dyDescent="0.25">
      <c r="A179">
        <v>3823</v>
      </c>
      <c r="B179" s="4">
        <v>67.821887000000004</v>
      </c>
      <c r="C179" s="4">
        <f t="shared" si="5"/>
        <v>-4.1960000000003106E-2</v>
      </c>
      <c r="E179">
        <v>3820</v>
      </c>
      <c r="F179" s="4">
        <v>67.745642000000004</v>
      </c>
      <c r="G179">
        <f t="shared" si="4"/>
        <v>7.5338000000002125E-2</v>
      </c>
      <c r="H179" s="6"/>
      <c r="I179" s="11"/>
    </row>
    <row r="180" spans="1:10" x14ac:dyDescent="0.25">
      <c r="A180">
        <v>3822</v>
      </c>
      <c r="B180" s="4">
        <v>67.831545000000006</v>
      </c>
      <c r="C180" s="4">
        <f t="shared" si="5"/>
        <v>-9.6580000000017208E-3</v>
      </c>
      <c r="E180">
        <v>3819</v>
      </c>
      <c r="F180" s="4">
        <v>67.670304000000002</v>
      </c>
      <c r="G180">
        <f t="shared" si="4"/>
        <v>7.9869999999999663E-2</v>
      </c>
      <c r="H180" s="6"/>
      <c r="I180" s="11"/>
    </row>
    <row r="181" spans="1:10" x14ac:dyDescent="0.25">
      <c r="A181">
        <v>3821</v>
      </c>
      <c r="B181" s="4">
        <v>67.803563999999994</v>
      </c>
      <c r="C181" s="4">
        <f t="shared" si="5"/>
        <v>2.7981000000011136E-2</v>
      </c>
      <c r="E181">
        <v>3818</v>
      </c>
      <c r="F181" s="4">
        <v>67.590434000000002</v>
      </c>
      <c r="G181">
        <f t="shared" si="4"/>
        <v>7.386700000000701E-2</v>
      </c>
      <c r="H181" s="6"/>
      <c r="I181" s="11"/>
    </row>
    <row r="182" spans="1:10" x14ac:dyDescent="0.25">
      <c r="A182">
        <v>3820</v>
      </c>
      <c r="B182" s="4">
        <v>67.745642000000004</v>
      </c>
      <c r="C182" s="4">
        <f t="shared" si="5"/>
        <v>5.7921999999990703E-2</v>
      </c>
      <c r="E182">
        <v>3817</v>
      </c>
      <c r="F182" s="4">
        <v>67.516566999999995</v>
      </c>
      <c r="G182">
        <f t="shared" si="4"/>
        <v>6.6356999999996447E-2</v>
      </c>
      <c r="H182" s="6"/>
      <c r="I182" s="11"/>
    </row>
    <row r="183" spans="1:10" x14ac:dyDescent="0.25">
      <c r="A183">
        <v>3819</v>
      </c>
      <c r="B183" s="4">
        <v>67.670304000000002</v>
      </c>
      <c r="C183" s="4">
        <f t="shared" si="5"/>
        <v>7.5338000000002125E-2</v>
      </c>
      <c r="E183">
        <v>3816</v>
      </c>
      <c r="F183" s="4">
        <v>67.450209999999998</v>
      </c>
      <c r="G183">
        <f t="shared" si="4"/>
        <v>5.8238000000002899E-2</v>
      </c>
      <c r="H183" s="6"/>
      <c r="I183" s="11"/>
    </row>
    <row r="184" spans="1:10" x14ac:dyDescent="0.25">
      <c r="A184">
        <v>3818</v>
      </c>
      <c r="B184" s="4">
        <v>67.590434000000002</v>
      </c>
      <c r="C184" s="4">
        <f t="shared" si="5"/>
        <v>7.9869999999999663E-2</v>
      </c>
      <c r="E184">
        <v>3815</v>
      </c>
      <c r="F184" s="4">
        <v>67.391971999999996</v>
      </c>
      <c r="G184">
        <f t="shared" si="4"/>
        <v>4.2921999999990135E-2</v>
      </c>
      <c r="H184" s="6"/>
      <c r="I184" s="11"/>
    </row>
    <row r="185" spans="1:10" x14ac:dyDescent="0.25">
      <c r="A185">
        <v>3817</v>
      </c>
      <c r="B185" s="4">
        <v>67.516566999999995</v>
      </c>
      <c r="C185" s="4">
        <f t="shared" si="5"/>
        <v>7.386700000000701E-2</v>
      </c>
      <c r="E185">
        <v>3814</v>
      </c>
      <c r="F185" s="4">
        <v>67.349050000000005</v>
      </c>
      <c r="G185">
        <f t="shared" si="4"/>
        <v>1.8731000000002496E-2</v>
      </c>
      <c r="H185" s="6" t="s">
        <v>23</v>
      </c>
      <c r="I185" s="11">
        <f>(E177-E194)*(100-F185)/2</f>
        <v>277.53307499999994</v>
      </c>
      <c r="J185" t="str">
        <f>IF(I185&lt;=500,"INVALID PEAK","PEAK")</f>
        <v>INVALID PEAK</v>
      </c>
    </row>
    <row r="186" spans="1:10" x14ac:dyDescent="0.25">
      <c r="A186">
        <v>3816</v>
      </c>
      <c r="B186" s="4">
        <v>67.450209999999998</v>
      </c>
      <c r="C186" s="4">
        <f t="shared" si="5"/>
        <v>6.6356999999996447E-2</v>
      </c>
      <c r="E186">
        <v>3813</v>
      </c>
      <c r="F186" s="4">
        <v>67.330319000000003</v>
      </c>
      <c r="G186">
        <f t="shared" si="4"/>
        <v>-1.5599999999992065E-2</v>
      </c>
      <c r="H186" s="5"/>
      <c r="I186" s="11"/>
    </row>
    <row r="187" spans="1:10" x14ac:dyDescent="0.25">
      <c r="A187">
        <v>3815</v>
      </c>
      <c r="B187" s="4">
        <v>67.391971999999996</v>
      </c>
      <c r="C187" s="4">
        <f t="shared" si="5"/>
        <v>5.8238000000002899E-2</v>
      </c>
      <c r="E187">
        <v>3812</v>
      </c>
      <c r="F187" s="4">
        <v>67.345918999999995</v>
      </c>
      <c r="G187">
        <f t="shared" si="4"/>
        <v>-5.435100000001114E-2</v>
      </c>
      <c r="H187" s="5"/>
      <c r="I187" s="11"/>
    </row>
    <row r="188" spans="1:10" x14ac:dyDescent="0.25">
      <c r="A188">
        <v>3814</v>
      </c>
      <c r="B188" s="4">
        <v>67.349050000000005</v>
      </c>
      <c r="C188" s="4">
        <f t="shared" si="5"/>
        <v>4.2921999999990135E-2</v>
      </c>
      <c r="E188">
        <v>3811</v>
      </c>
      <c r="F188" s="4">
        <v>67.400270000000006</v>
      </c>
      <c r="G188">
        <f t="shared" si="4"/>
        <v>-8.137099999999009E-2</v>
      </c>
      <c r="H188" s="5"/>
      <c r="I188" s="11"/>
    </row>
    <row r="189" spans="1:10" x14ac:dyDescent="0.25">
      <c r="A189">
        <v>3813</v>
      </c>
      <c r="B189" s="4">
        <v>67.330319000000003</v>
      </c>
      <c r="C189" s="4">
        <f t="shared" si="5"/>
        <v>1.8731000000002496E-2</v>
      </c>
      <c r="E189">
        <v>3810</v>
      </c>
      <c r="F189" s="4">
        <v>67.481640999999996</v>
      </c>
      <c r="G189">
        <f t="shared" si="4"/>
        <v>-9.1199000000003139E-2</v>
      </c>
      <c r="H189" s="5"/>
      <c r="I189" s="11"/>
    </row>
    <row r="190" spans="1:10" x14ac:dyDescent="0.25">
      <c r="A190">
        <v>3812</v>
      </c>
      <c r="B190" s="4">
        <v>67.345918999999995</v>
      </c>
      <c r="C190" s="4">
        <f t="shared" si="5"/>
        <v>-1.5599999999992065E-2</v>
      </c>
      <c r="E190">
        <v>3809</v>
      </c>
      <c r="F190" s="4">
        <v>67.572839999999999</v>
      </c>
      <c r="G190">
        <f t="shared" si="4"/>
        <v>-8.5020000000000095E-2</v>
      </c>
      <c r="H190" s="5"/>
      <c r="I190" s="11"/>
    </row>
    <row r="191" spans="1:10" x14ac:dyDescent="0.25">
      <c r="A191">
        <v>3811</v>
      </c>
      <c r="B191" s="4">
        <v>67.400270000000006</v>
      </c>
      <c r="C191" s="4">
        <f t="shared" si="5"/>
        <v>-5.435100000001114E-2</v>
      </c>
      <c r="E191">
        <v>3808</v>
      </c>
      <c r="F191" s="4">
        <v>67.657859999999999</v>
      </c>
      <c r="G191">
        <f t="shared" si="4"/>
        <v>-6.6946000000001504E-2</v>
      </c>
      <c r="H191" s="5"/>
      <c r="I191" s="11"/>
    </row>
    <row r="192" spans="1:10" x14ac:dyDescent="0.25">
      <c r="A192">
        <v>3810</v>
      </c>
      <c r="B192" s="4">
        <v>67.481640999999996</v>
      </c>
      <c r="C192" s="4">
        <f t="shared" si="5"/>
        <v>-8.137099999999009E-2</v>
      </c>
      <c r="E192">
        <v>3807</v>
      </c>
      <c r="F192" s="4">
        <v>67.724806000000001</v>
      </c>
      <c r="G192">
        <f t="shared" si="4"/>
        <v>-4.9288000000004217E-2</v>
      </c>
      <c r="H192" s="5"/>
      <c r="I192" s="11"/>
    </row>
    <row r="193" spans="1:10" x14ac:dyDescent="0.25">
      <c r="A193">
        <v>3809</v>
      </c>
      <c r="B193" s="4">
        <v>67.572839999999999</v>
      </c>
      <c r="C193" s="4">
        <f t="shared" si="5"/>
        <v>-9.1199000000003139E-2</v>
      </c>
      <c r="E193">
        <v>3806</v>
      </c>
      <c r="F193" s="4">
        <v>67.774094000000005</v>
      </c>
      <c r="G193">
        <f t="shared" si="4"/>
        <v>-3.459799999998836E-2</v>
      </c>
      <c r="H193" s="5"/>
      <c r="I193" s="11"/>
    </row>
    <row r="194" spans="1:10" x14ac:dyDescent="0.25">
      <c r="A194">
        <v>3808</v>
      </c>
      <c r="B194" s="4">
        <v>67.657859999999999</v>
      </c>
      <c r="C194" s="4">
        <f t="shared" si="5"/>
        <v>-8.5020000000000095E-2</v>
      </c>
      <c r="E194">
        <v>3805</v>
      </c>
      <c r="F194" s="4">
        <v>67.808691999999994</v>
      </c>
      <c r="G194">
        <f t="shared" si="4"/>
        <v>-1.7061000000012427E-2</v>
      </c>
      <c r="H194" s="5" t="s">
        <v>24</v>
      </c>
      <c r="I194" s="11"/>
    </row>
    <row r="195" spans="1:10" x14ac:dyDescent="0.25">
      <c r="A195">
        <v>3807</v>
      </c>
      <c r="B195" s="4">
        <v>67.724806000000001</v>
      </c>
      <c r="C195" s="4">
        <f t="shared" si="5"/>
        <v>-6.6946000000001504E-2</v>
      </c>
      <c r="E195">
        <v>3804</v>
      </c>
      <c r="F195" s="4">
        <v>67.825753000000006</v>
      </c>
      <c r="G195">
        <f t="shared" ref="G195:G258" si="6">(F195-F196)/(E195-E196)</f>
        <v>5.2930000000088739E-3</v>
      </c>
      <c r="H195" s="6" t="s">
        <v>25</v>
      </c>
      <c r="I195" s="10"/>
    </row>
    <row r="196" spans="1:10" x14ac:dyDescent="0.25">
      <c r="A196">
        <v>3806</v>
      </c>
      <c r="B196" s="4">
        <v>67.774094000000005</v>
      </c>
      <c r="C196" s="4">
        <f t="shared" ref="C196:C259" si="7">B195-B196</f>
        <v>-4.9288000000004217E-2</v>
      </c>
      <c r="E196">
        <v>3803</v>
      </c>
      <c r="F196" s="4">
        <v>67.820459999999997</v>
      </c>
      <c r="G196">
        <f t="shared" si="6"/>
        <v>3.5617000000002008E-2</v>
      </c>
      <c r="H196" s="6"/>
      <c r="I196" s="10"/>
    </row>
    <row r="197" spans="1:10" x14ac:dyDescent="0.25">
      <c r="A197">
        <v>3805</v>
      </c>
      <c r="B197" s="4">
        <v>67.808691999999994</v>
      </c>
      <c r="C197" s="4">
        <f t="shared" si="7"/>
        <v>-3.459799999998836E-2</v>
      </c>
      <c r="E197">
        <v>3802</v>
      </c>
      <c r="F197" s="4">
        <v>67.784842999999995</v>
      </c>
      <c r="G197">
        <f t="shared" si="6"/>
        <v>6.9652999999988197E-2</v>
      </c>
      <c r="H197" s="6"/>
      <c r="I197" s="10"/>
    </row>
    <row r="198" spans="1:10" x14ac:dyDescent="0.25">
      <c r="A198">
        <v>3804</v>
      </c>
      <c r="B198" s="4">
        <v>67.825753000000006</v>
      </c>
      <c r="C198" s="4">
        <f t="shared" si="7"/>
        <v>-1.7061000000012427E-2</v>
      </c>
      <c r="E198">
        <v>3801</v>
      </c>
      <c r="F198" s="4">
        <v>67.715190000000007</v>
      </c>
      <c r="G198">
        <f t="shared" si="6"/>
        <v>9.2740000000006262E-2</v>
      </c>
      <c r="H198" s="6"/>
      <c r="I198" s="10"/>
    </row>
    <row r="199" spans="1:10" x14ac:dyDescent="0.25">
      <c r="A199">
        <v>3803</v>
      </c>
      <c r="B199" s="4">
        <v>67.820459999999997</v>
      </c>
      <c r="C199" s="4">
        <f t="shared" si="7"/>
        <v>5.2930000000088739E-3</v>
      </c>
      <c r="E199">
        <v>3800</v>
      </c>
      <c r="F199" s="4">
        <v>67.622450000000001</v>
      </c>
      <c r="G199">
        <f t="shared" si="6"/>
        <v>0.10072100000000717</v>
      </c>
      <c r="H199" s="6"/>
      <c r="I199" s="10"/>
    </row>
    <row r="200" spans="1:10" x14ac:dyDescent="0.25">
      <c r="A200">
        <v>3802</v>
      </c>
      <c r="B200" s="4">
        <v>67.784842999999995</v>
      </c>
      <c r="C200" s="4">
        <f t="shared" si="7"/>
        <v>3.5617000000002008E-2</v>
      </c>
      <c r="E200">
        <v>3799</v>
      </c>
      <c r="F200" s="4">
        <v>67.521728999999993</v>
      </c>
      <c r="G200">
        <f t="shared" si="6"/>
        <v>9.6460999999990804E-2</v>
      </c>
      <c r="H200" s="6"/>
      <c r="I200" s="10"/>
    </row>
    <row r="201" spans="1:10" x14ac:dyDescent="0.25">
      <c r="A201">
        <v>3801</v>
      </c>
      <c r="B201" s="4">
        <v>67.715190000000007</v>
      </c>
      <c r="C201" s="4">
        <f t="shared" si="7"/>
        <v>6.9652999999988197E-2</v>
      </c>
      <c r="E201">
        <v>3798</v>
      </c>
      <c r="F201" s="4">
        <v>67.425268000000003</v>
      </c>
      <c r="G201">
        <f t="shared" si="6"/>
        <v>8.3202999999997473E-2</v>
      </c>
      <c r="H201" s="6"/>
      <c r="I201" s="10"/>
    </row>
    <row r="202" spans="1:10" x14ac:dyDescent="0.25">
      <c r="A202">
        <v>3800</v>
      </c>
      <c r="B202" s="4">
        <v>67.622450000000001</v>
      </c>
      <c r="C202" s="4">
        <f t="shared" si="7"/>
        <v>9.2740000000006262E-2</v>
      </c>
      <c r="E202">
        <v>3797</v>
      </c>
      <c r="F202" s="4">
        <v>67.342065000000005</v>
      </c>
      <c r="G202">
        <f t="shared" si="6"/>
        <v>6.8905000000000882E-2</v>
      </c>
      <c r="H202" s="6"/>
      <c r="I202" s="10"/>
    </row>
    <row r="203" spans="1:10" x14ac:dyDescent="0.25">
      <c r="A203">
        <v>3799</v>
      </c>
      <c r="B203" s="4">
        <v>67.521728999999993</v>
      </c>
      <c r="C203" s="4">
        <f t="shared" si="7"/>
        <v>0.10072100000000717</v>
      </c>
      <c r="E203">
        <v>3796</v>
      </c>
      <c r="F203" s="4">
        <v>67.273160000000004</v>
      </c>
      <c r="G203">
        <f t="shared" si="6"/>
        <v>5.5890000000005102E-2</v>
      </c>
      <c r="H203" s="6"/>
      <c r="I203" s="10"/>
    </row>
    <row r="204" spans="1:10" x14ac:dyDescent="0.25">
      <c r="A204">
        <v>3798</v>
      </c>
      <c r="B204" s="4">
        <v>67.425268000000003</v>
      </c>
      <c r="C204" s="4">
        <f t="shared" si="7"/>
        <v>9.6460999999990804E-2</v>
      </c>
      <c r="E204">
        <v>3795</v>
      </c>
      <c r="F204" s="4">
        <v>67.217269999999999</v>
      </c>
      <c r="G204">
        <f t="shared" si="6"/>
        <v>4.1358999999999924E-2</v>
      </c>
      <c r="H204" s="6"/>
      <c r="I204" s="10"/>
    </row>
    <row r="205" spans="1:10" x14ac:dyDescent="0.25">
      <c r="A205">
        <v>3797</v>
      </c>
      <c r="B205" s="4">
        <v>67.342065000000005</v>
      </c>
      <c r="C205" s="4">
        <f t="shared" si="7"/>
        <v>8.3202999999997473E-2</v>
      </c>
      <c r="E205">
        <v>3794</v>
      </c>
      <c r="F205" s="4">
        <v>67.175910999999999</v>
      </c>
      <c r="G205">
        <f t="shared" si="6"/>
        <v>2.4593999999993343E-2</v>
      </c>
      <c r="H205" s="6"/>
      <c r="I205" s="10"/>
    </row>
    <row r="206" spans="1:10" x14ac:dyDescent="0.25">
      <c r="A206">
        <v>3796</v>
      </c>
      <c r="B206" s="4">
        <v>67.273160000000004</v>
      </c>
      <c r="C206" s="4">
        <f t="shared" si="7"/>
        <v>6.8905000000000882E-2</v>
      </c>
      <c r="E206">
        <v>3793</v>
      </c>
      <c r="F206" s="4">
        <v>67.151317000000006</v>
      </c>
      <c r="G206">
        <f t="shared" si="6"/>
        <v>4.5470000000022992E-3</v>
      </c>
      <c r="H206" s="6" t="s">
        <v>26</v>
      </c>
      <c r="I206" s="10">
        <f>(E195-E216)*(100-F206)/2</f>
        <v>344.91117149999991</v>
      </c>
      <c r="J206" t="str">
        <f>IF(I206&lt;=500,"INVALID PEAK","PEAK")</f>
        <v>INVALID PEAK</v>
      </c>
    </row>
    <row r="207" spans="1:10" x14ac:dyDescent="0.25">
      <c r="A207">
        <v>3795</v>
      </c>
      <c r="B207" s="4">
        <v>67.217269999999999</v>
      </c>
      <c r="C207" s="4">
        <f t="shared" si="7"/>
        <v>5.5890000000005102E-2</v>
      </c>
      <c r="E207">
        <v>3792</v>
      </c>
      <c r="F207" s="4">
        <v>67.146770000000004</v>
      </c>
      <c r="G207">
        <f t="shared" si="6"/>
        <v>-1.7099999999999227E-2</v>
      </c>
      <c r="H207" s="5"/>
      <c r="I207" s="10"/>
    </row>
    <row r="208" spans="1:10" x14ac:dyDescent="0.25">
      <c r="A208">
        <v>3794</v>
      </c>
      <c r="B208" s="4">
        <v>67.175910999999999</v>
      </c>
      <c r="C208" s="4">
        <f t="shared" si="7"/>
        <v>4.1358999999999924E-2</v>
      </c>
      <c r="E208">
        <v>3791</v>
      </c>
      <c r="F208" s="4">
        <v>67.163870000000003</v>
      </c>
      <c r="G208">
        <f t="shared" si="6"/>
        <v>-3.4427999999991243E-2</v>
      </c>
      <c r="H208" s="5"/>
      <c r="I208" s="10"/>
    </row>
    <row r="209" spans="1:10" x14ac:dyDescent="0.25">
      <c r="A209">
        <v>3793</v>
      </c>
      <c r="B209" s="4">
        <v>67.151317000000006</v>
      </c>
      <c r="C209" s="4">
        <f t="shared" si="7"/>
        <v>2.4593999999993343E-2</v>
      </c>
      <c r="E209">
        <v>3790</v>
      </c>
      <c r="F209" s="4">
        <v>67.198297999999994</v>
      </c>
      <c r="G209">
        <f t="shared" si="6"/>
        <v>-4.4769999999999754E-2</v>
      </c>
      <c r="H209" s="5"/>
      <c r="I209" s="10"/>
    </row>
    <row r="210" spans="1:10" x14ac:dyDescent="0.25">
      <c r="A210">
        <v>3792</v>
      </c>
      <c r="B210" s="4">
        <v>67.146770000000004</v>
      </c>
      <c r="C210" s="4">
        <f t="shared" si="7"/>
        <v>4.5470000000022992E-3</v>
      </c>
      <c r="E210">
        <v>3789</v>
      </c>
      <c r="F210" s="4">
        <v>67.243067999999994</v>
      </c>
      <c r="G210">
        <f t="shared" si="6"/>
        <v>-4.7798000000000229E-2</v>
      </c>
      <c r="H210" s="5"/>
      <c r="I210" s="10"/>
    </row>
    <row r="211" spans="1:10" x14ac:dyDescent="0.25">
      <c r="A211">
        <v>3791</v>
      </c>
      <c r="B211" s="4">
        <v>67.163870000000003</v>
      </c>
      <c r="C211" s="4">
        <f t="shared" si="7"/>
        <v>-1.7099999999999227E-2</v>
      </c>
      <c r="E211">
        <v>3788</v>
      </c>
      <c r="F211" s="4">
        <v>67.290865999999994</v>
      </c>
      <c r="G211">
        <f t="shared" si="6"/>
        <v>-4.4081000000005588E-2</v>
      </c>
      <c r="H211" s="5"/>
      <c r="I211" s="10"/>
    </row>
    <row r="212" spans="1:10" x14ac:dyDescent="0.25">
      <c r="A212">
        <v>3790</v>
      </c>
      <c r="B212" s="4">
        <v>67.198297999999994</v>
      </c>
      <c r="C212" s="4">
        <f t="shared" si="7"/>
        <v>-3.4427999999991243E-2</v>
      </c>
      <c r="E212">
        <v>3787</v>
      </c>
      <c r="F212" s="4">
        <v>67.334947</v>
      </c>
      <c r="G212">
        <f t="shared" si="6"/>
        <v>-3.559699999999566E-2</v>
      </c>
      <c r="H212" s="5"/>
      <c r="I212" s="10"/>
    </row>
    <row r="213" spans="1:10" x14ac:dyDescent="0.25">
      <c r="A213">
        <v>3789</v>
      </c>
      <c r="B213" s="4">
        <v>67.243067999999994</v>
      </c>
      <c r="C213" s="4">
        <f t="shared" si="7"/>
        <v>-4.4769999999999754E-2</v>
      </c>
      <c r="E213">
        <v>3786</v>
      </c>
      <c r="F213" s="4">
        <v>67.370543999999995</v>
      </c>
      <c r="G213">
        <f t="shared" si="6"/>
        <v>-2.4528000000003658E-2</v>
      </c>
      <c r="H213" s="5"/>
      <c r="I213" s="10"/>
    </row>
    <row r="214" spans="1:10" x14ac:dyDescent="0.25">
      <c r="A214">
        <v>3788</v>
      </c>
      <c r="B214" s="4">
        <v>67.290865999999994</v>
      </c>
      <c r="C214" s="4">
        <f t="shared" si="7"/>
        <v>-4.7798000000000229E-2</v>
      </c>
      <c r="E214">
        <v>3785</v>
      </c>
      <c r="F214" s="4">
        <v>67.395071999999999</v>
      </c>
      <c r="G214">
        <f t="shared" si="6"/>
        <v>-1.3852999999997451E-2</v>
      </c>
      <c r="H214" s="5"/>
      <c r="I214" s="10"/>
    </row>
    <row r="215" spans="1:10" x14ac:dyDescent="0.25">
      <c r="A215">
        <v>3787</v>
      </c>
      <c r="B215" s="4">
        <v>67.334947</v>
      </c>
      <c r="C215" s="4">
        <f t="shared" si="7"/>
        <v>-4.4081000000005588E-2</v>
      </c>
      <c r="E215">
        <v>3784</v>
      </c>
      <c r="F215" s="4">
        <v>67.408924999999996</v>
      </c>
      <c r="G215">
        <f t="shared" si="6"/>
        <v>-5.3050000000069986E-3</v>
      </c>
      <c r="H215" s="5"/>
      <c r="I215" s="10"/>
    </row>
    <row r="216" spans="1:10" x14ac:dyDescent="0.25">
      <c r="A216">
        <v>3786</v>
      </c>
      <c r="B216" s="4">
        <v>67.370543999999995</v>
      </c>
      <c r="C216" s="4">
        <f t="shared" si="7"/>
        <v>-3.559699999999566E-2</v>
      </c>
      <c r="E216">
        <v>3783</v>
      </c>
      <c r="F216" s="4">
        <v>67.414230000000003</v>
      </c>
      <c r="G216">
        <f t="shared" si="6"/>
        <v>-3.5299999998983367E-4</v>
      </c>
      <c r="H216" s="5" t="s">
        <v>27</v>
      </c>
      <c r="I216" s="10"/>
    </row>
    <row r="217" spans="1:10" x14ac:dyDescent="0.25">
      <c r="A217">
        <v>3785</v>
      </c>
      <c r="B217" s="4">
        <v>67.395071999999999</v>
      </c>
      <c r="C217" s="4">
        <f t="shared" si="7"/>
        <v>-2.4528000000003658E-2</v>
      </c>
      <c r="E217">
        <v>3782</v>
      </c>
      <c r="F217" s="4">
        <v>67.414582999999993</v>
      </c>
      <c r="G217">
        <f t="shared" si="6"/>
        <v>1.1889999999965539E-3</v>
      </c>
      <c r="H217" s="6" t="s">
        <v>28</v>
      </c>
      <c r="I217" s="11"/>
    </row>
    <row r="218" spans="1:10" x14ac:dyDescent="0.25">
      <c r="A218">
        <v>3784</v>
      </c>
      <c r="B218" s="4">
        <v>67.408924999999996</v>
      </c>
      <c r="C218" s="4">
        <f t="shared" si="7"/>
        <v>-1.3852999999997451E-2</v>
      </c>
      <c r="E218">
        <v>3781</v>
      </c>
      <c r="F218" s="4">
        <v>67.413393999999997</v>
      </c>
      <c r="G218">
        <f t="shared" si="6"/>
        <v>2.1279999999990196E-3</v>
      </c>
      <c r="H218" s="6"/>
      <c r="I218" s="11"/>
    </row>
    <row r="219" spans="1:10" x14ac:dyDescent="0.25">
      <c r="A219">
        <v>3783</v>
      </c>
      <c r="B219" s="4">
        <v>67.414230000000003</v>
      </c>
      <c r="C219" s="4">
        <f t="shared" si="7"/>
        <v>-5.3050000000069986E-3</v>
      </c>
      <c r="E219">
        <v>3780</v>
      </c>
      <c r="F219" s="4">
        <v>67.411265999999998</v>
      </c>
      <c r="G219">
        <f t="shared" si="6"/>
        <v>2.7259999999955653E-3</v>
      </c>
      <c r="H219" s="6"/>
      <c r="I219" s="11"/>
    </row>
    <row r="220" spans="1:10" x14ac:dyDescent="0.25">
      <c r="A220">
        <v>3782</v>
      </c>
      <c r="B220" s="4">
        <v>67.414582999999993</v>
      </c>
      <c r="C220" s="4">
        <f t="shared" si="7"/>
        <v>-3.5299999998983367E-4</v>
      </c>
      <c r="E220">
        <v>3779</v>
      </c>
      <c r="F220" s="4">
        <v>67.408540000000002</v>
      </c>
      <c r="G220">
        <f t="shared" si="6"/>
        <v>1.0249999999984993E-3</v>
      </c>
      <c r="H220" s="6" t="s">
        <v>29</v>
      </c>
      <c r="I220" s="11">
        <f>(E217-E246)*(100-F220)/2</f>
        <v>472.57616999999999</v>
      </c>
      <c r="J220" t="str">
        <f>IF(I220&lt;=500,"INVALID PEAK","PEAK")</f>
        <v>INVALID PEAK</v>
      </c>
    </row>
    <row r="221" spans="1:10" x14ac:dyDescent="0.25">
      <c r="A221">
        <v>3781</v>
      </c>
      <c r="B221" s="4">
        <v>67.413393999999997</v>
      </c>
      <c r="C221" s="4">
        <f t="shared" si="7"/>
        <v>1.1889999999965539E-3</v>
      </c>
      <c r="E221">
        <v>3778</v>
      </c>
      <c r="F221" s="4">
        <v>67.407515000000004</v>
      </c>
      <c r="G221">
        <f t="shared" si="6"/>
        <v>-3.7209999999987531E-3</v>
      </c>
      <c r="H221" s="5"/>
      <c r="I221" s="11"/>
    </row>
    <row r="222" spans="1:10" x14ac:dyDescent="0.25">
      <c r="A222">
        <v>3780</v>
      </c>
      <c r="B222" s="4">
        <v>67.411265999999998</v>
      </c>
      <c r="C222" s="4">
        <f t="shared" si="7"/>
        <v>2.1279999999990196E-3</v>
      </c>
      <c r="E222">
        <v>3777</v>
      </c>
      <c r="F222" s="4">
        <v>67.411236000000002</v>
      </c>
      <c r="G222">
        <f t="shared" si="6"/>
        <v>-1.2714000000002557E-2</v>
      </c>
      <c r="H222" s="5"/>
      <c r="I222" s="11"/>
    </row>
    <row r="223" spans="1:10" x14ac:dyDescent="0.25">
      <c r="A223">
        <v>3779</v>
      </c>
      <c r="B223" s="4">
        <v>67.408540000000002</v>
      </c>
      <c r="C223" s="4">
        <f t="shared" si="7"/>
        <v>2.7259999999955653E-3</v>
      </c>
      <c r="E223">
        <v>3776</v>
      </c>
      <c r="F223" s="4">
        <v>67.423950000000005</v>
      </c>
      <c r="G223">
        <f t="shared" si="6"/>
        <v>-2.4366000000000554E-2</v>
      </c>
      <c r="H223" s="5"/>
      <c r="I223" s="11"/>
    </row>
    <row r="224" spans="1:10" x14ac:dyDescent="0.25">
      <c r="A224">
        <v>3778</v>
      </c>
      <c r="B224" s="4">
        <v>67.407515000000004</v>
      </c>
      <c r="C224" s="4">
        <f t="shared" si="7"/>
        <v>1.0249999999984993E-3</v>
      </c>
      <c r="E224">
        <v>3775</v>
      </c>
      <c r="F224" s="4">
        <v>67.448316000000005</v>
      </c>
      <c r="G224">
        <f t="shared" si="6"/>
        <v>-3.3310000000000173E-2</v>
      </c>
      <c r="H224" s="5"/>
      <c r="I224" s="11"/>
    </row>
    <row r="225" spans="1:9" x14ac:dyDescent="0.25">
      <c r="A225">
        <v>3777</v>
      </c>
      <c r="B225" s="4">
        <v>67.411236000000002</v>
      </c>
      <c r="C225" s="4">
        <f t="shared" si="7"/>
        <v>-3.7209999999987531E-3</v>
      </c>
      <c r="E225">
        <v>3774</v>
      </c>
      <c r="F225" s="4">
        <v>67.481626000000006</v>
      </c>
      <c r="G225">
        <f t="shared" si="6"/>
        <v>-3.7373999999999796E-2</v>
      </c>
      <c r="H225" s="5"/>
      <c r="I225" s="11"/>
    </row>
    <row r="226" spans="1:9" x14ac:dyDescent="0.25">
      <c r="A226">
        <v>3776</v>
      </c>
      <c r="B226" s="4">
        <v>67.423950000000005</v>
      </c>
      <c r="C226" s="4">
        <f t="shared" si="7"/>
        <v>-1.2714000000002557E-2</v>
      </c>
      <c r="E226">
        <v>3773</v>
      </c>
      <c r="F226" s="4">
        <v>67.519000000000005</v>
      </c>
      <c r="G226">
        <f t="shared" si="6"/>
        <v>-3.5479999999992629E-2</v>
      </c>
      <c r="H226" s="5"/>
      <c r="I226" s="11"/>
    </row>
    <row r="227" spans="1:9" x14ac:dyDescent="0.25">
      <c r="A227">
        <v>3775</v>
      </c>
      <c r="B227" s="4">
        <v>67.448316000000005</v>
      </c>
      <c r="C227" s="4">
        <f t="shared" si="7"/>
        <v>-2.4366000000000554E-2</v>
      </c>
      <c r="E227">
        <v>3772</v>
      </c>
      <c r="F227" s="4">
        <v>67.554479999999998</v>
      </c>
      <c r="G227">
        <f t="shared" si="6"/>
        <v>-2.8950000000008913E-2</v>
      </c>
      <c r="H227" s="5"/>
      <c r="I227" s="11"/>
    </row>
    <row r="228" spans="1:9" x14ac:dyDescent="0.25">
      <c r="A228">
        <v>3774</v>
      </c>
      <c r="B228" s="4">
        <v>67.481626000000006</v>
      </c>
      <c r="C228" s="4">
        <f t="shared" si="7"/>
        <v>-3.3310000000000173E-2</v>
      </c>
      <c r="E228">
        <v>3771</v>
      </c>
      <c r="F228" s="4">
        <v>67.583430000000007</v>
      </c>
      <c r="G228">
        <f t="shared" si="6"/>
        <v>-2.3009999999999309E-2</v>
      </c>
      <c r="H228" s="5"/>
      <c r="I228" s="11"/>
    </row>
    <row r="229" spans="1:9" x14ac:dyDescent="0.25">
      <c r="A229">
        <v>3773</v>
      </c>
      <c r="B229" s="4">
        <v>67.519000000000005</v>
      </c>
      <c r="C229" s="4">
        <f t="shared" si="7"/>
        <v>-3.7373999999999796E-2</v>
      </c>
      <c r="E229">
        <v>3770</v>
      </c>
      <c r="F229" s="4">
        <v>67.606440000000006</v>
      </c>
      <c r="G229">
        <f t="shared" si="6"/>
        <v>-1.926399999999262E-2</v>
      </c>
      <c r="H229" s="5"/>
      <c r="I229" s="11"/>
    </row>
    <row r="230" spans="1:9" x14ac:dyDescent="0.25">
      <c r="A230">
        <v>3772</v>
      </c>
      <c r="B230" s="4">
        <v>67.554479999999998</v>
      </c>
      <c r="C230" s="4">
        <f t="shared" si="7"/>
        <v>-3.5479999999992629E-2</v>
      </c>
      <c r="E230">
        <v>3769</v>
      </c>
      <c r="F230" s="4">
        <v>67.625703999999999</v>
      </c>
      <c r="G230">
        <f t="shared" si="6"/>
        <v>-1.7289000000005217E-2</v>
      </c>
      <c r="H230" s="5"/>
      <c r="I230" s="11"/>
    </row>
    <row r="231" spans="1:9" x14ac:dyDescent="0.25">
      <c r="A231">
        <v>3771</v>
      </c>
      <c r="B231" s="4">
        <v>67.583430000000007</v>
      </c>
      <c r="C231" s="4">
        <f t="shared" si="7"/>
        <v>-2.8950000000008913E-2</v>
      </c>
      <c r="E231">
        <v>3768</v>
      </c>
      <c r="F231" s="4">
        <v>67.642993000000004</v>
      </c>
      <c r="G231">
        <f t="shared" si="6"/>
        <v>-1.6560999999995829E-2</v>
      </c>
      <c r="H231" s="5"/>
      <c r="I231" s="11"/>
    </row>
    <row r="232" spans="1:9" x14ac:dyDescent="0.25">
      <c r="A232">
        <v>3770</v>
      </c>
      <c r="B232" s="4">
        <v>67.606440000000006</v>
      </c>
      <c r="C232" s="4">
        <f t="shared" si="7"/>
        <v>-2.3009999999999309E-2</v>
      </c>
      <c r="E232">
        <v>3767</v>
      </c>
      <c r="F232" s="4">
        <v>67.659554</v>
      </c>
      <c r="G232">
        <f t="shared" si="6"/>
        <v>-1.4762000000004605E-2</v>
      </c>
      <c r="H232" s="5"/>
      <c r="I232" s="11"/>
    </row>
    <row r="233" spans="1:9" x14ac:dyDescent="0.25">
      <c r="A233">
        <v>3769</v>
      </c>
      <c r="B233" s="4">
        <v>67.625703999999999</v>
      </c>
      <c r="C233" s="4">
        <f t="shared" si="7"/>
        <v>-1.926399999999262E-2</v>
      </c>
      <c r="E233">
        <v>3766</v>
      </c>
      <c r="F233" s="4">
        <v>67.674316000000005</v>
      </c>
      <c r="G233">
        <f t="shared" si="6"/>
        <v>-1.3244000000000256E-2</v>
      </c>
      <c r="H233" s="5"/>
      <c r="I233" s="11"/>
    </row>
    <row r="234" spans="1:9" x14ac:dyDescent="0.25">
      <c r="A234">
        <v>3768</v>
      </c>
      <c r="B234" s="4">
        <v>67.642993000000004</v>
      </c>
      <c r="C234" s="4">
        <f t="shared" si="7"/>
        <v>-1.7289000000005217E-2</v>
      </c>
      <c r="E234">
        <v>3765</v>
      </c>
      <c r="F234" s="4">
        <v>67.687560000000005</v>
      </c>
      <c r="G234">
        <f t="shared" si="6"/>
        <v>-1.7341999999999302E-2</v>
      </c>
      <c r="H234" s="5"/>
      <c r="I234" s="11"/>
    </row>
    <row r="235" spans="1:9" x14ac:dyDescent="0.25">
      <c r="A235">
        <v>3767</v>
      </c>
      <c r="B235" s="4">
        <v>67.659554</v>
      </c>
      <c r="C235" s="4">
        <f t="shared" si="7"/>
        <v>-1.6560999999995829E-2</v>
      </c>
      <c r="E235">
        <v>3764</v>
      </c>
      <c r="F235" s="4">
        <v>67.704902000000004</v>
      </c>
      <c r="G235">
        <f t="shared" si="6"/>
        <v>-2.8937999999996578E-2</v>
      </c>
      <c r="H235" s="5"/>
      <c r="I235" s="11"/>
    </row>
    <row r="236" spans="1:9" x14ac:dyDescent="0.25">
      <c r="A236">
        <v>3766</v>
      </c>
      <c r="B236" s="4">
        <v>67.674316000000005</v>
      </c>
      <c r="C236" s="4">
        <f t="shared" si="7"/>
        <v>-1.4762000000004605E-2</v>
      </c>
      <c r="E236">
        <v>3763</v>
      </c>
      <c r="F236" s="4">
        <v>67.733840000000001</v>
      </c>
      <c r="G236">
        <f t="shared" si="6"/>
        <v>-4.9098999999998227E-2</v>
      </c>
      <c r="H236" s="5"/>
      <c r="I236" s="11"/>
    </row>
    <row r="237" spans="1:9" x14ac:dyDescent="0.25">
      <c r="A237">
        <v>3765</v>
      </c>
      <c r="B237" s="4">
        <v>67.687560000000005</v>
      </c>
      <c r="C237" s="4">
        <f t="shared" si="7"/>
        <v>-1.3244000000000256E-2</v>
      </c>
      <c r="E237">
        <v>3762</v>
      </c>
      <c r="F237" s="4">
        <v>67.782938999999999</v>
      </c>
      <c r="G237">
        <f t="shared" si="6"/>
        <v>-7.379299999999489E-2</v>
      </c>
      <c r="H237" s="5"/>
      <c r="I237" s="11"/>
    </row>
    <row r="238" spans="1:9" x14ac:dyDescent="0.25">
      <c r="A238">
        <v>3764</v>
      </c>
      <c r="B238" s="4">
        <v>67.704902000000004</v>
      </c>
      <c r="C238" s="4">
        <f t="shared" si="7"/>
        <v>-1.7341999999999302E-2</v>
      </c>
      <c r="E238">
        <v>3761</v>
      </c>
      <c r="F238" s="4">
        <v>67.856731999999994</v>
      </c>
      <c r="G238">
        <f t="shared" si="6"/>
        <v>-9.1432000000011726E-2</v>
      </c>
      <c r="H238" s="5"/>
      <c r="I238" s="11"/>
    </row>
    <row r="239" spans="1:9" x14ac:dyDescent="0.25">
      <c r="A239">
        <v>3763</v>
      </c>
      <c r="B239" s="4">
        <v>67.733840000000001</v>
      </c>
      <c r="C239" s="4">
        <f t="shared" si="7"/>
        <v>-2.8937999999996578E-2</v>
      </c>
      <c r="E239">
        <v>3760</v>
      </c>
      <c r="F239" s="4">
        <v>67.948164000000006</v>
      </c>
      <c r="G239">
        <f t="shared" si="6"/>
        <v>-9.9052999999997837E-2</v>
      </c>
      <c r="H239" s="5"/>
      <c r="I239" s="11"/>
    </row>
    <row r="240" spans="1:9" x14ac:dyDescent="0.25">
      <c r="A240">
        <v>3762</v>
      </c>
      <c r="B240" s="4">
        <v>67.782938999999999</v>
      </c>
      <c r="C240" s="4">
        <f t="shared" si="7"/>
        <v>-4.9098999999998227E-2</v>
      </c>
      <c r="E240">
        <v>3759</v>
      </c>
      <c r="F240" s="4">
        <v>68.047217000000003</v>
      </c>
      <c r="G240">
        <f t="shared" si="6"/>
        <v>-0.10007299999999475</v>
      </c>
      <c r="H240" s="5"/>
      <c r="I240" s="11"/>
    </row>
    <row r="241" spans="1:9" x14ac:dyDescent="0.25">
      <c r="A241">
        <v>3761</v>
      </c>
      <c r="B241" s="4">
        <v>67.856731999999994</v>
      </c>
      <c r="C241" s="4">
        <f t="shared" si="7"/>
        <v>-7.379299999999489E-2</v>
      </c>
      <c r="E241">
        <v>3758</v>
      </c>
      <c r="F241" s="4">
        <v>68.147289999999998</v>
      </c>
      <c r="G241">
        <f t="shared" si="6"/>
        <v>-9.7403999999997382E-2</v>
      </c>
      <c r="H241" s="5"/>
      <c r="I241" s="11"/>
    </row>
    <row r="242" spans="1:9" x14ac:dyDescent="0.25">
      <c r="A242">
        <v>3760</v>
      </c>
      <c r="B242" s="4">
        <v>67.948164000000006</v>
      </c>
      <c r="C242" s="4">
        <f t="shared" si="7"/>
        <v>-9.1432000000011726E-2</v>
      </c>
      <c r="E242">
        <v>3757</v>
      </c>
      <c r="F242" s="4">
        <v>68.244693999999996</v>
      </c>
      <c r="G242">
        <f t="shared" si="6"/>
        <v>-9.7819999999998686E-2</v>
      </c>
      <c r="H242" s="5"/>
      <c r="I242" s="11"/>
    </row>
    <row r="243" spans="1:9" x14ac:dyDescent="0.25">
      <c r="A243">
        <v>3759</v>
      </c>
      <c r="B243" s="4">
        <v>68.047217000000003</v>
      </c>
      <c r="C243" s="4">
        <f t="shared" si="7"/>
        <v>-9.9052999999997837E-2</v>
      </c>
      <c r="E243">
        <v>3756</v>
      </c>
      <c r="F243" s="4">
        <v>68.342513999999994</v>
      </c>
      <c r="G243">
        <f t="shared" si="6"/>
        <v>-0.10013900000001286</v>
      </c>
      <c r="H243" s="5"/>
      <c r="I243" s="11"/>
    </row>
    <row r="244" spans="1:9" x14ac:dyDescent="0.25">
      <c r="A244">
        <v>3758</v>
      </c>
      <c r="B244" s="4">
        <v>68.147289999999998</v>
      </c>
      <c r="C244" s="4">
        <f t="shared" si="7"/>
        <v>-0.10007299999999475</v>
      </c>
      <c r="E244">
        <v>3755</v>
      </c>
      <c r="F244" s="4">
        <v>68.442653000000007</v>
      </c>
      <c r="G244">
        <f t="shared" si="6"/>
        <v>-9.504399999998725E-2</v>
      </c>
      <c r="H244" s="5"/>
      <c r="I244" s="11"/>
    </row>
    <row r="245" spans="1:9" x14ac:dyDescent="0.25">
      <c r="A245">
        <v>3757</v>
      </c>
      <c r="B245" s="4">
        <v>68.244693999999996</v>
      </c>
      <c r="C245" s="4">
        <f t="shared" si="7"/>
        <v>-9.7403999999997382E-2</v>
      </c>
      <c r="E245">
        <v>3754</v>
      </c>
      <c r="F245" s="4">
        <v>68.537696999999994</v>
      </c>
      <c r="G245">
        <f t="shared" si="6"/>
        <v>-7.7775000000002592E-2</v>
      </c>
      <c r="H245" s="5"/>
      <c r="I245" s="11"/>
    </row>
    <row r="246" spans="1:9" x14ac:dyDescent="0.25">
      <c r="A246">
        <v>3756</v>
      </c>
      <c r="B246" s="4">
        <v>68.342513999999994</v>
      </c>
      <c r="C246" s="4">
        <f t="shared" si="7"/>
        <v>-9.7819999999998686E-2</v>
      </c>
      <c r="E246">
        <v>3753</v>
      </c>
      <c r="F246" s="4">
        <v>68.615471999999997</v>
      </c>
      <c r="G246">
        <f t="shared" si="6"/>
        <v>-4.1736000000000217E-2</v>
      </c>
      <c r="H246" s="5" t="s">
        <v>30</v>
      </c>
      <c r="I246" s="11"/>
    </row>
    <row r="247" spans="1:9" x14ac:dyDescent="0.25">
      <c r="A247">
        <v>3755</v>
      </c>
      <c r="B247" s="4">
        <v>68.442653000000007</v>
      </c>
      <c r="C247" s="4">
        <f t="shared" si="7"/>
        <v>-0.10013900000001286</v>
      </c>
      <c r="E247">
        <v>3752</v>
      </c>
      <c r="F247" s="4">
        <v>68.657207999999997</v>
      </c>
      <c r="G247">
        <f t="shared" si="6"/>
        <v>7.4099999999930333E-3</v>
      </c>
      <c r="H247" s="6" t="s">
        <v>31</v>
      </c>
      <c r="I247" s="10"/>
    </row>
    <row r="248" spans="1:9" x14ac:dyDescent="0.25">
      <c r="A248">
        <v>3754</v>
      </c>
      <c r="B248" s="4">
        <v>68.537696999999994</v>
      </c>
      <c r="C248" s="4">
        <f t="shared" si="7"/>
        <v>-9.504399999998725E-2</v>
      </c>
      <c r="E248">
        <v>3751</v>
      </c>
      <c r="F248" s="4">
        <v>68.649798000000004</v>
      </c>
      <c r="G248">
        <f t="shared" si="6"/>
        <v>4.8338000000001102E-2</v>
      </c>
      <c r="H248" s="6"/>
      <c r="I248" s="10"/>
    </row>
    <row r="249" spans="1:9" x14ac:dyDescent="0.25">
      <c r="A249">
        <v>3753</v>
      </c>
      <c r="B249" s="4">
        <v>68.615471999999997</v>
      </c>
      <c r="C249" s="4">
        <f t="shared" si="7"/>
        <v>-7.7775000000002592E-2</v>
      </c>
      <c r="E249">
        <v>3750</v>
      </c>
      <c r="F249" s="4">
        <v>68.601460000000003</v>
      </c>
      <c r="G249">
        <f t="shared" si="6"/>
        <v>7.2900000000004184E-2</v>
      </c>
      <c r="H249" s="6"/>
      <c r="I249" s="10"/>
    </row>
    <row r="250" spans="1:9" x14ac:dyDescent="0.25">
      <c r="A250">
        <v>3752</v>
      </c>
      <c r="B250" s="4">
        <v>68.657207999999997</v>
      </c>
      <c r="C250" s="4">
        <f t="shared" si="7"/>
        <v>-4.1736000000000217E-2</v>
      </c>
      <c r="E250">
        <v>3749</v>
      </c>
      <c r="F250" s="4">
        <v>68.528559999999999</v>
      </c>
      <c r="G250">
        <f t="shared" si="6"/>
        <v>7.96579999999949E-2</v>
      </c>
      <c r="H250" s="6"/>
      <c r="I250" s="10"/>
    </row>
    <row r="251" spans="1:9" x14ac:dyDescent="0.25">
      <c r="A251">
        <v>3751</v>
      </c>
      <c r="B251" s="4">
        <v>68.649798000000004</v>
      </c>
      <c r="C251" s="4">
        <f t="shared" si="7"/>
        <v>7.4099999999930333E-3</v>
      </c>
      <c r="E251">
        <v>3748</v>
      </c>
      <c r="F251" s="4">
        <v>68.448902000000004</v>
      </c>
      <c r="G251">
        <f t="shared" si="6"/>
        <v>7.2050000000004388E-2</v>
      </c>
      <c r="H251" s="6"/>
      <c r="I251" s="10"/>
    </row>
    <row r="252" spans="1:9" x14ac:dyDescent="0.25">
      <c r="A252">
        <v>3750</v>
      </c>
      <c r="B252" s="4">
        <v>68.601460000000003</v>
      </c>
      <c r="C252" s="4">
        <f t="shared" si="7"/>
        <v>4.8338000000001102E-2</v>
      </c>
      <c r="E252">
        <v>3747</v>
      </c>
      <c r="F252" s="4">
        <v>68.376852</v>
      </c>
      <c r="G252">
        <f t="shared" si="6"/>
        <v>6.3354000000003907E-2</v>
      </c>
      <c r="H252" s="6"/>
      <c r="I252" s="10"/>
    </row>
    <row r="253" spans="1:9" x14ac:dyDescent="0.25">
      <c r="A253">
        <v>3749</v>
      </c>
      <c r="B253" s="4">
        <v>68.528559999999999</v>
      </c>
      <c r="C253" s="4">
        <f t="shared" si="7"/>
        <v>7.2900000000004184E-2</v>
      </c>
      <c r="E253">
        <v>3746</v>
      </c>
      <c r="F253" s="4">
        <v>68.313497999999996</v>
      </c>
      <c r="G253">
        <f t="shared" si="6"/>
        <v>5.768599999998969E-2</v>
      </c>
      <c r="H253" s="6"/>
      <c r="I253" s="10"/>
    </row>
    <row r="254" spans="1:9" x14ac:dyDescent="0.25">
      <c r="A254">
        <v>3748</v>
      </c>
      <c r="B254" s="4">
        <v>68.448902000000004</v>
      </c>
      <c r="C254" s="4">
        <f t="shared" si="7"/>
        <v>7.96579999999949E-2</v>
      </c>
      <c r="E254">
        <v>3745</v>
      </c>
      <c r="F254" s="4">
        <v>68.255812000000006</v>
      </c>
      <c r="G254">
        <f t="shared" si="6"/>
        <v>5.3133000000002539E-2</v>
      </c>
      <c r="H254" s="6"/>
      <c r="I254" s="10"/>
    </row>
    <row r="255" spans="1:9" x14ac:dyDescent="0.25">
      <c r="A255">
        <v>3747</v>
      </c>
      <c r="B255" s="4">
        <v>68.376852</v>
      </c>
      <c r="C255" s="4">
        <f t="shared" si="7"/>
        <v>7.2050000000004388E-2</v>
      </c>
      <c r="E255">
        <v>3744</v>
      </c>
      <c r="F255" s="4">
        <v>68.202679000000003</v>
      </c>
      <c r="G255">
        <f t="shared" si="6"/>
        <v>4.6818999999999278E-2</v>
      </c>
      <c r="H255" s="6"/>
      <c r="I255" s="10"/>
    </row>
    <row r="256" spans="1:9" x14ac:dyDescent="0.25">
      <c r="A256">
        <v>3746</v>
      </c>
      <c r="B256" s="4">
        <v>68.313497999999996</v>
      </c>
      <c r="C256" s="4">
        <f t="shared" si="7"/>
        <v>6.3354000000003907E-2</v>
      </c>
      <c r="E256">
        <v>3743</v>
      </c>
      <c r="F256" s="4">
        <v>68.155860000000004</v>
      </c>
      <c r="G256">
        <f t="shared" si="6"/>
        <v>2.9537000000004809E-2</v>
      </c>
      <c r="H256" s="6"/>
      <c r="I256" s="10"/>
    </row>
    <row r="257" spans="1:10" x14ac:dyDescent="0.25">
      <c r="A257">
        <v>3745</v>
      </c>
      <c r="B257" s="4">
        <v>68.255812000000006</v>
      </c>
      <c r="C257" s="4">
        <f t="shared" si="7"/>
        <v>5.768599999998969E-2</v>
      </c>
      <c r="E257">
        <v>3742</v>
      </c>
      <c r="F257" s="4">
        <v>68.126322999999999</v>
      </c>
      <c r="G257">
        <f t="shared" si="6"/>
        <v>3.1000000000034333E-3</v>
      </c>
      <c r="H257" s="6" t="s">
        <v>32</v>
      </c>
      <c r="I257" s="10">
        <f>(E247-E261)*(100-F257)/2</f>
        <v>223.11573900000002</v>
      </c>
      <c r="J257" t="str">
        <f>IF(I257&lt;=500,"INVALID PEAK","PEAK")</f>
        <v>INVALID PEAK</v>
      </c>
    </row>
    <row r="258" spans="1:10" x14ac:dyDescent="0.25">
      <c r="A258">
        <v>3744</v>
      </c>
      <c r="B258" s="4">
        <v>68.202679000000003</v>
      </c>
      <c r="C258" s="4">
        <f t="shared" si="7"/>
        <v>5.3133000000002539E-2</v>
      </c>
      <c r="E258">
        <v>3741</v>
      </c>
      <c r="F258" s="4">
        <v>68.123222999999996</v>
      </c>
      <c r="G258">
        <f t="shared" si="6"/>
        <v>-1.900799999999947E-2</v>
      </c>
      <c r="H258" s="5"/>
      <c r="I258" s="10"/>
    </row>
    <row r="259" spans="1:10" x14ac:dyDescent="0.25">
      <c r="A259">
        <v>3743</v>
      </c>
      <c r="B259" s="4">
        <v>68.155860000000004</v>
      </c>
      <c r="C259" s="4">
        <f t="shared" si="7"/>
        <v>4.6818999999999278E-2</v>
      </c>
      <c r="E259">
        <v>3740</v>
      </c>
      <c r="F259" s="4">
        <v>68.142230999999995</v>
      </c>
      <c r="G259">
        <f t="shared" ref="G259:G322" si="8">(F259-F260)/(E259-E260)</f>
        <v>-3.0259999999998399E-2</v>
      </c>
      <c r="H259" s="5"/>
      <c r="I259" s="10"/>
    </row>
    <row r="260" spans="1:10" x14ac:dyDescent="0.25">
      <c r="A260">
        <v>3742</v>
      </c>
      <c r="B260" s="4">
        <v>68.126322999999999</v>
      </c>
      <c r="C260" s="4">
        <f t="shared" ref="C260:C323" si="9">B259-B260</f>
        <v>2.9537000000004809E-2</v>
      </c>
      <c r="E260">
        <v>3739</v>
      </c>
      <c r="F260" s="4">
        <v>68.172490999999994</v>
      </c>
      <c r="G260">
        <f t="shared" si="8"/>
        <v>-2.5729000000012547E-2</v>
      </c>
      <c r="H260" s="5"/>
      <c r="I260" s="10"/>
    </row>
    <row r="261" spans="1:10" x14ac:dyDescent="0.25">
      <c r="A261">
        <v>3741</v>
      </c>
      <c r="B261" s="4">
        <v>68.123222999999996</v>
      </c>
      <c r="C261" s="4">
        <f t="shared" si="9"/>
        <v>3.1000000000034333E-3</v>
      </c>
      <c r="E261">
        <v>3738</v>
      </c>
      <c r="F261" s="4">
        <v>68.198220000000006</v>
      </c>
      <c r="G261">
        <f t="shared" si="8"/>
        <v>-6.5499999999900638E-3</v>
      </c>
      <c r="H261" s="5" t="s">
        <v>33</v>
      </c>
      <c r="I261" s="10"/>
    </row>
    <row r="262" spans="1:10" x14ac:dyDescent="0.25">
      <c r="A262">
        <v>3740</v>
      </c>
      <c r="B262" s="4">
        <v>68.142230999999995</v>
      </c>
      <c r="C262" s="4">
        <f t="shared" si="9"/>
        <v>-1.900799999999947E-2</v>
      </c>
      <c r="E262">
        <v>3737</v>
      </c>
      <c r="F262" s="4">
        <v>68.204769999999996</v>
      </c>
      <c r="G262">
        <f t="shared" si="8"/>
        <v>1.8883000000002426E-2</v>
      </c>
      <c r="H262" s="6" t="s">
        <v>34</v>
      </c>
      <c r="I262" s="11"/>
    </row>
    <row r="263" spans="1:10" x14ac:dyDescent="0.25">
      <c r="A263">
        <v>3739</v>
      </c>
      <c r="B263" s="4">
        <v>68.172490999999994</v>
      </c>
      <c r="C263" s="4">
        <f t="shared" si="9"/>
        <v>-3.0259999999998399E-2</v>
      </c>
      <c r="E263">
        <v>3736</v>
      </c>
      <c r="F263" s="4">
        <v>68.185886999999994</v>
      </c>
      <c r="G263">
        <f t="shared" si="8"/>
        <v>4.4325000000000614E-2</v>
      </c>
      <c r="H263" s="6"/>
      <c r="I263" s="11"/>
    </row>
    <row r="264" spans="1:10" x14ac:dyDescent="0.25">
      <c r="A264">
        <v>3738</v>
      </c>
      <c r="B264" s="4">
        <v>68.198220000000006</v>
      </c>
      <c r="C264" s="4">
        <f t="shared" si="9"/>
        <v>-2.5729000000012547E-2</v>
      </c>
      <c r="E264">
        <v>3735</v>
      </c>
      <c r="F264" s="4">
        <v>68.141561999999993</v>
      </c>
      <c r="G264">
        <f t="shared" si="8"/>
        <v>6.1661999999998329E-2</v>
      </c>
      <c r="H264" s="6"/>
      <c r="I264" s="11"/>
    </row>
    <row r="265" spans="1:10" x14ac:dyDescent="0.25">
      <c r="A265">
        <v>3737</v>
      </c>
      <c r="B265" s="4">
        <v>68.204769999999996</v>
      </c>
      <c r="C265" s="4">
        <f t="shared" si="9"/>
        <v>-6.5499999999900638E-3</v>
      </c>
      <c r="E265">
        <v>3734</v>
      </c>
      <c r="F265" s="4">
        <v>68.079899999999995</v>
      </c>
      <c r="G265">
        <f t="shared" si="8"/>
        <v>6.8782999999996264E-2</v>
      </c>
      <c r="H265" s="6"/>
      <c r="I265" s="11"/>
    </row>
    <row r="266" spans="1:10" x14ac:dyDescent="0.25">
      <c r="A266">
        <v>3736</v>
      </c>
      <c r="B266" s="4">
        <v>68.185886999999994</v>
      </c>
      <c r="C266" s="4">
        <f t="shared" si="9"/>
        <v>1.8883000000002426E-2</v>
      </c>
      <c r="E266">
        <v>3733</v>
      </c>
      <c r="F266" s="4">
        <v>68.011116999999999</v>
      </c>
      <c r="G266">
        <f t="shared" si="8"/>
        <v>6.9472000000004641E-2</v>
      </c>
      <c r="H266" s="6"/>
      <c r="I266" s="11"/>
    </row>
    <row r="267" spans="1:10" x14ac:dyDescent="0.25">
      <c r="A267">
        <v>3735</v>
      </c>
      <c r="B267" s="4">
        <v>68.141561999999993</v>
      </c>
      <c r="C267" s="4">
        <f t="shared" si="9"/>
        <v>4.4325000000000614E-2</v>
      </c>
      <c r="E267">
        <v>3732</v>
      </c>
      <c r="F267" s="4">
        <v>67.941644999999994</v>
      </c>
      <c r="G267">
        <f t="shared" si="8"/>
        <v>6.550499999998749E-2</v>
      </c>
      <c r="H267" s="6"/>
      <c r="I267" s="11"/>
    </row>
    <row r="268" spans="1:10" x14ac:dyDescent="0.25">
      <c r="A268">
        <v>3734</v>
      </c>
      <c r="B268" s="4">
        <v>68.079899999999995</v>
      </c>
      <c r="C268" s="4">
        <f t="shared" si="9"/>
        <v>6.1661999999998329E-2</v>
      </c>
      <c r="E268">
        <v>3731</v>
      </c>
      <c r="F268" s="4">
        <v>67.876140000000007</v>
      </c>
      <c r="G268">
        <f t="shared" si="8"/>
        <v>5.8506000000008385E-2</v>
      </c>
      <c r="H268" s="6"/>
      <c r="I268" s="11"/>
    </row>
    <row r="269" spans="1:10" x14ac:dyDescent="0.25">
      <c r="A269">
        <v>3733</v>
      </c>
      <c r="B269" s="4">
        <v>68.011116999999999</v>
      </c>
      <c r="C269" s="4">
        <f t="shared" si="9"/>
        <v>6.8782999999996264E-2</v>
      </c>
      <c r="E269">
        <v>3730</v>
      </c>
      <c r="F269" s="4">
        <v>67.817633999999998</v>
      </c>
      <c r="G269">
        <f t="shared" si="8"/>
        <v>4.9638000000001625E-2</v>
      </c>
      <c r="H269" s="6"/>
      <c r="I269" s="11"/>
    </row>
    <row r="270" spans="1:10" x14ac:dyDescent="0.25">
      <c r="A270">
        <v>3732</v>
      </c>
      <c r="B270" s="4">
        <v>67.941644999999994</v>
      </c>
      <c r="C270" s="4">
        <f t="shared" si="9"/>
        <v>6.9472000000004641E-2</v>
      </c>
      <c r="E270">
        <v>3729</v>
      </c>
      <c r="F270" s="4">
        <v>67.767995999999997</v>
      </c>
      <c r="G270">
        <f t="shared" si="8"/>
        <v>4.0037999999995577E-2</v>
      </c>
      <c r="H270" s="6"/>
      <c r="I270" s="11"/>
    </row>
    <row r="271" spans="1:10" x14ac:dyDescent="0.25">
      <c r="A271">
        <v>3731</v>
      </c>
      <c r="B271" s="4">
        <v>67.876140000000007</v>
      </c>
      <c r="C271" s="4">
        <f t="shared" si="9"/>
        <v>6.550499999998749E-2</v>
      </c>
      <c r="E271">
        <v>3728</v>
      </c>
      <c r="F271" s="4">
        <v>67.727958000000001</v>
      </c>
      <c r="G271">
        <f t="shared" si="8"/>
        <v>3.028600000000381E-2</v>
      </c>
      <c r="H271" s="6"/>
      <c r="I271" s="11"/>
    </row>
    <row r="272" spans="1:10" x14ac:dyDescent="0.25">
      <c r="A272">
        <v>3730</v>
      </c>
      <c r="B272" s="4">
        <v>67.817633999999998</v>
      </c>
      <c r="C272" s="4">
        <f t="shared" si="9"/>
        <v>5.8506000000008385E-2</v>
      </c>
      <c r="E272">
        <v>3727</v>
      </c>
      <c r="F272" s="4">
        <v>67.697671999999997</v>
      </c>
      <c r="G272">
        <f t="shared" si="8"/>
        <v>2.068199999999365E-2</v>
      </c>
      <c r="H272" s="6"/>
      <c r="I272" s="11"/>
    </row>
    <row r="273" spans="1:10" x14ac:dyDescent="0.25">
      <c r="A273">
        <v>3729</v>
      </c>
      <c r="B273" s="4">
        <v>67.767995999999997</v>
      </c>
      <c r="C273" s="4">
        <f t="shared" si="9"/>
        <v>4.9638000000001625E-2</v>
      </c>
      <c r="E273">
        <v>3726</v>
      </c>
      <c r="F273" s="4">
        <v>67.676990000000004</v>
      </c>
      <c r="G273">
        <f t="shared" si="8"/>
        <v>1.106300000000715E-2</v>
      </c>
      <c r="H273" s="6"/>
      <c r="I273" s="11"/>
    </row>
    <row r="274" spans="1:10" x14ac:dyDescent="0.25">
      <c r="A274">
        <v>3728</v>
      </c>
      <c r="B274" s="4">
        <v>67.727958000000001</v>
      </c>
      <c r="C274" s="4">
        <f t="shared" si="9"/>
        <v>4.0037999999995577E-2</v>
      </c>
      <c r="E274">
        <v>3725</v>
      </c>
      <c r="F274" s="4">
        <v>67.665926999999996</v>
      </c>
      <c r="G274">
        <f t="shared" si="8"/>
        <v>5.110000000030368E-4</v>
      </c>
      <c r="H274" s="6" t="s">
        <v>35</v>
      </c>
      <c r="I274" s="11">
        <f>(E262-E285)*(100-F274)/2</f>
        <v>371.84183950000005</v>
      </c>
      <c r="J274" t="str">
        <f>IF(I274&lt;=500,"INVALID PEAK","PEAK")</f>
        <v>INVALID PEAK</v>
      </c>
    </row>
    <row r="275" spans="1:10" x14ac:dyDescent="0.25">
      <c r="A275">
        <v>3727</v>
      </c>
      <c r="B275" s="4">
        <v>67.697671999999997</v>
      </c>
      <c r="C275" s="4">
        <f t="shared" si="9"/>
        <v>3.028600000000381E-2</v>
      </c>
      <c r="E275">
        <v>3724</v>
      </c>
      <c r="F275" s="4">
        <v>67.665415999999993</v>
      </c>
      <c r="G275">
        <f t="shared" si="8"/>
        <v>-1.0864000000012197E-2</v>
      </c>
      <c r="H275" s="5"/>
      <c r="I275" s="11"/>
    </row>
    <row r="276" spans="1:10" x14ac:dyDescent="0.25">
      <c r="A276">
        <v>3726</v>
      </c>
      <c r="B276" s="4">
        <v>67.676990000000004</v>
      </c>
      <c r="C276" s="4">
        <f t="shared" si="9"/>
        <v>2.068199999999365E-2</v>
      </c>
      <c r="E276">
        <v>3723</v>
      </c>
      <c r="F276" s="4">
        <v>67.676280000000006</v>
      </c>
      <c r="G276">
        <f t="shared" si="8"/>
        <v>-2.306399999999087E-2</v>
      </c>
      <c r="H276" s="5"/>
      <c r="I276" s="11"/>
    </row>
    <row r="277" spans="1:10" x14ac:dyDescent="0.25">
      <c r="A277">
        <v>3725</v>
      </c>
      <c r="B277" s="4">
        <v>67.665926999999996</v>
      </c>
      <c r="C277" s="4">
        <f t="shared" si="9"/>
        <v>1.106300000000715E-2</v>
      </c>
      <c r="E277">
        <v>3722</v>
      </c>
      <c r="F277" s="4">
        <v>67.699343999999996</v>
      </c>
      <c r="G277">
        <f t="shared" si="8"/>
        <v>-3.4466000000008989E-2</v>
      </c>
      <c r="H277" s="5"/>
      <c r="I277" s="11"/>
    </row>
    <row r="278" spans="1:10" x14ac:dyDescent="0.25">
      <c r="A278">
        <v>3724</v>
      </c>
      <c r="B278" s="4">
        <v>67.665415999999993</v>
      </c>
      <c r="C278" s="4">
        <f t="shared" si="9"/>
        <v>5.110000000030368E-4</v>
      </c>
      <c r="E278">
        <v>3721</v>
      </c>
      <c r="F278" s="4">
        <v>67.733810000000005</v>
      </c>
      <c r="G278">
        <f t="shared" si="8"/>
        <v>-4.1257999999999129E-2</v>
      </c>
      <c r="H278" s="5"/>
      <c r="I278" s="11"/>
    </row>
    <row r="279" spans="1:10" x14ac:dyDescent="0.25">
      <c r="A279">
        <v>3723</v>
      </c>
      <c r="B279" s="4">
        <v>67.676280000000006</v>
      </c>
      <c r="C279" s="4">
        <f t="shared" si="9"/>
        <v>-1.0864000000012197E-2</v>
      </c>
      <c r="E279">
        <v>3720</v>
      </c>
      <c r="F279" s="4">
        <v>67.775068000000005</v>
      </c>
      <c r="G279">
        <f t="shared" si="8"/>
        <v>-4.3171999999998434E-2</v>
      </c>
      <c r="H279" s="5"/>
      <c r="I279" s="11"/>
    </row>
    <row r="280" spans="1:10" x14ac:dyDescent="0.25">
      <c r="A280">
        <v>3722</v>
      </c>
      <c r="B280" s="4">
        <v>67.699343999999996</v>
      </c>
      <c r="C280" s="4">
        <f t="shared" si="9"/>
        <v>-2.306399999999087E-2</v>
      </c>
      <c r="E280">
        <v>3719</v>
      </c>
      <c r="F280" s="4">
        <v>67.818240000000003</v>
      </c>
      <c r="G280">
        <f t="shared" si="8"/>
        <v>-4.3019000000001029E-2</v>
      </c>
      <c r="H280" s="5"/>
      <c r="I280" s="11"/>
    </row>
    <row r="281" spans="1:10" x14ac:dyDescent="0.25">
      <c r="A281">
        <v>3721</v>
      </c>
      <c r="B281" s="4">
        <v>67.733810000000005</v>
      </c>
      <c r="C281" s="4">
        <f t="shared" si="9"/>
        <v>-3.4466000000008989E-2</v>
      </c>
      <c r="E281">
        <v>3718</v>
      </c>
      <c r="F281" s="4">
        <v>67.861259000000004</v>
      </c>
      <c r="G281">
        <f t="shared" si="8"/>
        <v>-4.2030999999994378E-2</v>
      </c>
      <c r="H281" s="5"/>
      <c r="I281" s="11"/>
    </row>
    <row r="282" spans="1:10" x14ac:dyDescent="0.25">
      <c r="A282">
        <v>3720</v>
      </c>
      <c r="B282" s="4">
        <v>67.775068000000005</v>
      </c>
      <c r="C282" s="4">
        <f t="shared" si="9"/>
        <v>-4.1257999999999129E-2</v>
      </c>
      <c r="E282">
        <v>3717</v>
      </c>
      <c r="F282" s="4">
        <v>67.903289999999998</v>
      </c>
      <c r="G282">
        <f t="shared" si="8"/>
        <v>-4.1674999999997908E-2</v>
      </c>
      <c r="H282" s="5"/>
      <c r="I282" s="11"/>
    </row>
    <row r="283" spans="1:10" x14ac:dyDescent="0.25">
      <c r="A283">
        <v>3719</v>
      </c>
      <c r="B283" s="4">
        <v>67.818240000000003</v>
      </c>
      <c r="C283" s="4">
        <f t="shared" si="9"/>
        <v>-4.3171999999998434E-2</v>
      </c>
      <c r="E283">
        <v>3716</v>
      </c>
      <c r="F283" s="4">
        <v>67.944964999999996</v>
      </c>
      <c r="G283">
        <f t="shared" si="8"/>
        <v>-4.0551000000007775E-2</v>
      </c>
      <c r="H283" s="5"/>
      <c r="I283" s="11"/>
    </row>
    <row r="284" spans="1:10" x14ac:dyDescent="0.25">
      <c r="A284">
        <v>3718</v>
      </c>
      <c r="B284" s="4">
        <v>67.861259000000004</v>
      </c>
      <c r="C284" s="4">
        <f t="shared" si="9"/>
        <v>-4.3019000000001029E-2</v>
      </c>
      <c r="E284">
        <v>3715</v>
      </c>
      <c r="F284" s="4">
        <v>67.985516000000004</v>
      </c>
      <c r="G284">
        <f t="shared" si="8"/>
        <v>-3.3371999999999957E-2</v>
      </c>
      <c r="H284" s="5"/>
      <c r="I284" s="11"/>
    </row>
    <row r="285" spans="1:10" x14ac:dyDescent="0.25">
      <c r="A285">
        <v>3717</v>
      </c>
      <c r="B285" s="4">
        <v>67.903289999999998</v>
      </c>
      <c r="C285" s="4">
        <f t="shared" si="9"/>
        <v>-4.2030999999994378E-2</v>
      </c>
      <c r="E285">
        <v>3714</v>
      </c>
      <c r="F285" s="4">
        <v>68.018888000000004</v>
      </c>
      <c r="G285">
        <f t="shared" si="8"/>
        <v>-1.8446999999994773E-2</v>
      </c>
      <c r="H285" s="5" t="s">
        <v>36</v>
      </c>
      <c r="I285" s="11"/>
    </row>
    <row r="286" spans="1:10" x14ac:dyDescent="0.25">
      <c r="A286">
        <v>3716</v>
      </c>
      <c r="B286" s="4">
        <v>67.944964999999996</v>
      </c>
      <c r="C286" s="4">
        <f t="shared" si="9"/>
        <v>-4.1674999999997908E-2</v>
      </c>
      <c r="E286">
        <v>3713</v>
      </c>
      <c r="F286" s="4">
        <v>68.037334999999999</v>
      </c>
      <c r="G286">
        <f t="shared" si="8"/>
        <v>4.734999999996603E-3</v>
      </c>
      <c r="H286" s="6" t="s">
        <v>37</v>
      </c>
      <c r="I286" s="10"/>
    </row>
    <row r="287" spans="1:10" x14ac:dyDescent="0.25">
      <c r="A287">
        <v>3715</v>
      </c>
      <c r="B287" s="4">
        <v>67.985516000000004</v>
      </c>
      <c r="C287" s="4">
        <f t="shared" si="9"/>
        <v>-4.0551000000007775E-2</v>
      </c>
      <c r="E287">
        <v>3712</v>
      </c>
      <c r="F287" s="4">
        <v>68.032600000000002</v>
      </c>
      <c r="G287">
        <f t="shared" si="8"/>
        <v>3.2558000000008747E-2</v>
      </c>
      <c r="H287" s="6"/>
      <c r="I287" s="10"/>
    </row>
    <row r="288" spans="1:10" x14ac:dyDescent="0.25">
      <c r="A288">
        <v>3714</v>
      </c>
      <c r="B288" s="4">
        <v>68.018888000000004</v>
      </c>
      <c r="C288" s="4">
        <f t="shared" si="9"/>
        <v>-3.3371999999999957E-2</v>
      </c>
      <c r="E288">
        <v>3711</v>
      </c>
      <c r="F288" s="4">
        <v>68.000041999999993</v>
      </c>
      <c r="G288">
        <f t="shared" si="8"/>
        <v>5.4535999999998808E-2</v>
      </c>
      <c r="H288" s="6"/>
      <c r="I288" s="10"/>
    </row>
    <row r="289" spans="1:10" x14ac:dyDescent="0.25">
      <c r="A289">
        <v>3713</v>
      </c>
      <c r="B289" s="4">
        <v>68.037334999999999</v>
      </c>
      <c r="C289" s="4">
        <f t="shared" si="9"/>
        <v>-1.8446999999994773E-2</v>
      </c>
      <c r="E289">
        <v>3710</v>
      </c>
      <c r="F289" s="4">
        <v>67.945505999999995</v>
      </c>
      <c r="G289">
        <f t="shared" si="8"/>
        <v>6.6856000000001359E-2</v>
      </c>
      <c r="H289" s="6"/>
      <c r="I289" s="10"/>
    </row>
    <row r="290" spans="1:10" x14ac:dyDescent="0.25">
      <c r="A290">
        <v>3712</v>
      </c>
      <c r="B290" s="4">
        <v>68.032600000000002</v>
      </c>
      <c r="C290" s="4">
        <f t="shared" si="9"/>
        <v>4.734999999996603E-3</v>
      </c>
      <c r="E290">
        <v>3709</v>
      </c>
      <c r="F290" s="4">
        <v>67.878649999999993</v>
      </c>
      <c r="G290">
        <f t="shared" si="8"/>
        <v>6.9976999999994405E-2</v>
      </c>
      <c r="H290" s="6"/>
      <c r="I290" s="10"/>
    </row>
    <row r="291" spans="1:10" x14ac:dyDescent="0.25">
      <c r="A291">
        <v>3711</v>
      </c>
      <c r="B291" s="4">
        <v>68.000041999999993</v>
      </c>
      <c r="C291" s="4">
        <f t="shared" si="9"/>
        <v>3.2558000000008747E-2</v>
      </c>
      <c r="E291">
        <v>3708</v>
      </c>
      <c r="F291" s="4">
        <v>67.808672999999999</v>
      </c>
      <c r="G291">
        <f t="shared" si="8"/>
        <v>6.5282999999993763E-2</v>
      </c>
      <c r="H291" s="6"/>
      <c r="I291" s="10"/>
    </row>
    <row r="292" spans="1:10" x14ac:dyDescent="0.25">
      <c r="A292">
        <v>3710</v>
      </c>
      <c r="B292" s="4">
        <v>67.945505999999995</v>
      </c>
      <c r="C292" s="4">
        <f t="shared" si="9"/>
        <v>5.4535999999998808E-2</v>
      </c>
      <c r="E292">
        <v>3707</v>
      </c>
      <c r="F292" s="4">
        <v>67.743390000000005</v>
      </c>
      <c r="G292">
        <f t="shared" si="8"/>
        <v>5.7236000000003173E-2</v>
      </c>
      <c r="H292" s="6"/>
      <c r="I292" s="10"/>
    </row>
    <row r="293" spans="1:10" x14ac:dyDescent="0.25">
      <c r="A293">
        <v>3709</v>
      </c>
      <c r="B293" s="4">
        <v>67.878649999999993</v>
      </c>
      <c r="C293" s="4">
        <f t="shared" si="9"/>
        <v>6.6856000000001359E-2</v>
      </c>
      <c r="E293">
        <v>3706</v>
      </c>
      <c r="F293" s="4">
        <v>67.686154000000002</v>
      </c>
      <c r="G293">
        <f t="shared" si="8"/>
        <v>4.7780000000003042E-2</v>
      </c>
      <c r="H293" s="6"/>
      <c r="I293" s="10"/>
    </row>
    <row r="294" spans="1:10" x14ac:dyDescent="0.25">
      <c r="A294">
        <v>3708</v>
      </c>
      <c r="B294" s="4">
        <v>67.808672999999999</v>
      </c>
      <c r="C294" s="4">
        <f t="shared" si="9"/>
        <v>6.9976999999994405E-2</v>
      </c>
      <c r="E294">
        <v>3705</v>
      </c>
      <c r="F294" s="4">
        <v>67.638373999999999</v>
      </c>
      <c r="G294">
        <f t="shared" si="8"/>
        <v>3.7766000000004851E-2</v>
      </c>
      <c r="H294" s="6"/>
      <c r="I294" s="10"/>
    </row>
    <row r="295" spans="1:10" x14ac:dyDescent="0.25">
      <c r="A295">
        <v>3707</v>
      </c>
      <c r="B295" s="4">
        <v>67.743390000000005</v>
      </c>
      <c r="C295" s="4">
        <f t="shared" si="9"/>
        <v>6.5282999999993763E-2</v>
      </c>
      <c r="E295">
        <v>3704</v>
      </c>
      <c r="F295" s="4">
        <v>67.600607999999994</v>
      </c>
      <c r="G295">
        <f t="shared" si="8"/>
        <v>2.6465999999999212E-2</v>
      </c>
      <c r="H295" s="6"/>
      <c r="I295" s="10"/>
    </row>
    <row r="296" spans="1:10" x14ac:dyDescent="0.25">
      <c r="A296">
        <v>3706</v>
      </c>
      <c r="B296" s="4">
        <v>67.686154000000002</v>
      </c>
      <c r="C296" s="4">
        <f t="shared" si="9"/>
        <v>5.7236000000003173E-2</v>
      </c>
      <c r="E296">
        <v>3703</v>
      </c>
      <c r="F296" s="4">
        <v>67.574141999999995</v>
      </c>
      <c r="G296">
        <f t="shared" si="8"/>
        <v>1.0401999999999134E-2</v>
      </c>
      <c r="H296" s="6" t="s">
        <v>38</v>
      </c>
      <c r="I296" s="10">
        <f>(E286-E306)*(100-F296)/2</f>
        <v>324.25858000000005</v>
      </c>
      <c r="J296" t="str">
        <f>IF(I296&lt;=500,"INVALID PEAK","PEAK")</f>
        <v>INVALID PEAK</v>
      </c>
    </row>
    <row r="297" spans="1:10" x14ac:dyDescent="0.25">
      <c r="A297">
        <v>3705</v>
      </c>
      <c r="B297" s="4">
        <v>67.638373999999999</v>
      </c>
      <c r="C297" s="4">
        <f t="shared" si="9"/>
        <v>4.7780000000003042E-2</v>
      </c>
      <c r="E297">
        <v>3702</v>
      </c>
      <c r="F297" s="4">
        <v>67.563739999999996</v>
      </c>
      <c r="G297">
        <f t="shared" si="8"/>
        <v>-1.0429999999999495E-2</v>
      </c>
      <c r="H297" s="5"/>
      <c r="I297" s="10"/>
    </row>
    <row r="298" spans="1:10" x14ac:dyDescent="0.25">
      <c r="A298">
        <v>3704</v>
      </c>
      <c r="B298" s="4">
        <v>67.600607999999994</v>
      </c>
      <c r="C298" s="4">
        <f t="shared" si="9"/>
        <v>3.7766000000004851E-2</v>
      </c>
      <c r="E298">
        <v>3701</v>
      </c>
      <c r="F298" s="4">
        <v>67.574169999999995</v>
      </c>
      <c r="G298">
        <f t="shared" si="8"/>
        <v>-3.4028000000006386E-2</v>
      </c>
      <c r="H298" s="5"/>
      <c r="I298" s="10"/>
    </row>
    <row r="299" spans="1:10" x14ac:dyDescent="0.25">
      <c r="A299">
        <v>3703</v>
      </c>
      <c r="B299" s="4">
        <v>67.574141999999995</v>
      </c>
      <c r="C299" s="4">
        <f t="shared" si="9"/>
        <v>2.6465999999999212E-2</v>
      </c>
      <c r="E299">
        <v>3700</v>
      </c>
      <c r="F299" s="4">
        <v>67.608198000000002</v>
      </c>
      <c r="G299">
        <f t="shared" si="8"/>
        <v>-5.634200000000078E-2</v>
      </c>
      <c r="H299" s="5"/>
      <c r="I299" s="10"/>
    </row>
    <row r="300" spans="1:10" x14ac:dyDescent="0.25">
      <c r="A300">
        <v>3702</v>
      </c>
      <c r="B300" s="4">
        <v>67.563739999999996</v>
      </c>
      <c r="C300" s="4">
        <f t="shared" si="9"/>
        <v>1.0401999999999134E-2</v>
      </c>
      <c r="E300">
        <v>3699</v>
      </c>
      <c r="F300" s="4">
        <v>67.664540000000002</v>
      </c>
      <c r="G300">
        <f t="shared" si="8"/>
        <v>-6.9739999999995916E-2</v>
      </c>
      <c r="H300" s="5"/>
      <c r="I300" s="10"/>
    </row>
    <row r="301" spans="1:10" x14ac:dyDescent="0.25">
      <c r="A301">
        <v>3701</v>
      </c>
      <c r="B301" s="4">
        <v>67.574169999999995</v>
      </c>
      <c r="C301" s="4">
        <f t="shared" si="9"/>
        <v>-1.0429999999999495E-2</v>
      </c>
      <c r="E301">
        <v>3698</v>
      </c>
      <c r="F301" s="4">
        <v>67.734279999999998</v>
      </c>
      <c r="G301">
        <f t="shared" si="8"/>
        <v>-7.2437000000007856E-2</v>
      </c>
      <c r="H301" s="5"/>
      <c r="I301" s="10"/>
    </row>
    <row r="302" spans="1:10" x14ac:dyDescent="0.25">
      <c r="A302">
        <v>3700</v>
      </c>
      <c r="B302" s="4">
        <v>67.608198000000002</v>
      </c>
      <c r="C302" s="4">
        <f t="shared" si="9"/>
        <v>-3.4028000000006386E-2</v>
      </c>
      <c r="E302">
        <v>3697</v>
      </c>
      <c r="F302" s="4">
        <v>67.806717000000006</v>
      </c>
      <c r="G302">
        <f t="shared" si="8"/>
        <v>-6.6930999999996743E-2</v>
      </c>
      <c r="H302" s="5"/>
      <c r="I302" s="10"/>
    </row>
    <row r="303" spans="1:10" x14ac:dyDescent="0.25">
      <c r="A303">
        <v>3699</v>
      </c>
      <c r="B303" s="4">
        <v>67.664540000000002</v>
      </c>
      <c r="C303" s="4">
        <f t="shared" si="9"/>
        <v>-5.634200000000078E-2</v>
      </c>
      <c r="E303">
        <v>3696</v>
      </c>
      <c r="F303" s="4">
        <v>67.873648000000003</v>
      </c>
      <c r="G303">
        <f t="shared" si="8"/>
        <v>-5.5629999999993629E-2</v>
      </c>
      <c r="H303" s="5"/>
      <c r="I303" s="10"/>
    </row>
    <row r="304" spans="1:10" x14ac:dyDescent="0.25">
      <c r="A304">
        <v>3698</v>
      </c>
      <c r="B304" s="4">
        <v>67.734279999999998</v>
      </c>
      <c r="C304" s="4">
        <f t="shared" si="9"/>
        <v>-6.9739999999995916E-2</v>
      </c>
      <c r="E304">
        <v>3695</v>
      </c>
      <c r="F304" s="4">
        <v>67.929277999999996</v>
      </c>
      <c r="G304">
        <f t="shared" si="8"/>
        <v>-4.3269000000009328E-2</v>
      </c>
      <c r="H304" s="5"/>
      <c r="I304" s="10"/>
    </row>
    <row r="305" spans="1:10" x14ac:dyDescent="0.25">
      <c r="A305">
        <v>3697</v>
      </c>
      <c r="B305" s="4">
        <v>67.806717000000006</v>
      </c>
      <c r="C305" s="4">
        <f t="shared" si="9"/>
        <v>-7.2437000000007856E-2</v>
      </c>
      <c r="E305">
        <v>3694</v>
      </c>
      <c r="F305" s="4">
        <v>67.972547000000006</v>
      </c>
      <c r="G305">
        <f t="shared" si="8"/>
        <v>-3.0531999999993786E-2</v>
      </c>
      <c r="H305" s="5"/>
      <c r="I305" s="10"/>
    </row>
    <row r="306" spans="1:10" x14ac:dyDescent="0.25">
      <c r="A306">
        <v>3696</v>
      </c>
      <c r="B306" s="4">
        <v>67.873648000000003</v>
      </c>
      <c r="C306" s="4">
        <f t="shared" si="9"/>
        <v>-6.6930999999996743E-2</v>
      </c>
      <c r="E306">
        <v>3693</v>
      </c>
      <c r="F306" s="4">
        <v>68.003079</v>
      </c>
      <c r="G306">
        <f t="shared" si="8"/>
        <v>-1.3671000000002209E-2</v>
      </c>
      <c r="H306" s="5" t="s">
        <v>39</v>
      </c>
      <c r="I306" s="10"/>
    </row>
    <row r="307" spans="1:10" x14ac:dyDescent="0.25">
      <c r="A307">
        <v>3695</v>
      </c>
      <c r="B307" s="4">
        <v>67.929277999999996</v>
      </c>
      <c r="C307" s="4">
        <f t="shared" si="9"/>
        <v>-5.5629999999993629E-2</v>
      </c>
      <c r="E307">
        <v>3692</v>
      </c>
      <c r="F307" s="4">
        <v>68.016750000000002</v>
      </c>
      <c r="G307">
        <f t="shared" si="8"/>
        <v>7.6109999999971478E-3</v>
      </c>
      <c r="H307" s="6" t="s">
        <v>40</v>
      </c>
      <c r="I307" s="11"/>
    </row>
    <row r="308" spans="1:10" x14ac:dyDescent="0.25">
      <c r="A308">
        <v>3694</v>
      </c>
      <c r="B308" s="4">
        <v>67.972547000000006</v>
      </c>
      <c r="C308" s="4">
        <f t="shared" si="9"/>
        <v>-4.3269000000009328E-2</v>
      </c>
      <c r="E308">
        <v>3691</v>
      </c>
      <c r="F308" s="4">
        <v>68.009139000000005</v>
      </c>
      <c r="G308">
        <f t="shared" si="8"/>
        <v>3.328900000001056E-2</v>
      </c>
      <c r="H308" s="6"/>
      <c r="I308" s="11"/>
    </row>
    <row r="309" spans="1:10" x14ac:dyDescent="0.25">
      <c r="A309">
        <v>3693</v>
      </c>
      <c r="B309" s="4">
        <v>68.003079</v>
      </c>
      <c r="C309" s="4">
        <f t="shared" si="9"/>
        <v>-3.0531999999993786E-2</v>
      </c>
      <c r="E309">
        <v>3690</v>
      </c>
      <c r="F309" s="4">
        <v>67.975849999999994</v>
      </c>
      <c r="G309">
        <f t="shared" si="8"/>
        <v>5.8044999999992797E-2</v>
      </c>
      <c r="H309" s="6"/>
      <c r="I309" s="11"/>
    </row>
    <row r="310" spans="1:10" x14ac:dyDescent="0.25">
      <c r="A310">
        <v>3692</v>
      </c>
      <c r="B310" s="4">
        <v>68.016750000000002</v>
      </c>
      <c r="C310" s="4">
        <f t="shared" si="9"/>
        <v>-1.3671000000002209E-2</v>
      </c>
      <c r="E310">
        <v>3689</v>
      </c>
      <c r="F310" s="4">
        <v>67.917805000000001</v>
      </c>
      <c r="G310">
        <f t="shared" si="8"/>
        <v>6.7401000000003819E-2</v>
      </c>
      <c r="H310" s="6"/>
      <c r="I310" s="11"/>
    </row>
    <row r="311" spans="1:10" x14ac:dyDescent="0.25">
      <c r="A311">
        <v>3691</v>
      </c>
      <c r="B311" s="4">
        <v>68.009139000000005</v>
      </c>
      <c r="C311" s="4">
        <f t="shared" si="9"/>
        <v>7.6109999999971478E-3</v>
      </c>
      <c r="E311">
        <v>3688</v>
      </c>
      <c r="F311" s="4">
        <v>67.850403999999997</v>
      </c>
      <c r="G311">
        <f t="shared" si="8"/>
        <v>5.796399999999835E-2</v>
      </c>
      <c r="H311" s="6"/>
      <c r="I311" s="11"/>
    </row>
    <row r="312" spans="1:10" x14ac:dyDescent="0.25">
      <c r="A312">
        <v>3690</v>
      </c>
      <c r="B312" s="4">
        <v>67.975849999999994</v>
      </c>
      <c r="C312" s="4">
        <f t="shared" si="9"/>
        <v>3.328900000001056E-2</v>
      </c>
      <c r="E312">
        <v>3687</v>
      </c>
      <c r="F312" s="4">
        <v>67.792439999999999</v>
      </c>
      <c r="G312">
        <f t="shared" si="8"/>
        <v>3.3945000000002779E-2</v>
      </c>
      <c r="H312" s="6"/>
      <c r="I312" s="11"/>
    </row>
    <row r="313" spans="1:10" x14ac:dyDescent="0.25">
      <c r="A313">
        <v>3689</v>
      </c>
      <c r="B313" s="4">
        <v>67.917805000000001</v>
      </c>
      <c r="C313" s="4">
        <f t="shared" si="9"/>
        <v>5.8044999999992797E-2</v>
      </c>
      <c r="E313">
        <v>3686</v>
      </c>
      <c r="F313" s="4">
        <v>67.758494999999996</v>
      </c>
      <c r="G313">
        <f t="shared" si="8"/>
        <v>1.5470000000021855E-3</v>
      </c>
      <c r="H313" s="6" t="s">
        <v>41</v>
      </c>
      <c r="I313" s="11">
        <f>(E307-E321)*(100-F313)/2</f>
        <v>225.69053500000001</v>
      </c>
      <c r="J313" t="str">
        <f>IF(I313&lt;=500,"INVALID PEAK","PEAK")</f>
        <v>INVALID PEAK</v>
      </c>
    </row>
    <row r="314" spans="1:10" x14ac:dyDescent="0.25">
      <c r="A314">
        <v>3688</v>
      </c>
      <c r="B314" s="4">
        <v>67.850403999999997</v>
      </c>
      <c r="C314" s="4">
        <f t="shared" si="9"/>
        <v>6.7401000000003819E-2</v>
      </c>
      <c r="E314">
        <v>3685</v>
      </c>
      <c r="F314" s="4">
        <v>67.756947999999994</v>
      </c>
      <c r="G314">
        <f t="shared" si="8"/>
        <v>-2.577400000001262E-2</v>
      </c>
      <c r="H314" s="5"/>
      <c r="I314" s="11"/>
    </row>
    <row r="315" spans="1:10" x14ac:dyDescent="0.25">
      <c r="A315">
        <v>3687</v>
      </c>
      <c r="B315" s="4">
        <v>67.792439999999999</v>
      </c>
      <c r="C315" s="4">
        <f t="shared" si="9"/>
        <v>5.796399999999835E-2</v>
      </c>
      <c r="E315">
        <v>3684</v>
      </c>
      <c r="F315" s="4">
        <v>67.782722000000007</v>
      </c>
      <c r="G315">
        <f t="shared" si="8"/>
        <v>-4.4524999999993042E-2</v>
      </c>
      <c r="H315" s="5"/>
      <c r="I315" s="11"/>
    </row>
    <row r="316" spans="1:10" x14ac:dyDescent="0.25">
      <c r="A316">
        <v>3686</v>
      </c>
      <c r="B316" s="4">
        <v>67.758494999999996</v>
      </c>
      <c r="C316" s="4">
        <f t="shared" si="9"/>
        <v>3.3945000000002779E-2</v>
      </c>
      <c r="E316">
        <v>3683</v>
      </c>
      <c r="F316" s="4">
        <v>67.827247</v>
      </c>
      <c r="G316">
        <f t="shared" si="8"/>
        <v>-5.9667000000004577E-2</v>
      </c>
      <c r="H316" s="5"/>
      <c r="I316" s="11"/>
    </row>
    <row r="317" spans="1:10" x14ac:dyDescent="0.25">
      <c r="A317">
        <v>3685</v>
      </c>
      <c r="B317" s="4">
        <v>67.756947999999994</v>
      </c>
      <c r="C317" s="4">
        <f t="shared" si="9"/>
        <v>1.5470000000021855E-3</v>
      </c>
      <c r="E317">
        <v>3682</v>
      </c>
      <c r="F317" s="4">
        <v>67.886914000000004</v>
      </c>
      <c r="G317">
        <f t="shared" si="8"/>
        <v>-7.2109999999995011E-2</v>
      </c>
      <c r="H317" s="5"/>
      <c r="I317" s="11"/>
    </row>
    <row r="318" spans="1:10" x14ac:dyDescent="0.25">
      <c r="A318">
        <v>3684</v>
      </c>
      <c r="B318" s="4">
        <v>67.782722000000007</v>
      </c>
      <c r="C318" s="4">
        <f t="shared" si="9"/>
        <v>-2.577400000001262E-2</v>
      </c>
      <c r="E318">
        <v>3681</v>
      </c>
      <c r="F318" s="4">
        <v>67.959023999999999</v>
      </c>
      <c r="G318">
        <f t="shared" si="8"/>
        <v>-8.3071000000003892E-2</v>
      </c>
      <c r="H318" s="5"/>
      <c r="I318" s="11"/>
    </row>
    <row r="319" spans="1:10" x14ac:dyDescent="0.25">
      <c r="A319">
        <v>3683</v>
      </c>
      <c r="B319" s="4">
        <v>67.827247</v>
      </c>
      <c r="C319" s="4">
        <f t="shared" si="9"/>
        <v>-4.4524999999993042E-2</v>
      </c>
      <c r="E319">
        <v>3680</v>
      </c>
      <c r="F319" s="4">
        <v>68.042095000000003</v>
      </c>
      <c r="G319">
        <f t="shared" si="8"/>
        <v>-8.7977999999992562E-2</v>
      </c>
      <c r="H319" s="5"/>
      <c r="I319" s="11"/>
    </row>
    <row r="320" spans="1:10" x14ac:dyDescent="0.25">
      <c r="A320">
        <v>3682</v>
      </c>
      <c r="B320" s="4">
        <v>67.886914000000004</v>
      </c>
      <c r="C320" s="4">
        <f t="shared" si="9"/>
        <v>-5.9667000000004577E-2</v>
      </c>
      <c r="E320">
        <v>3679</v>
      </c>
      <c r="F320" s="4">
        <v>68.130072999999996</v>
      </c>
      <c r="G320">
        <f t="shared" si="8"/>
        <v>-7.3087000000001012E-2</v>
      </c>
      <c r="H320" s="5"/>
      <c r="I320" s="11"/>
    </row>
    <row r="321" spans="1:10" x14ac:dyDescent="0.25">
      <c r="A321">
        <v>3681</v>
      </c>
      <c r="B321" s="4">
        <v>67.959023999999999</v>
      </c>
      <c r="C321" s="4">
        <f t="shared" si="9"/>
        <v>-7.2109999999995011E-2</v>
      </c>
      <c r="E321">
        <v>3678</v>
      </c>
      <c r="F321" s="4">
        <v>68.203159999999997</v>
      </c>
      <c r="G321">
        <f t="shared" si="8"/>
        <v>-3.6849000000003684E-2</v>
      </c>
      <c r="H321" s="5" t="s">
        <v>42</v>
      </c>
      <c r="I321" s="11"/>
    </row>
    <row r="322" spans="1:10" x14ac:dyDescent="0.25">
      <c r="A322">
        <v>3680</v>
      </c>
      <c r="B322" s="4">
        <v>68.042095000000003</v>
      </c>
      <c r="C322" s="4">
        <f t="shared" si="9"/>
        <v>-8.3071000000003892E-2</v>
      </c>
      <c r="E322">
        <v>3677</v>
      </c>
      <c r="F322" s="4">
        <v>68.240009000000001</v>
      </c>
      <c r="G322">
        <f t="shared" si="8"/>
        <v>1.3889000000006035E-2</v>
      </c>
      <c r="H322" s="6" t="s">
        <v>43</v>
      </c>
      <c r="I322" s="10"/>
    </row>
    <row r="323" spans="1:10" x14ac:dyDescent="0.25">
      <c r="A323">
        <v>3679</v>
      </c>
      <c r="B323" s="4">
        <v>68.130072999999996</v>
      </c>
      <c r="C323" s="4">
        <f t="shared" si="9"/>
        <v>-8.7977999999992562E-2</v>
      </c>
      <c r="E323">
        <v>3676</v>
      </c>
      <c r="F323" s="4">
        <v>68.226119999999995</v>
      </c>
      <c r="G323">
        <f t="shared" ref="G323:G386" si="10">(F323-F324)/(E323-E324)</f>
        <v>6.9445999999999231E-2</v>
      </c>
      <c r="H323" s="6"/>
      <c r="I323" s="10"/>
    </row>
    <row r="324" spans="1:10" x14ac:dyDescent="0.25">
      <c r="A324">
        <v>3678</v>
      </c>
      <c r="B324" s="4">
        <v>68.203159999999997</v>
      </c>
      <c r="C324" s="4">
        <f t="shared" ref="C324:C387" si="11">B323-B324</f>
        <v>-7.3087000000001012E-2</v>
      </c>
      <c r="E324">
        <v>3675</v>
      </c>
      <c r="F324" s="4">
        <v>68.156673999999995</v>
      </c>
      <c r="G324">
        <f t="shared" si="10"/>
        <v>0.10967999999999734</v>
      </c>
      <c r="H324" s="6"/>
      <c r="I324" s="10"/>
    </row>
    <row r="325" spans="1:10" x14ac:dyDescent="0.25">
      <c r="A325">
        <v>3677</v>
      </c>
      <c r="B325" s="4">
        <v>68.240009000000001</v>
      </c>
      <c r="C325" s="4">
        <f t="shared" si="11"/>
        <v>-3.6849000000003684E-2</v>
      </c>
      <c r="E325">
        <v>3674</v>
      </c>
      <c r="F325" s="4">
        <v>68.046993999999998</v>
      </c>
      <c r="G325">
        <f t="shared" si="10"/>
        <v>0.13029699999999877</v>
      </c>
      <c r="H325" s="6"/>
      <c r="I325" s="10"/>
    </row>
    <row r="326" spans="1:10" x14ac:dyDescent="0.25">
      <c r="A326">
        <v>3676</v>
      </c>
      <c r="B326" s="4">
        <v>68.226119999999995</v>
      </c>
      <c r="C326" s="4">
        <f t="shared" si="11"/>
        <v>1.3889000000006035E-2</v>
      </c>
      <c r="E326">
        <v>3673</v>
      </c>
      <c r="F326" s="4">
        <v>67.916696999999999</v>
      </c>
      <c r="G326">
        <f t="shared" si="10"/>
        <v>0.14140700000000095</v>
      </c>
      <c r="H326" s="6"/>
      <c r="I326" s="10"/>
    </row>
    <row r="327" spans="1:10" x14ac:dyDescent="0.25">
      <c r="A327">
        <v>3675</v>
      </c>
      <c r="B327" s="4">
        <v>68.156673999999995</v>
      </c>
      <c r="C327" s="4">
        <f t="shared" si="11"/>
        <v>6.9445999999999231E-2</v>
      </c>
      <c r="E327">
        <v>3672</v>
      </c>
      <c r="F327" s="4">
        <v>67.775289999999998</v>
      </c>
      <c r="G327">
        <f t="shared" si="10"/>
        <v>0.14718299999999829</v>
      </c>
      <c r="H327" s="6"/>
      <c r="I327" s="10"/>
    </row>
    <row r="328" spans="1:10" x14ac:dyDescent="0.25">
      <c r="A328">
        <v>3674</v>
      </c>
      <c r="B328" s="4">
        <v>68.046993999999998</v>
      </c>
      <c r="C328" s="4">
        <f t="shared" si="11"/>
        <v>0.10967999999999734</v>
      </c>
      <c r="E328">
        <v>3671</v>
      </c>
      <c r="F328" s="4">
        <v>67.628107</v>
      </c>
      <c r="G328">
        <f t="shared" si="10"/>
        <v>0.15317400000000703</v>
      </c>
      <c r="H328" s="6"/>
      <c r="I328" s="10"/>
    </row>
    <row r="329" spans="1:10" x14ac:dyDescent="0.25">
      <c r="A329">
        <v>3673</v>
      </c>
      <c r="B329" s="4">
        <v>67.916696999999999</v>
      </c>
      <c r="C329" s="4">
        <f t="shared" si="11"/>
        <v>0.13029699999999877</v>
      </c>
      <c r="E329">
        <v>3670</v>
      </c>
      <c r="F329" s="4">
        <v>67.474932999999993</v>
      </c>
      <c r="G329">
        <f t="shared" si="10"/>
        <v>0.15714299999999071</v>
      </c>
      <c r="H329" s="6"/>
      <c r="I329" s="10"/>
    </row>
    <row r="330" spans="1:10" x14ac:dyDescent="0.25">
      <c r="A330">
        <v>3672</v>
      </c>
      <c r="B330" s="4">
        <v>67.775289999999998</v>
      </c>
      <c r="C330" s="4">
        <f t="shared" si="11"/>
        <v>0.14140700000000095</v>
      </c>
      <c r="E330">
        <v>3669</v>
      </c>
      <c r="F330" s="4">
        <v>67.317790000000002</v>
      </c>
      <c r="G330">
        <f t="shared" si="10"/>
        <v>0.14541900000000396</v>
      </c>
      <c r="H330" s="6"/>
      <c r="I330" s="10"/>
    </row>
    <row r="331" spans="1:10" x14ac:dyDescent="0.25">
      <c r="A331">
        <v>3671</v>
      </c>
      <c r="B331" s="4">
        <v>67.628107</v>
      </c>
      <c r="C331" s="4">
        <f t="shared" si="11"/>
        <v>0.14718299999999829</v>
      </c>
      <c r="E331">
        <v>3668</v>
      </c>
      <c r="F331" s="4">
        <v>67.172370999999998</v>
      </c>
      <c r="G331">
        <f t="shared" si="10"/>
        <v>0.11689099999999542</v>
      </c>
      <c r="H331" s="6"/>
      <c r="I331" s="10"/>
    </row>
    <row r="332" spans="1:10" x14ac:dyDescent="0.25">
      <c r="A332">
        <v>3670</v>
      </c>
      <c r="B332" s="4">
        <v>67.474932999999993</v>
      </c>
      <c r="C332" s="4">
        <f t="shared" si="11"/>
        <v>0.15317400000000703</v>
      </c>
      <c r="E332">
        <v>3667</v>
      </c>
      <c r="F332" s="4">
        <v>67.055480000000003</v>
      </c>
      <c r="G332">
        <f t="shared" si="10"/>
        <v>7.9238000000003694E-2</v>
      </c>
      <c r="H332" s="6"/>
      <c r="I332" s="10"/>
    </row>
    <row r="333" spans="1:10" x14ac:dyDescent="0.25">
      <c r="A333">
        <v>3669</v>
      </c>
      <c r="B333" s="4">
        <v>67.317790000000002</v>
      </c>
      <c r="C333" s="4">
        <f t="shared" si="11"/>
        <v>0.15714299999999071</v>
      </c>
      <c r="E333">
        <v>3666</v>
      </c>
      <c r="F333" s="4">
        <v>66.976241999999999</v>
      </c>
      <c r="G333">
        <f t="shared" si="10"/>
        <v>3.9661999999992759E-2</v>
      </c>
      <c r="H333" s="6"/>
      <c r="I333" s="10"/>
    </row>
    <row r="334" spans="1:10" x14ac:dyDescent="0.25">
      <c r="A334">
        <v>3668</v>
      </c>
      <c r="B334" s="4">
        <v>67.172370999999998</v>
      </c>
      <c r="C334" s="4">
        <f t="shared" si="11"/>
        <v>0.14541900000000396</v>
      </c>
      <c r="E334">
        <v>3665</v>
      </c>
      <c r="F334" s="4">
        <v>66.936580000000006</v>
      </c>
      <c r="G334">
        <f t="shared" si="10"/>
        <v>1.1660000000006221E-2</v>
      </c>
      <c r="H334" s="6" t="s">
        <v>44</v>
      </c>
      <c r="I334" s="10">
        <f>(E322-E345)*(100-F334)/2</f>
        <v>380.22932999999995</v>
      </c>
      <c r="J334" t="str">
        <f>IF(I334&lt;=500,"INVALID PEAK","PEAK")</f>
        <v>INVALID PEAK</v>
      </c>
    </row>
    <row r="335" spans="1:10" x14ac:dyDescent="0.25">
      <c r="A335">
        <v>3667</v>
      </c>
      <c r="B335" s="4">
        <v>67.055480000000003</v>
      </c>
      <c r="C335" s="4">
        <f t="shared" si="11"/>
        <v>0.11689099999999542</v>
      </c>
      <c r="E335">
        <v>3664</v>
      </c>
      <c r="F335" s="4">
        <v>66.92492</v>
      </c>
      <c r="G335">
        <f t="shared" si="10"/>
        <v>-3.4729999999996153E-3</v>
      </c>
      <c r="H335" s="5"/>
      <c r="I335" s="10"/>
    </row>
    <row r="336" spans="1:10" x14ac:dyDescent="0.25">
      <c r="A336">
        <v>3666</v>
      </c>
      <c r="B336" s="4">
        <v>66.976241999999999</v>
      </c>
      <c r="C336" s="4">
        <f t="shared" si="11"/>
        <v>7.9238000000003694E-2</v>
      </c>
      <c r="E336">
        <v>3663</v>
      </c>
      <c r="F336" s="4">
        <v>66.928393</v>
      </c>
      <c r="G336">
        <f t="shared" si="10"/>
        <v>-1.6902000000001749E-2</v>
      </c>
      <c r="H336" s="5"/>
      <c r="I336" s="10"/>
    </row>
    <row r="337" spans="1:9" x14ac:dyDescent="0.25">
      <c r="A337">
        <v>3665</v>
      </c>
      <c r="B337" s="4">
        <v>66.936580000000006</v>
      </c>
      <c r="C337" s="4">
        <f t="shared" si="11"/>
        <v>3.9661999999992759E-2</v>
      </c>
      <c r="E337">
        <v>3662</v>
      </c>
      <c r="F337" s="4">
        <v>66.945295000000002</v>
      </c>
      <c r="G337">
        <f t="shared" si="10"/>
        <v>-3.341899999999498E-2</v>
      </c>
      <c r="H337" s="5"/>
      <c r="I337" s="10"/>
    </row>
    <row r="338" spans="1:9" x14ac:dyDescent="0.25">
      <c r="A338">
        <v>3664</v>
      </c>
      <c r="B338" s="4">
        <v>66.92492</v>
      </c>
      <c r="C338" s="4">
        <f t="shared" si="11"/>
        <v>1.1660000000006221E-2</v>
      </c>
      <c r="E338">
        <v>3661</v>
      </c>
      <c r="F338" s="4">
        <v>66.978713999999997</v>
      </c>
      <c r="G338">
        <f t="shared" si="10"/>
        <v>-5.7884999999998854E-2</v>
      </c>
      <c r="H338" s="5"/>
      <c r="I338" s="10"/>
    </row>
    <row r="339" spans="1:9" x14ac:dyDescent="0.25">
      <c r="A339">
        <v>3663</v>
      </c>
      <c r="B339" s="4">
        <v>66.928393</v>
      </c>
      <c r="C339" s="4">
        <f t="shared" si="11"/>
        <v>-3.4729999999996153E-3</v>
      </c>
      <c r="E339">
        <v>3660</v>
      </c>
      <c r="F339" s="4">
        <v>67.036598999999995</v>
      </c>
      <c r="G339">
        <f t="shared" si="10"/>
        <v>-8.5401000000004501E-2</v>
      </c>
      <c r="H339" s="5"/>
      <c r="I339" s="10"/>
    </row>
    <row r="340" spans="1:9" x14ac:dyDescent="0.25">
      <c r="A340">
        <v>3662</v>
      </c>
      <c r="B340" s="4">
        <v>66.945295000000002</v>
      </c>
      <c r="C340" s="4">
        <f t="shared" si="11"/>
        <v>-1.6902000000001749E-2</v>
      </c>
      <c r="E340">
        <v>3659</v>
      </c>
      <c r="F340" s="4">
        <v>67.122</v>
      </c>
      <c r="G340">
        <f t="shared" si="10"/>
        <v>-9.7059999999999036E-2</v>
      </c>
      <c r="H340" s="5"/>
      <c r="I340" s="10"/>
    </row>
    <row r="341" spans="1:9" x14ac:dyDescent="0.25">
      <c r="A341">
        <v>3661</v>
      </c>
      <c r="B341" s="4">
        <v>66.978713999999997</v>
      </c>
      <c r="C341" s="4">
        <f t="shared" si="11"/>
        <v>-3.341899999999498E-2</v>
      </c>
      <c r="E341">
        <v>3658</v>
      </c>
      <c r="F341" s="4">
        <v>67.219059999999999</v>
      </c>
      <c r="G341">
        <f t="shared" si="10"/>
        <v>-8.9073999999996545E-2</v>
      </c>
      <c r="H341" s="5"/>
      <c r="I341" s="10"/>
    </row>
    <row r="342" spans="1:9" x14ac:dyDescent="0.25">
      <c r="A342">
        <v>3660</v>
      </c>
      <c r="B342" s="4">
        <v>67.036598999999995</v>
      </c>
      <c r="C342" s="4">
        <f t="shared" si="11"/>
        <v>-5.7884999999998854E-2</v>
      </c>
      <c r="E342">
        <v>3657</v>
      </c>
      <c r="F342" s="4">
        <v>67.308133999999995</v>
      </c>
      <c r="G342">
        <f t="shared" si="10"/>
        <v>-6.8944999999999368E-2</v>
      </c>
      <c r="H342" s="5"/>
      <c r="I342" s="10"/>
    </row>
    <row r="343" spans="1:9" x14ac:dyDescent="0.25">
      <c r="A343">
        <v>3659</v>
      </c>
      <c r="B343" s="4">
        <v>67.122</v>
      </c>
      <c r="C343" s="4">
        <f t="shared" si="11"/>
        <v>-8.5401000000004501E-2</v>
      </c>
      <c r="E343">
        <v>3656</v>
      </c>
      <c r="F343" s="4">
        <v>67.377078999999995</v>
      </c>
      <c r="G343">
        <f t="shared" si="10"/>
        <v>-4.2431000000007657E-2</v>
      </c>
      <c r="H343" s="5"/>
      <c r="I343" s="10"/>
    </row>
    <row r="344" spans="1:9" x14ac:dyDescent="0.25">
      <c r="A344">
        <v>3658</v>
      </c>
      <c r="B344" s="4">
        <v>67.219059999999999</v>
      </c>
      <c r="C344" s="4">
        <f t="shared" si="11"/>
        <v>-9.7059999999999036E-2</v>
      </c>
      <c r="E344">
        <v>3655</v>
      </c>
      <c r="F344" s="4">
        <v>67.419510000000002</v>
      </c>
      <c r="G344">
        <f t="shared" si="10"/>
        <v>-1.9930000000002224E-2</v>
      </c>
      <c r="H344" s="5"/>
      <c r="I344" s="10"/>
    </row>
    <row r="345" spans="1:9" x14ac:dyDescent="0.25">
      <c r="A345">
        <v>3657</v>
      </c>
      <c r="B345" s="4">
        <v>67.308133999999995</v>
      </c>
      <c r="C345" s="4">
        <f t="shared" si="11"/>
        <v>-8.9073999999996545E-2</v>
      </c>
      <c r="E345">
        <v>3654</v>
      </c>
      <c r="F345" s="4">
        <v>67.439440000000005</v>
      </c>
      <c r="G345">
        <f t="shared" si="10"/>
        <v>-2.1199999999907959E-3</v>
      </c>
      <c r="H345" s="5" t="s">
        <v>45</v>
      </c>
      <c r="I345" s="10"/>
    </row>
    <row r="346" spans="1:9" x14ac:dyDescent="0.25">
      <c r="A346">
        <v>3656</v>
      </c>
      <c r="B346" s="4">
        <v>67.377078999999995</v>
      </c>
      <c r="C346" s="4">
        <f t="shared" si="11"/>
        <v>-6.8944999999999368E-2</v>
      </c>
      <c r="E346">
        <v>3653</v>
      </c>
      <c r="F346" s="4">
        <v>67.441559999999996</v>
      </c>
      <c r="G346">
        <f t="shared" si="10"/>
        <v>2.0506999999994946E-2</v>
      </c>
      <c r="H346" s="6" t="s">
        <v>46</v>
      </c>
      <c r="I346" s="11"/>
    </row>
    <row r="347" spans="1:9" x14ac:dyDescent="0.25">
      <c r="A347">
        <v>3655</v>
      </c>
      <c r="B347" s="4">
        <v>67.419510000000002</v>
      </c>
      <c r="C347" s="4">
        <f t="shared" si="11"/>
        <v>-4.2431000000007657E-2</v>
      </c>
      <c r="E347">
        <v>3652</v>
      </c>
      <c r="F347" s="4">
        <v>67.421053000000001</v>
      </c>
      <c r="G347">
        <f t="shared" si="10"/>
        <v>5.174100000000692E-2</v>
      </c>
      <c r="H347" s="6"/>
      <c r="I347" s="11"/>
    </row>
    <row r="348" spans="1:9" x14ac:dyDescent="0.25">
      <c r="A348">
        <v>3654</v>
      </c>
      <c r="B348" s="4">
        <v>67.439440000000005</v>
      </c>
      <c r="C348" s="4">
        <f t="shared" si="11"/>
        <v>-1.9930000000002224E-2</v>
      </c>
      <c r="E348">
        <v>3651</v>
      </c>
      <c r="F348" s="4">
        <v>67.369311999999994</v>
      </c>
      <c r="G348">
        <f t="shared" si="10"/>
        <v>9.664199999998857E-2</v>
      </c>
      <c r="H348" s="6"/>
      <c r="I348" s="11"/>
    </row>
    <row r="349" spans="1:9" x14ac:dyDescent="0.25">
      <c r="A349">
        <v>3653</v>
      </c>
      <c r="B349" s="4">
        <v>67.441559999999996</v>
      </c>
      <c r="C349" s="4">
        <f t="shared" si="11"/>
        <v>-2.1199999999907959E-3</v>
      </c>
      <c r="E349">
        <v>3650</v>
      </c>
      <c r="F349" s="4">
        <v>67.272670000000005</v>
      </c>
      <c r="G349">
        <f t="shared" si="10"/>
        <v>0</v>
      </c>
      <c r="H349" s="6"/>
      <c r="I349" s="11"/>
    </row>
    <row r="350" spans="1:9" x14ac:dyDescent="0.25">
      <c r="A350">
        <v>3652</v>
      </c>
      <c r="B350" s="4">
        <v>67.421053000000001</v>
      </c>
      <c r="C350" s="4">
        <f t="shared" si="11"/>
        <v>2.0506999999994946E-2</v>
      </c>
      <c r="E350">
        <v>3649</v>
      </c>
      <c r="F350" s="4">
        <v>67.272670000000005</v>
      </c>
      <c r="G350">
        <f t="shared" si="10"/>
        <v>0.33214300000000208</v>
      </c>
      <c r="H350" s="6"/>
      <c r="I350" s="11"/>
    </row>
    <row r="351" spans="1:9" x14ac:dyDescent="0.25">
      <c r="A351">
        <v>3651</v>
      </c>
      <c r="B351" s="4">
        <v>67.369311999999994</v>
      </c>
      <c r="C351" s="4">
        <f t="shared" si="11"/>
        <v>5.174100000000692E-2</v>
      </c>
      <c r="E351">
        <v>3648</v>
      </c>
      <c r="F351" s="4">
        <v>66.940527000000003</v>
      </c>
      <c r="G351">
        <f t="shared" si="10"/>
        <v>0.19520699999999636</v>
      </c>
      <c r="H351" s="6"/>
      <c r="I351" s="11"/>
    </row>
    <row r="352" spans="1:9" x14ac:dyDescent="0.25">
      <c r="A352">
        <v>3650</v>
      </c>
      <c r="B352" s="4">
        <v>67.272670000000005</v>
      </c>
      <c r="C352" s="4">
        <f t="shared" si="11"/>
        <v>9.664199999998857E-2</v>
      </c>
      <c r="E352">
        <v>3647</v>
      </c>
      <c r="F352" s="4">
        <v>66.745320000000007</v>
      </c>
      <c r="G352">
        <f t="shared" si="10"/>
        <v>0.18797700000000361</v>
      </c>
      <c r="H352" s="6"/>
      <c r="I352" s="11"/>
    </row>
    <row r="353" spans="1:10" x14ac:dyDescent="0.25">
      <c r="A353">
        <v>3649</v>
      </c>
      <c r="B353" s="4">
        <v>67.272670000000005</v>
      </c>
      <c r="C353" s="4">
        <f t="shared" si="11"/>
        <v>0</v>
      </c>
      <c r="E353">
        <v>3646</v>
      </c>
      <c r="F353" s="4">
        <v>66.557343000000003</v>
      </c>
      <c r="G353">
        <f t="shared" si="10"/>
        <v>0.16690300000000491</v>
      </c>
      <c r="H353" s="6"/>
      <c r="I353" s="11"/>
    </row>
    <row r="354" spans="1:10" x14ac:dyDescent="0.25">
      <c r="A354">
        <v>3648</v>
      </c>
      <c r="B354" s="4">
        <v>66.940527000000003</v>
      </c>
      <c r="C354" s="4">
        <f t="shared" si="11"/>
        <v>0.33214300000000208</v>
      </c>
      <c r="E354">
        <v>3645</v>
      </c>
      <c r="F354" s="4">
        <v>66.390439999999998</v>
      </c>
      <c r="G354">
        <f t="shared" si="10"/>
        <v>0.14356800000000192</v>
      </c>
      <c r="H354" s="6"/>
      <c r="I354" s="11"/>
    </row>
    <row r="355" spans="1:10" x14ac:dyDescent="0.25">
      <c r="A355">
        <v>3647</v>
      </c>
      <c r="B355" s="4">
        <v>66.745320000000007</v>
      </c>
      <c r="C355" s="4">
        <f t="shared" si="11"/>
        <v>0.19520699999999636</v>
      </c>
      <c r="E355">
        <v>3644</v>
      </c>
      <c r="F355" s="4">
        <v>66.246871999999996</v>
      </c>
      <c r="G355">
        <f t="shared" si="10"/>
        <v>0.12143199999999865</v>
      </c>
      <c r="H355" s="6"/>
      <c r="I355" s="11"/>
    </row>
    <row r="356" spans="1:10" x14ac:dyDescent="0.25">
      <c r="A356">
        <v>3646</v>
      </c>
      <c r="B356" s="4">
        <v>66.557343000000003</v>
      </c>
      <c r="C356" s="4">
        <f t="shared" si="11"/>
        <v>0.18797700000000361</v>
      </c>
      <c r="E356">
        <v>3643</v>
      </c>
      <c r="F356" s="4">
        <v>66.125439999999998</v>
      </c>
      <c r="G356">
        <f t="shared" si="10"/>
        <v>9.7302999999996587E-2</v>
      </c>
      <c r="H356" s="6"/>
      <c r="I356" s="11"/>
    </row>
    <row r="357" spans="1:10" x14ac:dyDescent="0.25">
      <c r="A357">
        <v>3645</v>
      </c>
      <c r="B357" s="4">
        <v>66.390439999999998</v>
      </c>
      <c r="C357" s="4">
        <f t="shared" si="11"/>
        <v>0.16690300000000491</v>
      </c>
      <c r="E357">
        <v>3642</v>
      </c>
      <c r="F357" s="4">
        <v>66.028137000000001</v>
      </c>
      <c r="G357">
        <f t="shared" si="10"/>
        <v>6.9098999999994248E-2</v>
      </c>
      <c r="H357" s="6"/>
      <c r="I357" s="11"/>
    </row>
    <row r="358" spans="1:10" x14ac:dyDescent="0.25">
      <c r="A358">
        <v>3644</v>
      </c>
      <c r="B358" s="4">
        <v>66.246871999999996</v>
      </c>
      <c r="C358" s="4">
        <f t="shared" si="11"/>
        <v>0.14356800000000192</v>
      </c>
      <c r="E358">
        <v>3641</v>
      </c>
      <c r="F358" s="4">
        <v>65.959038000000007</v>
      </c>
      <c r="G358">
        <f t="shared" si="10"/>
        <v>3.0817000000013195E-2</v>
      </c>
      <c r="H358" s="6" t="s">
        <v>47</v>
      </c>
      <c r="I358" s="11">
        <f>(E346-E365)*(100-F358)/2</f>
        <v>323.38913899999994</v>
      </c>
      <c r="J358" t="str">
        <f>IF(I358&lt;=500,"INVALID PEAK","PEAK")</f>
        <v>INVALID PEAK</v>
      </c>
    </row>
    <row r="359" spans="1:10" x14ac:dyDescent="0.25">
      <c r="A359">
        <v>3643</v>
      </c>
      <c r="B359" s="4">
        <v>66.125439999999998</v>
      </c>
      <c r="C359" s="4">
        <f t="shared" si="11"/>
        <v>0.12143199999999865</v>
      </c>
      <c r="E359">
        <v>3640</v>
      </c>
      <c r="F359" s="4">
        <v>65.928220999999994</v>
      </c>
      <c r="G359">
        <f t="shared" si="10"/>
        <v>-1.3059000000012588E-2</v>
      </c>
      <c r="H359" s="5"/>
      <c r="I359" s="11"/>
    </row>
    <row r="360" spans="1:10" x14ac:dyDescent="0.25">
      <c r="A360">
        <v>3642</v>
      </c>
      <c r="B360" s="4">
        <v>66.028137000000001</v>
      </c>
      <c r="C360" s="4">
        <f t="shared" si="11"/>
        <v>9.7302999999996587E-2</v>
      </c>
      <c r="E360">
        <v>3639</v>
      </c>
      <c r="F360" s="4">
        <v>65.941280000000006</v>
      </c>
      <c r="G360">
        <f t="shared" si="10"/>
        <v>-4.5525999999995292E-2</v>
      </c>
      <c r="H360" s="5"/>
      <c r="I360" s="11"/>
    </row>
    <row r="361" spans="1:10" x14ac:dyDescent="0.25">
      <c r="A361">
        <v>3641</v>
      </c>
      <c r="B361" s="4">
        <v>65.959038000000007</v>
      </c>
      <c r="C361" s="4">
        <f t="shared" si="11"/>
        <v>6.9098999999994248E-2</v>
      </c>
      <c r="E361">
        <v>3638</v>
      </c>
      <c r="F361" s="4">
        <v>65.986806000000001</v>
      </c>
      <c r="G361">
        <f t="shared" si="10"/>
        <v>-6.0299000000000547E-2</v>
      </c>
      <c r="H361" s="5"/>
      <c r="I361" s="11"/>
    </row>
    <row r="362" spans="1:10" x14ac:dyDescent="0.25">
      <c r="A362">
        <v>3640</v>
      </c>
      <c r="B362" s="4">
        <v>65.928220999999994</v>
      </c>
      <c r="C362" s="4">
        <f t="shared" si="11"/>
        <v>3.0817000000013195E-2</v>
      </c>
      <c r="E362">
        <v>3637</v>
      </c>
      <c r="F362" s="4">
        <v>66.047105000000002</v>
      </c>
      <c r="G362">
        <f t="shared" si="10"/>
        <v>-5.750799999999856E-2</v>
      </c>
      <c r="H362" s="5"/>
      <c r="I362" s="11"/>
    </row>
    <row r="363" spans="1:10" x14ac:dyDescent="0.25">
      <c r="A363">
        <v>3639</v>
      </c>
      <c r="B363" s="4">
        <v>65.941280000000006</v>
      </c>
      <c r="C363" s="4">
        <f t="shared" si="11"/>
        <v>-1.3059000000012588E-2</v>
      </c>
      <c r="E363">
        <v>3636</v>
      </c>
      <c r="F363" s="4">
        <v>66.104613000000001</v>
      </c>
      <c r="G363">
        <f t="shared" si="10"/>
        <v>-4.0712999999996669E-2</v>
      </c>
      <c r="H363" s="5"/>
      <c r="I363" s="11"/>
    </row>
    <row r="364" spans="1:10" x14ac:dyDescent="0.25">
      <c r="A364">
        <v>3638</v>
      </c>
      <c r="B364" s="4">
        <v>65.986806000000001</v>
      </c>
      <c r="C364" s="4">
        <f t="shared" si="11"/>
        <v>-4.5525999999995292E-2</v>
      </c>
      <c r="E364">
        <v>3635</v>
      </c>
      <c r="F364" s="4">
        <v>66.145325999999997</v>
      </c>
      <c r="G364">
        <f t="shared" si="10"/>
        <v>-2.0194000000003598E-2</v>
      </c>
      <c r="H364" s="5"/>
      <c r="I364" s="11"/>
    </row>
    <row r="365" spans="1:10" x14ac:dyDescent="0.25">
      <c r="A365">
        <v>3637</v>
      </c>
      <c r="B365" s="4">
        <v>66.047105000000002</v>
      </c>
      <c r="C365" s="4">
        <f t="shared" si="11"/>
        <v>-6.0299000000000547E-2</v>
      </c>
      <c r="E365">
        <v>3634</v>
      </c>
      <c r="F365" s="4">
        <v>66.165520000000001</v>
      </c>
      <c r="G365">
        <f t="shared" si="10"/>
        <v>-6.6099999999380543E-4</v>
      </c>
      <c r="H365" s="5" t="s">
        <v>48</v>
      </c>
      <c r="I365" s="11"/>
    </row>
    <row r="366" spans="1:10" x14ac:dyDescent="0.25">
      <c r="A366">
        <v>3636</v>
      </c>
      <c r="B366" s="4">
        <v>66.104613000000001</v>
      </c>
      <c r="C366" s="4">
        <f t="shared" si="11"/>
        <v>-5.750799999999856E-2</v>
      </c>
      <c r="E366">
        <v>3633</v>
      </c>
      <c r="F366" s="4">
        <v>66.166180999999995</v>
      </c>
      <c r="G366">
        <f t="shared" si="10"/>
        <v>1.6120999999998276E-2</v>
      </c>
      <c r="H366" s="6" t="s">
        <v>49</v>
      </c>
      <c r="I366" s="10"/>
    </row>
    <row r="367" spans="1:10" x14ac:dyDescent="0.25">
      <c r="A367">
        <v>3635</v>
      </c>
      <c r="B367" s="4">
        <v>66.145325999999997</v>
      </c>
      <c r="C367" s="4">
        <f t="shared" si="11"/>
        <v>-4.0712999999996669E-2</v>
      </c>
      <c r="E367">
        <v>3632</v>
      </c>
      <c r="F367" s="4">
        <v>66.150059999999996</v>
      </c>
      <c r="G367">
        <f t="shared" si="10"/>
        <v>3.0679999999989604E-2</v>
      </c>
      <c r="H367" s="6"/>
      <c r="I367" s="10"/>
    </row>
    <row r="368" spans="1:10" x14ac:dyDescent="0.25">
      <c r="A368">
        <v>3634</v>
      </c>
      <c r="B368" s="4">
        <v>66.165520000000001</v>
      </c>
      <c r="C368" s="4">
        <f t="shared" si="11"/>
        <v>-2.0194000000003598E-2</v>
      </c>
      <c r="E368">
        <v>3631</v>
      </c>
      <c r="F368" s="4">
        <v>66.119380000000007</v>
      </c>
      <c r="G368">
        <f t="shared" si="10"/>
        <v>4.9361000000004651E-2</v>
      </c>
      <c r="H368" s="6"/>
      <c r="I368" s="10"/>
    </row>
    <row r="369" spans="1:9" x14ac:dyDescent="0.25">
      <c r="A369">
        <v>3633</v>
      </c>
      <c r="B369" s="4">
        <v>66.166180999999995</v>
      </c>
      <c r="C369" s="4">
        <f t="shared" si="11"/>
        <v>-6.6099999999380543E-4</v>
      </c>
      <c r="E369">
        <v>3630</v>
      </c>
      <c r="F369" s="4">
        <v>66.070019000000002</v>
      </c>
      <c r="G369">
        <f t="shared" si="10"/>
        <v>7.0909000000000333E-2</v>
      </c>
      <c r="H369" s="6"/>
      <c r="I369" s="10"/>
    </row>
    <row r="370" spans="1:9" x14ac:dyDescent="0.25">
      <c r="A370">
        <v>3632</v>
      </c>
      <c r="B370" s="4">
        <v>66.150059999999996</v>
      </c>
      <c r="C370" s="4">
        <f t="shared" si="11"/>
        <v>1.6120999999998276E-2</v>
      </c>
      <c r="E370">
        <v>3629</v>
      </c>
      <c r="F370" s="4">
        <v>65.999110000000002</v>
      </c>
      <c r="G370">
        <f t="shared" si="10"/>
        <v>8.6157000000000039E-2</v>
      </c>
      <c r="H370" s="6"/>
      <c r="I370" s="10"/>
    </row>
    <row r="371" spans="1:9" x14ac:dyDescent="0.25">
      <c r="A371">
        <v>3631</v>
      </c>
      <c r="B371" s="4">
        <v>66.119380000000007</v>
      </c>
      <c r="C371" s="4">
        <f t="shared" si="11"/>
        <v>3.0679999999989604E-2</v>
      </c>
      <c r="E371">
        <v>3628</v>
      </c>
      <c r="F371" s="4">
        <v>65.912953000000002</v>
      </c>
      <c r="G371">
        <f t="shared" si="10"/>
        <v>9.121600000000285E-2</v>
      </c>
      <c r="H371" s="6"/>
      <c r="I371" s="10"/>
    </row>
    <row r="372" spans="1:9" x14ac:dyDescent="0.25">
      <c r="A372">
        <v>3630</v>
      </c>
      <c r="B372" s="4">
        <v>66.070019000000002</v>
      </c>
      <c r="C372" s="4">
        <f t="shared" si="11"/>
        <v>4.9361000000004651E-2</v>
      </c>
      <c r="E372">
        <v>3627</v>
      </c>
      <c r="F372" s="4">
        <v>65.821736999999999</v>
      </c>
      <c r="G372">
        <f t="shared" si="10"/>
        <v>8.3394999999995889E-2</v>
      </c>
      <c r="H372" s="6"/>
      <c r="I372" s="10"/>
    </row>
    <row r="373" spans="1:9" x14ac:dyDescent="0.25">
      <c r="A373">
        <v>3629</v>
      </c>
      <c r="B373" s="4">
        <v>65.999110000000002</v>
      </c>
      <c r="C373" s="4">
        <f t="shared" si="11"/>
        <v>7.0909000000000333E-2</v>
      </c>
      <c r="E373">
        <v>3626</v>
      </c>
      <c r="F373" s="4">
        <v>65.738342000000003</v>
      </c>
      <c r="G373">
        <f t="shared" si="10"/>
        <v>6.4682000000004791E-2</v>
      </c>
      <c r="H373" s="6"/>
      <c r="I373" s="10"/>
    </row>
    <row r="374" spans="1:9" x14ac:dyDescent="0.25">
      <c r="A374">
        <v>3628</v>
      </c>
      <c r="B374" s="4">
        <v>65.912953000000002</v>
      </c>
      <c r="C374" s="4">
        <f t="shared" si="11"/>
        <v>8.6157000000000039E-2</v>
      </c>
      <c r="E374">
        <v>3625</v>
      </c>
      <c r="F374" s="4">
        <v>65.673659999999998</v>
      </c>
      <c r="G374">
        <f t="shared" si="10"/>
        <v>4.3570000000002551E-2</v>
      </c>
      <c r="H374" s="6"/>
      <c r="I374" s="10"/>
    </row>
    <row r="375" spans="1:9" x14ac:dyDescent="0.25">
      <c r="A375">
        <v>3627</v>
      </c>
      <c r="B375" s="4">
        <v>65.821736999999999</v>
      </c>
      <c r="C375" s="4">
        <f t="shared" si="11"/>
        <v>9.121600000000285E-2</v>
      </c>
      <c r="E375">
        <v>3624</v>
      </c>
      <c r="F375" s="4">
        <v>65.630089999999996</v>
      </c>
      <c r="G375">
        <f t="shared" si="10"/>
        <v>2.501799999998866E-2</v>
      </c>
      <c r="H375" s="6"/>
      <c r="I375" s="10"/>
    </row>
    <row r="376" spans="1:9" x14ac:dyDescent="0.25">
      <c r="A376">
        <v>3626</v>
      </c>
      <c r="B376" s="4">
        <v>65.738342000000003</v>
      </c>
      <c r="C376" s="4">
        <f t="shared" si="11"/>
        <v>8.3394999999995889E-2</v>
      </c>
      <c r="E376">
        <v>3623</v>
      </c>
      <c r="F376" s="4">
        <v>65.605072000000007</v>
      </c>
      <c r="G376">
        <f t="shared" si="10"/>
        <v>1.3788000000005241E-2</v>
      </c>
      <c r="H376" s="6"/>
      <c r="I376" s="10"/>
    </row>
    <row r="377" spans="1:9" x14ac:dyDescent="0.25">
      <c r="A377">
        <v>3625</v>
      </c>
      <c r="B377" s="4">
        <v>65.673659999999998</v>
      </c>
      <c r="C377" s="4">
        <f t="shared" si="11"/>
        <v>6.4682000000004791E-2</v>
      </c>
      <c r="E377">
        <v>3622</v>
      </c>
      <c r="F377" s="4">
        <v>65.591284000000002</v>
      </c>
      <c r="G377">
        <f t="shared" si="10"/>
        <v>1.0633999999996036E-2</v>
      </c>
      <c r="H377" s="6"/>
      <c r="I377" s="10"/>
    </row>
    <row r="378" spans="1:9" x14ac:dyDescent="0.25">
      <c r="A378">
        <v>3624</v>
      </c>
      <c r="B378" s="4">
        <v>65.630089999999996</v>
      </c>
      <c r="C378" s="4">
        <f t="shared" si="11"/>
        <v>4.3570000000002551E-2</v>
      </c>
      <c r="E378">
        <v>3621</v>
      </c>
      <c r="F378" s="4">
        <v>65.580650000000006</v>
      </c>
      <c r="G378">
        <f t="shared" si="10"/>
        <v>1.1676000000008457E-2</v>
      </c>
      <c r="H378" s="6"/>
      <c r="I378" s="10"/>
    </row>
    <row r="379" spans="1:9" x14ac:dyDescent="0.25">
      <c r="A379">
        <v>3623</v>
      </c>
      <c r="B379" s="4">
        <v>65.605072000000007</v>
      </c>
      <c r="C379" s="4">
        <f t="shared" si="11"/>
        <v>2.501799999998866E-2</v>
      </c>
      <c r="E379">
        <v>3620</v>
      </c>
      <c r="F379" s="4">
        <v>65.568973999999997</v>
      </c>
      <c r="G379">
        <f t="shared" si="10"/>
        <v>1.4960999999999558E-2</v>
      </c>
      <c r="H379" s="6"/>
      <c r="I379" s="10"/>
    </row>
    <row r="380" spans="1:9" x14ac:dyDescent="0.25">
      <c r="A380">
        <v>3622</v>
      </c>
      <c r="B380" s="4">
        <v>65.591284000000002</v>
      </c>
      <c r="C380" s="4">
        <f t="shared" si="11"/>
        <v>1.3788000000005241E-2</v>
      </c>
      <c r="E380">
        <v>3619</v>
      </c>
      <c r="F380" s="4">
        <v>65.554012999999998</v>
      </c>
      <c r="G380">
        <f t="shared" si="10"/>
        <v>1.8226999999995996E-2</v>
      </c>
      <c r="H380" s="6"/>
      <c r="I380" s="10"/>
    </row>
    <row r="381" spans="1:9" x14ac:dyDescent="0.25">
      <c r="A381">
        <v>3621</v>
      </c>
      <c r="B381" s="4">
        <v>65.580650000000006</v>
      </c>
      <c r="C381" s="4">
        <f t="shared" si="11"/>
        <v>1.0633999999996036E-2</v>
      </c>
      <c r="E381">
        <v>3618</v>
      </c>
      <c r="F381" s="4">
        <v>65.535786000000002</v>
      </c>
      <c r="G381">
        <f t="shared" si="10"/>
        <v>2.2186000000004924E-2</v>
      </c>
      <c r="H381" s="6"/>
      <c r="I381" s="10"/>
    </row>
    <row r="382" spans="1:9" x14ac:dyDescent="0.25">
      <c r="A382">
        <v>3620</v>
      </c>
      <c r="B382" s="4">
        <v>65.568973999999997</v>
      </c>
      <c r="C382" s="4">
        <f t="shared" si="11"/>
        <v>1.1676000000008457E-2</v>
      </c>
      <c r="E382">
        <v>3617</v>
      </c>
      <c r="F382" s="4">
        <v>65.513599999999997</v>
      </c>
      <c r="G382">
        <f t="shared" si="10"/>
        <v>3.0889999999999418E-2</v>
      </c>
      <c r="H382" s="6"/>
      <c r="I382" s="10"/>
    </row>
    <row r="383" spans="1:9" x14ac:dyDescent="0.25">
      <c r="A383">
        <v>3619</v>
      </c>
      <c r="B383" s="4">
        <v>65.554012999999998</v>
      </c>
      <c r="C383" s="4">
        <f t="shared" si="11"/>
        <v>1.4960999999999558E-2</v>
      </c>
      <c r="E383">
        <v>3616</v>
      </c>
      <c r="F383" s="4">
        <v>65.482709999999997</v>
      </c>
      <c r="G383">
        <f t="shared" si="10"/>
        <v>4.4579999999996289E-2</v>
      </c>
      <c r="H383" s="6"/>
      <c r="I383" s="10"/>
    </row>
    <row r="384" spans="1:9" x14ac:dyDescent="0.25">
      <c r="A384">
        <v>3618</v>
      </c>
      <c r="B384" s="4">
        <v>65.535786000000002</v>
      </c>
      <c r="C384" s="4">
        <f t="shared" si="11"/>
        <v>1.8226999999995996E-2</v>
      </c>
      <c r="E384">
        <v>3615</v>
      </c>
      <c r="F384" s="4">
        <v>65.438130000000001</v>
      </c>
      <c r="G384">
        <f t="shared" si="10"/>
        <v>6.1272000000002436E-2</v>
      </c>
      <c r="H384" s="6"/>
      <c r="I384" s="10"/>
    </row>
    <row r="385" spans="1:9" x14ac:dyDescent="0.25">
      <c r="A385">
        <v>3617</v>
      </c>
      <c r="B385" s="4">
        <v>65.513599999999997</v>
      </c>
      <c r="C385" s="4">
        <f t="shared" si="11"/>
        <v>2.2186000000004924E-2</v>
      </c>
      <c r="E385">
        <v>3614</v>
      </c>
      <c r="F385" s="4">
        <v>65.376857999999999</v>
      </c>
      <c r="G385">
        <f t="shared" si="10"/>
        <v>7.7718000000004395E-2</v>
      </c>
      <c r="H385" s="6"/>
      <c r="I385" s="10"/>
    </row>
    <row r="386" spans="1:9" x14ac:dyDescent="0.25">
      <c r="A386">
        <v>3616</v>
      </c>
      <c r="B386" s="4">
        <v>65.482709999999997</v>
      </c>
      <c r="C386" s="4">
        <f t="shared" si="11"/>
        <v>3.0889999999999418E-2</v>
      </c>
      <c r="E386">
        <v>3613</v>
      </c>
      <c r="F386" s="4">
        <v>65.299139999999994</v>
      </c>
      <c r="G386">
        <f t="shared" si="10"/>
        <v>8.7350000000000705E-2</v>
      </c>
      <c r="H386" s="6"/>
      <c r="I386" s="10"/>
    </row>
    <row r="387" spans="1:9" x14ac:dyDescent="0.25">
      <c r="A387">
        <v>3615</v>
      </c>
      <c r="B387" s="4">
        <v>65.438130000000001</v>
      </c>
      <c r="C387" s="4">
        <f t="shared" si="11"/>
        <v>4.4579999999996289E-2</v>
      </c>
      <c r="E387">
        <v>3612</v>
      </c>
      <c r="F387" s="4">
        <v>65.211789999999993</v>
      </c>
      <c r="G387">
        <f t="shared" ref="G387:G450" si="12">(F387-F388)/(E387-E388)</f>
        <v>8.8690999999997189E-2</v>
      </c>
      <c r="H387" s="6"/>
      <c r="I387" s="10"/>
    </row>
    <row r="388" spans="1:9" x14ac:dyDescent="0.25">
      <c r="A388">
        <v>3614</v>
      </c>
      <c r="B388" s="4">
        <v>65.376857999999999</v>
      </c>
      <c r="C388" s="4">
        <f t="shared" ref="C388:C451" si="13">B387-B388</f>
        <v>6.1272000000002436E-2</v>
      </c>
      <c r="E388">
        <v>3611</v>
      </c>
      <c r="F388" s="4">
        <v>65.123098999999996</v>
      </c>
      <c r="G388">
        <f t="shared" si="12"/>
        <v>8.4035000000000082E-2</v>
      </c>
      <c r="H388" s="6"/>
      <c r="I388" s="10"/>
    </row>
    <row r="389" spans="1:9" x14ac:dyDescent="0.25">
      <c r="A389">
        <v>3613</v>
      </c>
      <c r="B389" s="4">
        <v>65.299139999999994</v>
      </c>
      <c r="C389" s="4">
        <f t="shared" si="13"/>
        <v>7.7718000000004395E-2</v>
      </c>
      <c r="E389">
        <v>3610</v>
      </c>
      <c r="F389" s="4">
        <v>65.039063999999996</v>
      </c>
      <c r="G389">
        <f t="shared" si="12"/>
        <v>7.5733999999997081E-2</v>
      </c>
      <c r="H389" s="6"/>
      <c r="I389" s="10"/>
    </row>
    <row r="390" spans="1:9" x14ac:dyDescent="0.25">
      <c r="A390">
        <v>3612</v>
      </c>
      <c r="B390" s="4">
        <v>65.211789999999993</v>
      </c>
      <c r="C390" s="4">
        <f t="shared" si="13"/>
        <v>8.7350000000000705E-2</v>
      </c>
      <c r="E390">
        <v>3609</v>
      </c>
      <c r="F390" s="4">
        <v>64.963329999999999</v>
      </c>
      <c r="G390">
        <f t="shared" si="12"/>
        <v>6.8933999999998719E-2</v>
      </c>
      <c r="H390" s="6"/>
      <c r="I390" s="10"/>
    </row>
    <row r="391" spans="1:9" x14ac:dyDescent="0.25">
      <c r="A391">
        <v>3611</v>
      </c>
      <c r="B391" s="4">
        <v>65.123098999999996</v>
      </c>
      <c r="C391" s="4">
        <f t="shared" si="13"/>
        <v>8.8690999999997189E-2</v>
      </c>
      <c r="E391">
        <v>3608</v>
      </c>
      <c r="F391" s="4">
        <v>64.894396</v>
      </c>
      <c r="G391">
        <f t="shared" si="12"/>
        <v>6.4226000000005001E-2</v>
      </c>
      <c r="H391" s="6"/>
      <c r="I391" s="10"/>
    </row>
    <row r="392" spans="1:9" x14ac:dyDescent="0.25">
      <c r="A392">
        <v>3610</v>
      </c>
      <c r="B392" s="4">
        <v>65.039063999999996</v>
      </c>
      <c r="C392" s="4">
        <f t="shared" si="13"/>
        <v>8.4035000000000082E-2</v>
      </c>
      <c r="E392">
        <v>3607</v>
      </c>
      <c r="F392" s="4">
        <v>64.830169999999995</v>
      </c>
      <c r="G392">
        <f t="shared" si="12"/>
        <v>5.6739999999990687E-2</v>
      </c>
      <c r="H392" s="6"/>
      <c r="I392" s="10"/>
    </row>
    <row r="393" spans="1:9" x14ac:dyDescent="0.25">
      <c r="A393">
        <v>3609</v>
      </c>
      <c r="B393" s="4">
        <v>64.963329999999999</v>
      </c>
      <c r="C393" s="4">
        <f t="shared" si="13"/>
        <v>7.5733999999997081E-2</v>
      </c>
      <c r="E393">
        <v>3606</v>
      </c>
      <c r="F393" s="4">
        <v>64.773430000000005</v>
      </c>
      <c r="G393">
        <f t="shared" si="12"/>
        <v>4.6090000000006626E-2</v>
      </c>
      <c r="H393" s="6"/>
      <c r="I393" s="10"/>
    </row>
    <row r="394" spans="1:9" x14ac:dyDescent="0.25">
      <c r="A394">
        <v>3608</v>
      </c>
      <c r="B394" s="4">
        <v>64.894396</v>
      </c>
      <c r="C394" s="4">
        <f t="shared" si="13"/>
        <v>6.8933999999998719E-2</v>
      </c>
      <c r="E394">
        <v>3605</v>
      </c>
      <c r="F394" s="4">
        <v>64.727339999999998</v>
      </c>
      <c r="G394">
        <f t="shared" si="12"/>
        <v>3.4449999999992542E-2</v>
      </c>
      <c r="H394" s="6"/>
      <c r="I394" s="10"/>
    </row>
    <row r="395" spans="1:9" x14ac:dyDescent="0.25">
      <c r="A395">
        <v>3607</v>
      </c>
      <c r="B395" s="4">
        <v>64.830169999999995</v>
      </c>
      <c r="C395" s="4">
        <f t="shared" si="13"/>
        <v>6.4226000000005001E-2</v>
      </c>
      <c r="E395">
        <v>3604</v>
      </c>
      <c r="F395" s="4">
        <v>64.692890000000006</v>
      </c>
      <c r="G395">
        <f t="shared" si="12"/>
        <v>2.3980000000008772E-2</v>
      </c>
      <c r="H395" s="6"/>
      <c r="I395" s="10"/>
    </row>
    <row r="396" spans="1:9" x14ac:dyDescent="0.25">
      <c r="A396">
        <v>3606</v>
      </c>
      <c r="B396" s="4">
        <v>64.773430000000005</v>
      </c>
      <c r="C396" s="4">
        <f t="shared" si="13"/>
        <v>5.6739999999990687E-2</v>
      </c>
      <c r="E396">
        <v>3603</v>
      </c>
      <c r="F396" s="4">
        <v>64.668909999999997</v>
      </c>
      <c r="G396">
        <f t="shared" si="12"/>
        <v>1.9534999999990532E-2</v>
      </c>
      <c r="H396" s="6"/>
      <c r="I396" s="10"/>
    </row>
    <row r="397" spans="1:9" x14ac:dyDescent="0.25">
      <c r="A397">
        <v>3605</v>
      </c>
      <c r="B397" s="4">
        <v>64.727339999999998</v>
      </c>
      <c r="C397" s="4">
        <f t="shared" si="13"/>
        <v>4.6090000000006626E-2</v>
      </c>
      <c r="E397">
        <v>3602</v>
      </c>
      <c r="F397" s="4">
        <v>64.649375000000006</v>
      </c>
      <c r="G397">
        <f t="shared" si="12"/>
        <v>2.0879000000007863E-2</v>
      </c>
      <c r="H397" s="6"/>
      <c r="I397" s="10"/>
    </row>
    <row r="398" spans="1:9" x14ac:dyDescent="0.25">
      <c r="A398">
        <v>3604</v>
      </c>
      <c r="B398" s="4">
        <v>64.692890000000006</v>
      </c>
      <c r="C398" s="4">
        <f t="shared" si="13"/>
        <v>3.4449999999992542E-2</v>
      </c>
      <c r="E398">
        <v>3601</v>
      </c>
      <c r="F398" s="4">
        <v>64.628495999999998</v>
      </c>
      <c r="G398">
        <f t="shared" si="12"/>
        <v>2.2451000000003773E-2</v>
      </c>
      <c r="H398" s="6"/>
      <c r="I398" s="10"/>
    </row>
    <row r="399" spans="1:9" x14ac:dyDescent="0.25">
      <c r="A399">
        <v>3603</v>
      </c>
      <c r="B399" s="4">
        <v>64.668909999999997</v>
      </c>
      <c r="C399" s="4">
        <f t="shared" si="13"/>
        <v>2.3980000000008772E-2</v>
      </c>
      <c r="E399">
        <v>3600</v>
      </c>
      <c r="F399" s="4">
        <v>64.606044999999995</v>
      </c>
      <c r="G399">
        <f t="shared" si="12"/>
        <v>2.2089999999991505E-2</v>
      </c>
      <c r="H399" s="6"/>
      <c r="I399" s="10"/>
    </row>
    <row r="400" spans="1:9" x14ac:dyDescent="0.25">
      <c r="A400">
        <v>3602</v>
      </c>
      <c r="B400" s="4">
        <v>64.649375000000006</v>
      </c>
      <c r="C400" s="4">
        <f t="shared" si="13"/>
        <v>1.9534999999990532E-2</v>
      </c>
      <c r="E400">
        <v>3599</v>
      </c>
      <c r="F400" s="4">
        <v>64.583955000000003</v>
      </c>
      <c r="G400">
        <f t="shared" si="12"/>
        <v>1.8078000000002703E-2</v>
      </c>
      <c r="H400" s="6"/>
      <c r="I400" s="10"/>
    </row>
    <row r="401" spans="1:9" x14ac:dyDescent="0.25">
      <c r="A401">
        <v>3601</v>
      </c>
      <c r="B401" s="4">
        <v>64.628495999999998</v>
      </c>
      <c r="C401" s="4">
        <f t="shared" si="13"/>
        <v>2.0879000000007863E-2</v>
      </c>
      <c r="E401">
        <v>3598</v>
      </c>
      <c r="F401" s="4">
        <v>64.565877</v>
      </c>
      <c r="G401">
        <f t="shared" si="12"/>
        <v>1.2614999999996712E-2</v>
      </c>
      <c r="H401" s="6"/>
      <c r="I401" s="10"/>
    </row>
    <row r="402" spans="1:9" x14ac:dyDescent="0.25">
      <c r="A402">
        <v>3600</v>
      </c>
      <c r="B402" s="4">
        <v>64.606044999999995</v>
      </c>
      <c r="C402" s="4">
        <f t="shared" si="13"/>
        <v>2.2451000000003773E-2</v>
      </c>
      <c r="E402">
        <v>3597</v>
      </c>
      <c r="F402" s="4">
        <v>64.553262000000004</v>
      </c>
      <c r="G402">
        <f t="shared" si="12"/>
        <v>1.4109000000004812E-2</v>
      </c>
      <c r="H402" s="6"/>
      <c r="I402" s="10"/>
    </row>
    <row r="403" spans="1:9" x14ac:dyDescent="0.25">
      <c r="A403">
        <v>3599</v>
      </c>
      <c r="B403" s="4">
        <v>64.583955000000003</v>
      </c>
      <c r="C403" s="4">
        <f t="shared" si="13"/>
        <v>2.2089999999991505E-2</v>
      </c>
      <c r="E403">
        <v>3596</v>
      </c>
      <c r="F403" s="4">
        <v>64.539152999999999</v>
      </c>
      <c r="G403">
        <f t="shared" si="12"/>
        <v>2.3372999999992317E-2</v>
      </c>
      <c r="H403" s="6"/>
      <c r="I403" s="10"/>
    </row>
    <row r="404" spans="1:9" x14ac:dyDescent="0.25">
      <c r="A404">
        <v>3598</v>
      </c>
      <c r="B404" s="4">
        <v>64.565877</v>
      </c>
      <c r="C404" s="4">
        <f t="shared" si="13"/>
        <v>1.8078000000002703E-2</v>
      </c>
      <c r="E404">
        <v>3595</v>
      </c>
      <c r="F404" s="4">
        <v>64.515780000000007</v>
      </c>
      <c r="G404">
        <f t="shared" si="12"/>
        <v>3.5021000000000413E-2</v>
      </c>
      <c r="H404" s="6"/>
      <c r="I404" s="10"/>
    </row>
    <row r="405" spans="1:9" x14ac:dyDescent="0.25">
      <c r="A405">
        <v>3597</v>
      </c>
      <c r="B405" s="4">
        <v>64.553262000000004</v>
      </c>
      <c r="C405" s="4">
        <f t="shared" si="13"/>
        <v>1.2614999999996712E-2</v>
      </c>
      <c r="E405">
        <v>3594</v>
      </c>
      <c r="F405" s="4">
        <v>64.480759000000006</v>
      </c>
      <c r="G405">
        <f t="shared" si="12"/>
        <v>4.5729000000008568E-2</v>
      </c>
      <c r="H405" s="6"/>
      <c r="I405" s="10"/>
    </row>
    <row r="406" spans="1:9" x14ac:dyDescent="0.25">
      <c r="A406">
        <v>3596</v>
      </c>
      <c r="B406" s="4">
        <v>64.539152999999999</v>
      </c>
      <c r="C406" s="4">
        <f t="shared" si="13"/>
        <v>1.4109000000004812E-2</v>
      </c>
      <c r="E406">
        <v>3593</v>
      </c>
      <c r="F406" s="4">
        <v>64.435029999999998</v>
      </c>
      <c r="G406">
        <f t="shared" si="12"/>
        <v>5.0628000000003226E-2</v>
      </c>
      <c r="H406" s="6"/>
      <c r="I406" s="10"/>
    </row>
    <row r="407" spans="1:9" x14ac:dyDescent="0.25">
      <c r="A407">
        <v>3595</v>
      </c>
      <c r="B407" s="4">
        <v>64.515780000000007</v>
      </c>
      <c r="C407" s="4">
        <f t="shared" si="13"/>
        <v>2.3372999999992317E-2</v>
      </c>
      <c r="E407">
        <v>3592</v>
      </c>
      <c r="F407" s="4">
        <v>64.384401999999994</v>
      </c>
      <c r="G407">
        <f t="shared" si="12"/>
        <v>5.0275999999996657E-2</v>
      </c>
      <c r="H407" s="6"/>
      <c r="I407" s="10"/>
    </row>
    <row r="408" spans="1:9" x14ac:dyDescent="0.25">
      <c r="A408">
        <v>3594</v>
      </c>
      <c r="B408" s="4">
        <v>64.480759000000006</v>
      </c>
      <c r="C408" s="4">
        <f t="shared" si="13"/>
        <v>3.5021000000000413E-2</v>
      </c>
      <c r="E408">
        <v>3591</v>
      </c>
      <c r="F408" s="4">
        <v>64.334125999999998</v>
      </c>
      <c r="G408">
        <f t="shared" si="12"/>
        <v>5.1565999999994006E-2</v>
      </c>
      <c r="H408" s="6"/>
      <c r="I408" s="10"/>
    </row>
    <row r="409" spans="1:9" x14ac:dyDescent="0.25">
      <c r="A409">
        <v>3593</v>
      </c>
      <c r="B409" s="4">
        <v>64.435029999999998</v>
      </c>
      <c r="C409" s="4">
        <f t="shared" si="13"/>
        <v>4.5729000000008568E-2</v>
      </c>
      <c r="E409">
        <v>3590</v>
      </c>
      <c r="F409" s="4">
        <v>64.282560000000004</v>
      </c>
      <c r="G409">
        <f t="shared" si="12"/>
        <v>5.7130000000000791E-2</v>
      </c>
      <c r="H409" s="6"/>
      <c r="I409" s="10"/>
    </row>
    <row r="410" spans="1:9" x14ac:dyDescent="0.25">
      <c r="A410">
        <v>3592</v>
      </c>
      <c r="B410" s="4">
        <v>64.384401999999994</v>
      </c>
      <c r="C410" s="4">
        <f t="shared" si="13"/>
        <v>5.0628000000003226E-2</v>
      </c>
      <c r="E410">
        <v>3589</v>
      </c>
      <c r="F410" s="4">
        <v>64.225430000000003</v>
      </c>
      <c r="G410">
        <f t="shared" si="12"/>
        <v>6.8889999999996121E-2</v>
      </c>
      <c r="H410" s="6"/>
      <c r="I410" s="10"/>
    </row>
    <row r="411" spans="1:9" x14ac:dyDescent="0.25">
      <c r="A411">
        <v>3591</v>
      </c>
      <c r="B411" s="4">
        <v>64.334125999999998</v>
      </c>
      <c r="C411" s="4">
        <f t="shared" si="13"/>
        <v>5.0275999999996657E-2</v>
      </c>
      <c r="E411">
        <v>3588</v>
      </c>
      <c r="F411" s="4">
        <v>64.156540000000007</v>
      </c>
      <c r="G411">
        <f t="shared" si="12"/>
        <v>8.3899999999999864E-2</v>
      </c>
      <c r="H411" s="6"/>
      <c r="I411" s="10"/>
    </row>
    <row r="412" spans="1:9" x14ac:dyDescent="0.25">
      <c r="A412">
        <v>3590</v>
      </c>
      <c r="B412" s="4">
        <v>64.282560000000004</v>
      </c>
      <c r="C412" s="4">
        <f t="shared" si="13"/>
        <v>5.1565999999994006E-2</v>
      </c>
      <c r="E412">
        <v>3587</v>
      </c>
      <c r="F412" s="4">
        <v>64.072640000000007</v>
      </c>
      <c r="G412">
        <f t="shared" si="12"/>
        <v>9.1096000000007393E-2</v>
      </c>
      <c r="H412" s="6"/>
      <c r="I412" s="10"/>
    </row>
    <row r="413" spans="1:9" x14ac:dyDescent="0.25">
      <c r="A413">
        <v>3589</v>
      </c>
      <c r="B413" s="4">
        <v>64.225430000000003</v>
      </c>
      <c r="C413" s="4">
        <f t="shared" si="13"/>
        <v>5.7130000000000791E-2</v>
      </c>
      <c r="E413">
        <v>3586</v>
      </c>
      <c r="F413" s="4">
        <v>63.981544</v>
      </c>
      <c r="G413">
        <f t="shared" si="12"/>
        <v>8.8180000000001257E-2</v>
      </c>
      <c r="H413" s="6"/>
      <c r="I413" s="10"/>
    </row>
    <row r="414" spans="1:9" x14ac:dyDescent="0.25">
      <c r="A414">
        <v>3588</v>
      </c>
      <c r="B414" s="4">
        <v>64.156540000000007</v>
      </c>
      <c r="C414" s="4">
        <f t="shared" si="13"/>
        <v>6.8889999999996121E-2</v>
      </c>
      <c r="E414">
        <v>3585</v>
      </c>
      <c r="F414" s="4">
        <v>63.893363999999998</v>
      </c>
      <c r="G414">
        <f t="shared" si="12"/>
        <v>7.9394000000000631E-2</v>
      </c>
      <c r="H414" s="6"/>
      <c r="I414" s="10"/>
    </row>
    <row r="415" spans="1:9" x14ac:dyDescent="0.25">
      <c r="A415">
        <v>3587</v>
      </c>
      <c r="B415" s="4">
        <v>64.072640000000007</v>
      </c>
      <c r="C415" s="4">
        <f t="shared" si="13"/>
        <v>8.3899999999999864E-2</v>
      </c>
      <c r="E415">
        <v>3584</v>
      </c>
      <c r="F415" s="4">
        <v>63.813969999999998</v>
      </c>
      <c r="G415">
        <f t="shared" si="12"/>
        <v>6.7717999999999279E-2</v>
      </c>
      <c r="H415" s="6"/>
      <c r="I415" s="10"/>
    </row>
    <row r="416" spans="1:9" x14ac:dyDescent="0.25">
      <c r="A416">
        <v>3586</v>
      </c>
      <c r="B416" s="4">
        <v>63.981544</v>
      </c>
      <c r="C416" s="4">
        <f t="shared" si="13"/>
        <v>9.1096000000007393E-2</v>
      </c>
      <c r="E416">
        <v>3583</v>
      </c>
      <c r="F416" s="4">
        <v>63.746251999999998</v>
      </c>
      <c r="G416">
        <f t="shared" si="12"/>
        <v>5.8561999999994896E-2</v>
      </c>
      <c r="H416" s="6"/>
      <c r="I416" s="10"/>
    </row>
    <row r="417" spans="1:12" x14ac:dyDescent="0.25">
      <c r="A417">
        <v>3585</v>
      </c>
      <c r="B417" s="4">
        <v>63.893363999999998</v>
      </c>
      <c r="C417" s="4">
        <f t="shared" si="13"/>
        <v>8.8180000000001257E-2</v>
      </c>
      <c r="E417">
        <v>3582</v>
      </c>
      <c r="F417" s="4">
        <v>63.687690000000003</v>
      </c>
      <c r="G417">
        <f t="shared" si="12"/>
        <v>5.2375000000004945E-2</v>
      </c>
      <c r="H417" s="6"/>
      <c r="I417" s="10"/>
    </row>
    <row r="418" spans="1:12" x14ac:dyDescent="0.25">
      <c r="A418">
        <v>3584</v>
      </c>
      <c r="B418" s="4">
        <v>63.813969999999998</v>
      </c>
      <c r="C418" s="4">
        <f t="shared" si="13"/>
        <v>7.9394000000000631E-2</v>
      </c>
      <c r="E418">
        <v>3581</v>
      </c>
      <c r="F418" s="4">
        <v>63.635314999999999</v>
      </c>
      <c r="G418">
        <f t="shared" si="12"/>
        <v>4.4637000000001592E-2</v>
      </c>
      <c r="H418" s="6"/>
      <c r="I418" s="10"/>
    </row>
    <row r="419" spans="1:12" x14ac:dyDescent="0.25">
      <c r="A419">
        <v>3583</v>
      </c>
      <c r="B419" s="4">
        <v>63.746251999999998</v>
      </c>
      <c r="C419" s="4">
        <f t="shared" si="13"/>
        <v>6.7717999999999279E-2</v>
      </c>
      <c r="E419">
        <v>3580</v>
      </c>
      <c r="F419" s="4">
        <v>63.590677999999997</v>
      </c>
      <c r="G419">
        <f t="shared" si="12"/>
        <v>3.3381999999996026E-2</v>
      </c>
      <c r="H419" s="6"/>
      <c r="I419" s="10"/>
    </row>
    <row r="420" spans="1:12" x14ac:dyDescent="0.25">
      <c r="A420">
        <v>3582</v>
      </c>
      <c r="B420" s="4">
        <v>63.687690000000003</v>
      </c>
      <c r="C420" s="4">
        <f t="shared" si="13"/>
        <v>5.8561999999994896E-2</v>
      </c>
      <c r="E420">
        <v>3579</v>
      </c>
      <c r="F420" s="4">
        <v>63.557296000000001</v>
      </c>
      <c r="G420">
        <f t="shared" si="12"/>
        <v>1.6251000000004012E-2</v>
      </c>
      <c r="H420" s="6"/>
      <c r="I420" s="10"/>
      <c r="K420" s="4"/>
    </row>
    <row r="421" spans="1:12" x14ac:dyDescent="0.25">
      <c r="A421">
        <v>3581</v>
      </c>
      <c r="B421" s="4">
        <v>63.635314999999999</v>
      </c>
      <c r="C421" s="4">
        <f t="shared" si="13"/>
        <v>5.2375000000004945E-2</v>
      </c>
      <c r="E421">
        <v>3578</v>
      </c>
      <c r="F421" s="4">
        <v>63.541044999999997</v>
      </c>
      <c r="G421">
        <f t="shared" si="12"/>
        <v>0</v>
      </c>
      <c r="H421" s="6" t="s">
        <v>50</v>
      </c>
      <c r="I421" s="10">
        <f>(E366-E426)*(100-F421)/2</f>
        <v>1093.76865</v>
      </c>
      <c r="J421" t="str">
        <f>IF(I421&lt;=500,"INVALID PEAK","PEAK")</f>
        <v>PEAK</v>
      </c>
      <c r="K421" s="4">
        <f>F366-F421</f>
        <v>2.6251359999999977</v>
      </c>
      <c r="L421" t="str">
        <f>IF(K421&lt;=0.5,"invalid peak","peak")</f>
        <v>peak</v>
      </c>
    </row>
    <row r="422" spans="1:12" x14ac:dyDescent="0.25">
      <c r="A422">
        <v>3580</v>
      </c>
      <c r="B422" s="4">
        <v>63.590677999999997</v>
      </c>
      <c r="C422" s="4">
        <f t="shared" si="13"/>
        <v>4.4637000000001592E-2</v>
      </c>
      <c r="E422">
        <v>3577</v>
      </c>
      <c r="F422" s="4">
        <v>63.541044999999997</v>
      </c>
      <c r="G422">
        <f t="shared" si="12"/>
        <v>-2.231500000000608E-2</v>
      </c>
      <c r="H422" s="5"/>
      <c r="I422" s="10"/>
      <c r="K422" s="4">
        <f>F426-F421</f>
        <v>7.8906000000003473E-2</v>
      </c>
      <c r="L422" s="8" t="str">
        <f>IF(K422&lt;=0.5,"invalid peak","peak")</f>
        <v>invalid peak</v>
      </c>
    </row>
    <row r="423" spans="1:12" x14ac:dyDescent="0.25">
      <c r="A423">
        <v>3579</v>
      </c>
      <c r="B423" s="4">
        <v>63.557296000000001</v>
      </c>
      <c r="C423" s="4">
        <f t="shared" si="13"/>
        <v>3.3381999999996026E-2</v>
      </c>
      <c r="E423">
        <v>3576</v>
      </c>
      <c r="F423" s="4">
        <v>63.563360000000003</v>
      </c>
      <c r="G423">
        <f t="shared" si="12"/>
        <v>-2.3219999999994911E-2</v>
      </c>
      <c r="H423" s="5"/>
      <c r="I423" s="10"/>
    </row>
    <row r="424" spans="1:12" x14ac:dyDescent="0.25">
      <c r="A424">
        <v>3578</v>
      </c>
      <c r="B424" s="4">
        <v>63.541044999999997</v>
      </c>
      <c r="C424" s="4">
        <f t="shared" si="13"/>
        <v>1.6251000000004012E-2</v>
      </c>
      <c r="E424">
        <v>3575</v>
      </c>
      <c r="F424" s="4">
        <v>63.586579999999998</v>
      </c>
      <c r="G424">
        <f t="shared" si="12"/>
        <v>-2.0684000000002811E-2</v>
      </c>
      <c r="H424" s="5"/>
      <c r="I424" s="10"/>
    </row>
    <row r="425" spans="1:12" x14ac:dyDescent="0.25">
      <c r="A425">
        <v>3577</v>
      </c>
      <c r="B425" s="4">
        <v>63.541044999999997</v>
      </c>
      <c r="C425" s="4">
        <f t="shared" si="13"/>
        <v>0</v>
      </c>
      <c r="E425">
        <v>3574</v>
      </c>
      <c r="F425" s="4">
        <v>63.607264000000001</v>
      </c>
      <c r="G425">
        <f t="shared" si="12"/>
        <v>-1.2686999999999671E-2</v>
      </c>
      <c r="H425" s="5"/>
      <c r="I425" s="10"/>
    </row>
    <row r="426" spans="1:12" x14ac:dyDescent="0.25">
      <c r="A426">
        <v>3576</v>
      </c>
      <c r="B426" s="4">
        <v>63.563360000000003</v>
      </c>
      <c r="C426" s="4">
        <f t="shared" si="13"/>
        <v>-2.231500000000608E-2</v>
      </c>
      <c r="E426">
        <v>3573</v>
      </c>
      <c r="F426" s="4">
        <v>63.619951</v>
      </c>
      <c r="G426">
        <f t="shared" si="12"/>
        <v>-4.3250000000014666E-3</v>
      </c>
      <c r="H426" s="5" t="s">
        <v>51</v>
      </c>
      <c r="I426" s="10"/>
    </row>
    <row r="427" spans="1:12" x14ac:dyDescent="0.25">
      <c r="A427">
        <v>3575</v>
      </c>
      <c r="B427" s="4">
        <v>63.586579999999998</v>
      </c>
      <c r="C427" s="4">
        <f t="shared" si="13"/>
        <v>-2.3219999999994911E-2</v>
      </c>
      <c r="E427">
        <v>3572</v>
      </c>
      <c r="F427" s="4">
        <v>63.624276000000002</v>
      </c>
      <c r="G427">
        <f t="shared" si="12"/>
        <v>3.6290000000036571E-3</v>
      </c>
      <c r="H427" s="6" t="s">
        <v>52</v>
      </c>
      <c r="I427" s="7"/>
    </row>
    <row r="428" spans="1:12" x14ac:dyDescent="0.25">
      <c r="A428">
        <v>3574</v>
      </c>
      <c r="B428" s="4">
        <v>63.607264000000001</v>
      </c>
      <c r="C428" s="4">
        <f t="shared" si="13"/>
        <v>-2.0684000000002811E-2</v>
      </c>
      <c r="E428">
        <v>3571</v>
      </c>
      <c r="F428" s="4">
        <v>63.620646999999998</v>
      </c>
      <c r="G428">
        <f t="shared" si="12"/>
        <v>1.4376999999996087E-2</v>
      </c>
      <c r="H428" s="6"/>
      <c r="I428" s="7"/>
    </row>
    <row r="429" spans="1:12" x14ac:dyDescent="0.25">
      <c r="A429">
        <v>3573</v>
      </c>
      <c r="B429" s="4">
        <v>63.619951</v>
      </c>
      <c r="C429" s="4">
        <f t="shared" si="13"/>
        <v>-1.2686999999999671E-2</v>
      </c>
      <c r="E429">
        <v>3570</v>
      </c>
      <c r="F429" s="4">
        <v>63.606270000000002</v>
      </c>
      <c r="G429">
        <f t="shared" si="12"/>
        <v>2.9353000000000407E-2</v>
      </c>
      <c r="H429" s="6"/>
      <c r="I429" s="7"/>
    </row>
    <row r="430" spans="1:12" x14ac:dyDescent="0.25">
      <c r="A430">
        <v>3572</v>
      </c>
      <c r="B430" s="4">
        <v>63.624276000000002</v>
      </c>
      <c r="C430" s="4">
        <f t="shared" si="13"/>
        <v>-4.3250000000014666E-3</v>
      </c>
      <c r="E430">
        <v>3569</v>
      </c>
      <c r="F430" s="4">
        <v>63.576917000000002</v>
      </c>
      <c r="G430">
        <f t="shared" si="12"/>
        <v>5.1337000000003741E-2</v>
      </c>
      <c r="H430" s="6"/>
      <c r="I430" s="7"/>
    </row>
    <row r="431" spans="1:12" x14ac:dyDescent="0.25">
      <c r="A431">
        <v>3571</v>
      </c>
      <c r="B431" s="4">
        <v>63.620646999999998</v>
      </c>
      <c r="C431" s="4">
        <f t="shared" si="13"/>
        <v>3.6290000000036571E-3</v>
      </c>
      <c r="E431">
        <v>3568</v>
      </c>
      <c r="F431" s="4">
        <v>63.525579999999998</v>
      </c>
      <c r="G431">
        <f t="shared" si="12"/>
        <v>7.7515999999995699E-2</v>
      </c>
      <c r="H431" s="6"/>
      <c r="I431" s="7"/>
    </row>
    <row r="432" spans="1:12" x14ac:dyDescent="0.25">
      <c r="A432">
        <v>3570</v>
      </c>
      <c r="B432" s="4">
        <v>63.606270000000002</v>
      </c>
      <c r="C432" s="4">
        <f t="shared" si="13"/>
        <v>1.4376999999996087E-2</v>
      </c>
      <c r="E432">
        <v>3567</v>
      </c>
      <c r="F432" s="4">
        <v>63.448064000000002</v>
      </c>
      <c r="G432">
        <f t="shared" si="12"/>
        <v>9.7926000000001068E-2</v>
      </c>
      <c r="H432" s="6"/>
      <c r="I432" s="7"/>
    </row>
    <row r="433" spans="1:9" x14ac:dyDescent="0.25">
      <c r="A433">
        <v>3569</v>
      </c>
      <c r="B433" s="4">
        <v>63.576917000000002</v>
      </c>
      <c r="C433" s="4">
        <f t="shared" si="13"/>
        <v>2.9353000000000407E-2</v>
      </c>
      <c r="E433">
        <v>3566</v>
      </c>
      <c r="F433" s="4">
        <v>63.350138000000001</v>
      </c>
      <c r="G433">
        <f t="shared" si="12"/>
        <v>0.10876799999999776</v>
      </c>
      <c r="H433" s="6"/>
      <c r="I433" s="7"/>
    </row>
    <row r="434" spans="1:9" x14ac:dyDescent="0.25">
      <c r="A434">
        <v>3568</v>
      </c>
      <c r="B434" s="4">
        <v>63.525579999999998</v>
      </c>
      <c r="C434" s="4">
        <f t="shared" si="13"/>
        <v>5.1337000000003741E-2</v>
      </c>
      <c r="E434">
        <v>3565</v>
      </c>
      <c r="F434" s="4">
        <v>63.241370000000003</v>
      </c>
      <c r="G434">
        <f t="shared" si="12"/>
        <v>0.10917000000000598</v>
      </c>
      <c r="H434" s="6"/>
      <c r="I434" s="7"/>
    </row>
    <row r="435" spans="1:9" x14ac:dyDescent="0.25">
      <c r="A435">
        <v>3567</v>
      </c>
      <c r="B435" s="4">
        <v>63.448064000000002</v>
      </c>
      <c r="C435" s="4">
        <f t="shared" si="13"/>
        <v>7.7515999999995699E-2</v>
      </c>
      <c r="E435">
        <v>3564</v>
      </c>
      <c r="F435" s="4">
        <v>63.132199999999997</v>
      </c>
      <c r="G435">
        <f t="shared" si="12"/>
        <v>0.10103799999999552</v>
      </c>
      <c r="H435" s="6"/>
      <c r="I435" s="7"/>
    </row>
    <row r="436" spans="1:9" x14ac:dyDescent="0.25">
      <c r="A436">
        <v>3566</v>
      </c>
      <c r="B436" s="4">
        <v>63.350138000000001</v>
      </c>
      <c r="C436" s="4">
        <f t="shared" si="13"/>
        <v>9.7926000000001068E-2</v>
      </c>
      <c r="E436">
        <v>3563</v>
      </c>
      <c r="F436" s="4">
        <v>63.031162000000002</v>
      </c>
      <c r="G436">
        <f t="shared" si="12"/>
        <v>9.1402000000002204E-2</v>
      </c>
      <c r="H436" s="6"/>
      <c r="I436" s="7"/>
    </row>
    <row r="437" spans="1:9" x14ac:dyDescent="0.25">
      <c r="A437">
        <v>3565</v>
      </c>
      <c r="B437" s="4">
        <v>63.241370000000003</v>
      </c>
      <c r="C437" s="4">
        <f t="shared" si="13"/>
        <v>0.10876799999999776</v>
      </c>
      <c r="E437">
        <v>3562</v>
      </c>
      <c r="F437" s="4">
        <v>62.93976</v>
      </c>
      <c r="G437">
        <f t="shared" si="12"/>
        <v>8.2545000000003199E-2</v>
      </c>
      <c r="H437" s="6"/>
      <c r="I437" s="7"/>
    </row>
    <row r="438" spans="1:9" x14ac:dyDescent="0.25">
      <c r="A438">
        <v>3564</v>
      </c>
      <c r="B438" s="4">
        <v>63.132199999999997</v>
      </c>
      <c r="C438" s="4">
        <f t="shared" si="13"/>
        <v>0.10917000000000598</v>
      </c>
      <c r="E438">
        <v>3561</v>
      </c>
      <c r="F438" s="4">
        <v>62.857214999999997</v>
      </c>
      <c r="G438">
        <f t="shared" si="12"/>
        <v>7.3884999999997092E-2</v>
      </c>
      <c r="H438" s="6"/>
      <c r="I438" s="7"/>
    </row>
    <row r="439" spans="1:9" x14ac:dyDescent="0.25">
      <c r="A439">
        <v>3563</v>
      </c>
      <c r="B439" s="4">
        <v>63.031162000000002</v>
      </c>
      <c r="C439" s="4">
        <f t="shared" si="13"/>
        <v>0.10103799999999552</v>
      </c>
      <c r="E439">
        <v>3560</v>
      </c>
      <c r="F439" s="4">
        <v>62.783329999999999</v>
      </c>
      <c r="G439">
        <f t="shared" si="12"/>
        <v>6.44009999999966E-2</v>
      </c>
      <c r="H439" s="6"/>
      <c r="I439" s="7"/>
    </row>
    <row r="440" spans="1:9" x14ac:dyDescent="0.25">
      <c r="A440">
        <v>3562</v>
      </c>
      <c r="B440" s="4">
        <v>62.93976</v>
      </c>
      <c r="C440" s="4">
        <f t="shared" si="13"/>
        <v>9.1402000000002204E-2</v>
      </c>
      <c r="E440">
        <v>3559</v>
      </c>
      <c r="F440" s="4">
        <v>62.718929000000003</v>
      </c>
      <c r="G440">
        <f t="shared" si="12"/>
        <v>5.0521000000003369E-2</v>
      </c>
      <c r="H440" s="6"/>
      <c r="I440" s="7"/>
    </row>
    <row r="441" spans="1:9" x14ac:dyDescent="0.25">
      <c r="A441">
        <v>3561</v>
      </c>
      <c r="B441" s="4">
        <v>62.857214999999997</v>
      </c>
      <c r="C441" s="4">
        <f t="shared" si="13"/>
        <v>8.2545000000003199E-2</v>
      </c>
      <c r="E441">
        <v>3558</v>
      </c>
      <c r="F441" s="4">
        <v>62.668407999999999</v>
      </c>
      <c r="G441">
        <f t="shared" si="12"/>
        <v>3.3338000000000534E-2</v>
      </c>
      <c r="H441" s="6"/>
      <c r="I441" s="7"/>
    </row>
    <row r="442" spans="1:9" x14ac:dyDescent="0.25">
      <c r="A442">
        <v>3560</v>
      </c>
      <c r="B442" s="4">
        <v>62.783329999999999</v>
      </c>
      <c r="C442" s="4">
        <f t="shared" si="13"/>
        <v>7.3884999999997092E-2</v>
      </c>
      <c r="E442">
        <v>3557</v>
      </c>
      <c r="F442" s="4">
        <v>62.635069999999999</v>
      </c>
      <c r="G442">
        <f t="shared" si="12"/>
        <v>1.8740000000001089E-2</v>
      </c>
      <c r="H442" s="6"/>
      <c r="I442" s="7"/>
    </row>
    <row r="443" spans="1:9" x14ac:dyDescent="0.25">
      <c r="A443">
        <v>3559</v>
      </c>
      <c r="B443" s="4">
        <v>62.718929000000003</v>
      </c>
      <c r="C443" s="4">
        <f t="shared" si="13"/>
        <v>6.44009999999966E-2</v>
      </c>
      <c r="E443">
        <v>3556</v>
      </c>
      <c r="F443" s="4">
        <v>62.616329999999998</v>
      </c>
      <c r="G443">
        <f t="shared" si="12"/>
        <v>1.0079999999994982E-2</v>
      </c>
      <c r="H443" s="6"/>
      <c r="I443" s="7"/>
    </row>
    <row r="444" spans="1:9" x14ac:dyDescent="0.25">
      <c r="A444">
        <v>3558</v>
      </c>
      <c r="B444" s="4">
        <v>62.668407999999999</v>
      </c>
      <c r="C444" s="4">
        <f t="shared" si="13"/>
        <v>5.0521000000003369E-2</v>
      </c>
      <c r="E444">
        <v>3555</v>
      </c>
      <c r="F444" s="4">
        <v>62.606250000000003</v>
      </c>
      <c r="G444">
        <f t="shared" si="12"/>
        <v>1.0593000000000075E-2</v>
      </c>
      <c r="H444" s="6"/>
      <c r="I444" s="7"/>
    </row>
    <row r="445" spans="1:9" x14ac:dyDescent="0.25">
      <c r="A445">
        <v>3557</v>
      </c>
      <c r="B445" s="4">
        <v>62.635069999999999</v>
      </c>
      <c r="C445" s="4">
        <f t="shared" si="13"/>
        <v>3.3338000000000534E-2</v>
      </c>
      <c r="E445">
        <v>3554</v>
      </c>
      <c r="F445" s="4">
        <v>62.595657000000003</v>
      </c>
      <c r="G445">
        <f t="shared" si="12"/>
        <v>1.936300000000557E-2</v>
      </c>
      <c r="H445" s="6"/>
      <c r="I445" s="7"/>
    </row>
    <row r="446" spans="1:9" x14ac:dyDescent="0.25">
      <c r="A446">
        <v>3556</v>
      </c>
      <c r="B446" s="4">
        <v>62.616329999999998</v>
      </c>
      <c r="C446" s="4">
        <f t="shared" si="13"/>
        <v>1.8740000000001089E-2</v>
      </c>
      <c r="E446">
        <v>3553</v>
      </c>
      <c r="F446" s="4">
        <v>62.576293999999997</v>
      </c>
      <c r="G446">
        <f t="shared" si="12"/>
        <v>3.0383999999997968E-2</v>
      </c>
      <c r="H446" s="6"/>
      <c r="I446" s="7"/>
    </row>
    <row r="447" spans="1:9" x14ac:dyDescent="0.25">
      <c r="A447">
        <v>3555</v>
      </c>
      <c r="B447" s="4">
        <v>62.606250000000003</v>
      </c>
      <c r="C447" s="4">
        <f t="shared" si="13"/>
        <v>1.0079999999994982E-2</v>
      </c>
      <c r="E447">
        <v>3552</v>
      </c>
      <c r="F447" s="4">
        <v>62.545909999999999</v>
      </c>
      <c r="G447">
        <f t="shared" si="12"/>
        <v>4.0599999999997749E-2</v>
      </c>
      <c r="H447" s="6"/>
      <c r="I447" s="7"/>
    </row>
    <row r="448" spans="1:9" x14ac:dyDescent="0.25">
      <c r="A448">
        <v>3554</v>
      </c>
      <c r="B448" s="4">
        <v>62.595657000000003</v>
      </c>
      <c r="C448" s="4">
        <f t="shared" si="13"/>
        <v>1.0593000000000075E-2</v>
      </c>
      <c r="E448">
        <v>3551</v>
      </c>
      <c r="F448" s="4">
        <v>62.505310000000001</v>
      </c>
      <c r="G448">
        <f t="shared" si="12"/>
        <v>4.7665000000002067E-2</v>
      </c>
      <c r="H448" s="6"/>
      <c r="I448" s="7"/>
    </row>
    <row r="449" spans="1:9" x14ac:dyDescent="0.25">
      <c r="A449">
        <v>3553</v>
      </c>
      <c r="B449" s="4">
        <v>62.576293999999997</v>
      </c>
      <c r="C449" s="4">
        <f t="shared" si="13"/>
        <v>1.936300000000557E-2</v>
      </c>
      <c r="E449">
        <v>3550</v>
      </c>
      <c r="F449" s="4">
        <v>62.457644999999999</v>
      </c>
      <c r="G449">
        <f t="shared" si="12"/>
        <v>5.1695000000002267E-2</v>
      </c>
      <c r="H449" s="6"/>
      <c r="I449" s="7"/>
    </row>
    <row r="450" spans="1:9" x14ac:dyDescent="0.25">
      <c r="A450">
        <v>3552</v>
      </c>
      <c r="B450" s="4">
        <v>62.545909999999999</v>
      </c>
      <c r="C450" s="4">
        <f t="shared" si="13"/>
        <v>3.0383999999997968E-2</v>
      </c>
      <c r="E450">
        <v>3549</v>
      </c>
      <c r="F450" s="4">
        <v>62.405949999999997</v>
      </c>
      <c r="G450">
        <f t="shared" si="12"/>
        <v>5.6373000000000673E-2</v>
      </c>
      <c r="H450" s="6"/>
      <c r="I450" s="7"/>
    </row>
    <row r="451" spans="1:9" x14ac:dyDescent="0.25">
      <c r="A451">
        <v>3551</v>
      </c>
      <c r="B451" s="4">
        <v>62.505310000000001</v>
      </c>
      <c r="C451" s="4">
        <f t="shared" si="13"/>
        <v>4.0599999999997749E-2</v>
      </c>
      <c r="E451">
        <v>3548</v>
      </c>
      <c r="F451" s="4">
        <v>62.349576999999996</v>
      </c>
      <c r="G451">
        <f t="shared" ref="G451:G514" si="14">(F451-F452)/(E451-E452)</f>
        <v>6.2555999999993617E-2</v>
      </c>
      <c r="H451" s="6"/>
      <c r="I451" s="7"/>
    </row>
    <row r="452" spans="1:9" x14ac:dyDescent="0.25">
      <c r="A452">
        <v>3550</v>
      </c>
      <c r="B452" s="4">
        <v>62.457644999999999</v>
      </c>
      <c r="C452" s="4">
        <f t="shared" ref="C452:C515" si="15">B451-B452</f>
        <v>4.7665000000002067E-2</v>
      </c>
      <c r="E452">
        <v>3547</v>
      </c>
      <c r="F452" s="4">
        <v>62.287021000000003</v>
      </c>
      <c r="G452">
        <f t="shared" si="14"/>
        <v>6.9597000000001685E-2</v>
      </c>
      <c r="H452" s="6"/>
      <c r="I452" s="7"/>
    </row>
    <row r="453" spans="1:9" x14ac:dyDescent="0.25">
      <c r="A453">
        <v>3549</v>
      </c>
      <c r="B453" s="4">
        <v>62.405949999999997</v>
      </c>
      <c r="C453" s="4">
        <f t="shared" si="15"/>
        <v>5.1695000000002267E-2</v>
      </c>
      <c r="E453">
        <v>3546</v>
      </c>
      <c r="F453" s="4">
        <v>62.217424000000001</v>
      </c>
      <c r="G453">
        <f t="shared" si="14"/>
        <v>7.6033999999999935E-2</v>
      </c>
      <c r="H453" s="6"/>
      <c r="I453" s="7"/>
    </row>
    <row r="454" spans="1:9" x14ac:dyDescent="0.25">
      <c r="A454">
        <v>3548</v>
      </c>
      <c r="B454" s="4">
        <v>62.349576999999996</v>
      </c>
      <c r="C454" s="4">
        <f t="shared" si="15"/>
        <v>5.6373000000000673E-2</v>
      </c>
      <c r="E454">
        <v>3545</v>
      </c>
      <c r="F454" s="4">
        <v>62.141390000000001</v>
      </c>
      <c r="G454">
        <f t="shared" si="14"/>
        <v>7.8020000000002199E-2</v>
      </c>
      <c r="H454" s="6"/>
      <c r="I454" s="7"/>
    </row>
    <row r="455" spans="1:9" x14ac:dyDescent="0.25">
      <c r="A455">
        <v>3547</v>
      </c>
      <c r="B455" s="4">
        <v>62.287021000000003</v>
      </c>
      <c r="C455" s="4">
        <f t="shared" si="15"/>
        <v>6.2555999999993617E-2</v>
      </c>
      <c r="E455">
        <v>3544</v>
      </c>
      <c r="F455" s="4">
        <v>62.063369999999999</v>
      </c>
      <c r="G455">
        <f t="shared" si="14"/>
        <v>7.4837000000002263E-2</v>
      </c>
      <c r="H455" s="6"/>
      <c r="I455" s="7"/>
    </row>
    <row r="456" spans="1:9" x14ac:dyDescent="0.25">
      <c r="A456">
        <v>3546</v>
      </c>
      <c r="B456" s="4">
        <v>62.217424000000001</v>
      </c>
      <c r="C456" s="4">
        <f t="shared" si="15"/>
        <v>6.9597000000001685E-2</v>
      </c>
      <c r="E456">
        <v>3543</v>
      </c>
      <c r="F456" s="4">
        <v>61.988532999999997</v>
      </c>
      <c r="G456">
        <f t="shared" si="14"/>
        <v>6.8292999999997051E-2</v>
      </c>
      <c r="H456" s="6"/>
      <c r="I456" s="7"/>
    </row>
    <row r="457" spans="1:9" x14ac:dyDescent="0.25">
      <c r="A457">
        <v>3545</v>
      </c>
      <c r="B457" s="4">
        <v>62.141390000000001</v>
      </c>
      <c r="C457" s="4">
        <f t="shared" si="15"/>
        <v>7.6033999999999935E-2</v>
      </c>
      <c r="E457">
        <v>3542</v>
      </c>
      <c r="F457" s="4">
        <v>61.92024</v>
      </c>
      <c r="G457">
        <f t="shared" si="14"/>
        <v>5.9817999999999927E-2</v>
      </c>
      <c r="H457" s="6"/>
      <c r="I457" s="7"/>
    </row>
    <row r="458" spans="1:9" x14ac:dyDescent="0.25">
      <c r="A458">
        <v>3544</v>
      </c>
      <c r="B458" s="4">
        <v>62.063369999999999</v>
      </c>
      <c r="C458" s="4">
        <f t="shared" si="15"/>
        <v>7.8020000000002199E-2</v>
      </c>
      <c r="E458">
        <v>3541</v>
      </c>
      <c r="F458" s="4">
        <v>61.860422</v>
      </c>
      <c r="G458">
        <f t="shared" si="14"/>
        <v>5.1822000000001367E-2</v>
      </c>
      <c r="H458" s="6"/>
      <c r="I458" s="7"/>
    </row>
    <row r="459" spans="1:9" x14ac:dyDescent="0.25">
      <c r="A459">
        <v>3543</v>
      </c>
      <c r="B459" s="4">
        <v>61.988532999999997</v>
      </c>
      <c r="C459" s="4">
        <f t="shared" si="15"/>
        <v>7.4837000000002263E-2</v>
      </c>
      <c r="E459">
        <v>3540</v>
      </c>
      <c r="F459" s="4">
        <v>61.808599999999998</v>
      </c>
      <c r="G459">
        <f t="shared" si="14"/>
        <v>4.5159999999995648E-2</v>
      </c>
      <c r="H459" s="6"/>
      <c r="I459" s="7"/>
    </row>
    <row r="460" spans="1:9" x14ac:dyDescent="0.25">
      <c r="A460">
        <v>3542</v>
      </c>
      <c r="B460" s="4">
        <v>61.92024</v>
      </c>
      <c r="C460" s="4">
        <f t="shared" si="15"/>
        <v>6.8292999999997051E-2</v>
      </c>
      <c r="E460">
        <v>3539</v>
      </c>
      <c r="F460" s="4">
        <v>61.763440000000003</v>
      </c>
      <c r="G460">
        <f t="shared" si="14"/>
        <v>3.9368000000003178E-2</v>
      </c>
      <c r="H460" s="6"/>
      <c r="I460" s="7"/>
    </row>
    <row r="461" spans="1:9" x14ac:dyDescent="0.25">
      <c r="A461">
        <v>3541</v>
      </c>
      <c r="B461" s="4">
        <v>61.860422</v>
      </c>
      <c r="C461" s="4">
        <f t="shared" si="15"/>
        <v>5.9817999999999927E-2</v>
      </c>
      <c r="E461">
        <v>3538</v>
      </c>
      <c r="F461" s="4">
        <v>61.724072</v>
      </c>
      <c r="G461">
        <f t="shared" si="14"/>
        <v>3.4211999999996578E-2</v>
      </c>
      <c r="H461" s="6"/>
      <c r="I461" s="7"/>
    </row>
    <row r="462" spans="1:9" x14ac:dyDescent="0.25">
      <c r="A462">
        <v>3540</v>
      </c>
      <c r="B462" s="4">
        <v>61.808599999999998</v>
      </c>
      <c r="C462" s="4">
        <f t="shared" si="15"/>
        <v>5.1822000000001367E-2</v>
      </c>
      <c r="E462">
        <v>3537</v>
      </c>
      <c r="F462" s="4">
        <v>61.689860000000003</v>
      </c>
      <c r="G462">
        <f t="shared" si="14"/>
        <v>2.9107000000003325E-2</v>
      </c>
      <c r="H462" s="6"/>
      <c r="I462" s="7"/>
    </row>
    <row r="463" spans="1:9" x14ac:dyDescent="0.25">
      <c r="A463">
        <v>3539</v>
      </c>
      <c r="B463" s="4">
        <v>61.763440000000003</v>
      </c>
      <c r="C463" s="4">
        <f t="shared" si="15"/>
        <v>4.5159999999995648E-2</v>
      </c>
      <c r="E463">
        <v>3536</v>
      </c>
      <c r="F463" s="4">
        <v>61.660753</v>
      </c>
      <c r="G463">
        <f t="shared" si="14"/>
        <v>2.4250999999999578E-2</v>
      </c>
      <c r="H463" s="6"/>
      <c r="I463" s="7"/>
    </row>
    <row r="464" spans="1:9" x14ac:dyDescent="0.25">
      <c r="A464">
        <v>3538</v>
      </c>
      <c r="B464" s="4">
        <v>61.724072</v>
      </c>
      <c r="C464" s="4">
        <f t="shared" si="15"/>
        <v>3.9368000000003178E-2</v>
      </c>
      <c r="E464">
        <v>3535</v>
      </c>
      <c r="F464" s="4">
        <v>61.636502</v>
      </c>
      <c r="G464">
        <f t="shared" si="14"/>
        <v>2.0358000000001653E-2</v>
      </c>
      <c r="H464" s="6"/>
      <c r="I464" s="7"/>
    </row>
    <row r="465" spans="1:9" x14ac:dyDescent="0.25">
      <c r="A465">
        <v>3537</v>
      </c>
      <c r="B465" s="4">
        <v>61.689860000000003</v>
      </c>
      <c r="C465" s="4">
        <f t="shared" si="15"/>
        <v>3.4211999999996578E-2</v>
      </c>
      <c r="E465">
        <v>3534</v>
      </c>
      <c r="F465" s="4">
        <v>61.616143999999998</v>
      </c>
      <c r="G465">
        <f t="shared" si="14"/>
        <v>1.8225000000001046E-2</v>
      </c>
      <c r="H465" s="6"/>
      <c r="I465" s="7"/>
    </row>
    <row r="466" spans="1:9" x14ac:dyDescent="0.25">
      <c r="A466">
        <v>3536</v>
      </c>
      <c r="B466" s="4">
        <v>61.660753</v>
      </c>
      <c r="C466" s="4">
        <f t="shared" si="15"/>
        <v>2.9107000000003325E-2</v>
      </c>
      <c r="E466">
        <v>3533</v>
      </c>
      <c r="F466" s="4">
        <v>61.597918999999997</v>
      </c>
      <c r="G466">
        <f t="shared" si="14"/>
        <v>1.9088999999993916E-2</v>
      </c>
      <c r="H466" s="6"/>
      <c r="I466" s="7"/>
    </row>
    <row r="467" spans="1:9" x14ac:dyDescent="0.25">
      <c r="A467">
        <v>3535</v>
      </c>
      <c r="B467" s="4">
        <v>61.636502</v>
      </c>
      <c r="C467" s="4">
        <f t="shared" si="15"/>
        <v>2.4250999999999578E-2</v>
      </c>
      <c r="E467">
        <v>3532</v>
      </c>
      <c r="F467" s="4">
        <v>61.578830000000004</v>
      </c>
      <c r="G467">
        <f t="shared" si="14"/>
        <v>2.3059000000003493E-2</v>
      </c>
      <c r="H467" s="6"/>
      <c r="I467" s="7"/>
    </row>
    <row r="468" spans="1:9" x14ac:dyDescent="0.25">
      <c r="A468">
        <v>3534</v>
      </c>
      <c r="B468" s="4">
        <v>61.616143999999998</v>
      </c>
      <c r="C468" s="4">
        <f t="shared" si="15"/>
        <v>2.0358000000001653E-2</v>
      </c>
      <c r="E468">
        <v>3531</v>
      </c>
      <c r="F468" s="4">
        <v>61.555771</v>
      </c>
      <c r="G468">
        <f t="shared" si="14"/>
        <v>2.9600999999999544E-2</v>
      </c>
      <c r="H468" s="6"/>
      <c r="I468" s="7"/>
    </row>
    <row r="469" spans="1:9" x14ac:dyDescent="0.25">
      <c r="A469">
        <v>3533</v>
      </c>
      <c r="B469" s="4">
        <v>61.597918999999997</v>
      </c>
      <c r="C469" s="4">
        <f t="shared" si="15"/>
        <v>1.8225000000001046E-2</v>
      </c>
      <c r="E469">
        <v>3530</v>
      </c>
      <c r="F469" s="4">
        <v>61.52617</v>
      </c>
      <c r="G469">
        <f t="shared" si="14"/>
        <v>3.7592000000003623E-2</v>
      </c>
      <c r="H469" s="6"/>
      <c r="I469" s="7"/>
    </row>
    <row r="470" spans="1:9" x14ac:dyDescent="0.25">
      <c r="A470">
        <v>3532</v>
      </c>
      <c r="B470" s="4">
        <v>61.578830000000004</v>
      </c>
      <c r="C470" s="4">
        <f t="shared" si="15"/>
        <v>1.9088999999993916E-2</v>
      </c>
      <c r="E470">
        <v>3529</v>
      </c>
      <c r="F470" s="4">
        <v>61.488577999999997</v>
      </c>
      <c r="G470">
        <f t="shared" si="14"/>
        <v>4.4931999999995753E-2</v>
      </c>
      <c r="H470" s="6"/>
      <c r="I470" s="7"/>
    </row>
    <row r="471" spans="1:9" x14ac:dyDescent="0.25">
      <c r="A471">
        <v>3531</v>
      </c>
      <c r="B471" s="4">
        <v>61.555771</v>
      </c>
      <c r="C471" s="4">
        <f t="shared" si="15"/>
        <v>2.3059000000003493E-2</v>
      </c>
      <c r="E471">
        <v>3528</v>
      </c>
      <c r="F471" s="4">
        <v>61.443646000000001</v>
      </c>
      <c r="G471">
        <f t="shared" si="14"/>
        <v>5.0775999999999044E-2</v>
      </c>
      <c r="H471" s="6"/>
      <c r="I471" s="7"/>
    </row>
    <row r="472" spans="1:9" x14ac:dyDescent="0.25">
      <c r="A472">
        <v>3530</v>
      </c>
      <c r="B472" s="4">
        <v>61.52617</v>
      </c>
      <c r="C472" s="4">
        <f t="shared" si="15"/>
        <v>2.9600999999999544E-2</v>
      </c>
      <c r="E472">
        <v>3527</v>
      </c>
      <c r="F472" s="4">
        <v>61.392870000000002</v>
      </c>
      <c r="G472">
        <f t="shared" si="14"/>
        <v>5.5202999999998781E-2</v>
      </c>
      <c r="H472" s="6"/>
      <c r="I472" s="7"/>
    </row>
    <row r="473" spans="1:9" x14ac:dyDescent="0.25">
      <c r="A473">
        <v>3529</v>
      </c>
      <c r="B473" s="4">
        <v>61.488577999999997</v>
      </c>
      <c r="C473" s="4">
        <f t="shared" si="15"/>
        <v>3.7592000000003623E-2</v>
      </c>
      <c r="E473">
        <v>3526</v>
      </c>
      <c r="F473" s="4">
        <v>61.337667000000003</v>
      </c>
      <c r="G473">
        <f t="shared" si="14"/>
        <v>5.8397000000006472E-2</v>
      </c>
      <c r="H473" s="6"/>
      <c r="I473" s="7"/>
    </row>
    <row r="474" spans="1:9" x14ac:dyDescent="0.25">
      <c r="A474">
        <v>3528</v>
      </c>
      <c r="B474" s="4">
        <v>61.443646000000001</v>
      </c>
      <c r="C474" s="4">
        <f t="shared" si="15"/>
        <v>4.4931999999995753E-2</v>
      </c>
      <c r="E474">
        <v>3525</v>
      </c>
      <c r="F474" s="4">
        <v>61.279269999999997</v>
      </c>
      <c r="G474">
        <f t="shared" si="14"/>
        <v>6.1172999999996591E-2</v>
      </c>
      <c r="H474" s="6"/>
      <c r="I474" s="7"/>
    </row>
    <row r="475" spans="1:9" x14ac:dyDescent="0.25">
      <c r="A475">
        <v>3527</v>
      </c>
      <c r="B475" s="4">
        <v>61.392870000000002</v>
      </c>
      <c r="C475" s="4">
        <f t="shared" si="15"/>
        <v>5.0775999999999044E-2</v>
      </c>
      <c r="E475">
        <v>3524</v>
      </c>
      <c r="F475" s="4">
        <v>61.218097</v>
      </c>
      <c r="G475">
        <f t="shared" si="14"/>
        <v>6.3169000000002029E-2</v>
      </c>
      <c r="H475" s="6"/>
      <c r="I475" s="7"/>
    </row>
    <row r="476" spans="1:9" x14ac:dyDescent="0.25">
      <c r="A476">
        <v>3526</v>
      </c>
      <c r="B476" s="4">
        <v>61.337667000000003</v>
      </c>
      <c r="C476" s="4">
        <f t="shared" si="15"/>
        <v>5.5202999999998781E-2</v>
      </c>
      <c r="E476">
        <v>3523</v>
      </c>
      <c r="F476" s="4">
        <v>61.154927999999998</v>
      </c>
      <c r="G476">
        <f t="shared" si="14"/>
        <v>6.2571999999995853E-2</v>
      </c>
      <c r="H476" s="6"/>
      <c r="I476" s="7"/>
    </row>
    <row r="477" spans="1:9" x14ac:dyDescent="0.25">
      <c r="A477">
        <v>3525</v>
      </c>
      <c r="B477" s="4">
        <v>61.279269999999997</v>
      </c>
      <c r="C477" s="4">
        <f t="shared" si="15"/>
        <v>5.8397000000006472E-2</v>
      </c>
      <c r="E477">
        <v>3522</v>
      </c>
      <c r="F477" s="4">
        <v>61.092356000000002</v>
      </c>
      <c r="G477">
        <f t="shared" si="14"/>
        <v>5.897600000000125E-2</v>
      </c>
      <c r="H477" s="6"/>
      <c r="I477" s="7"/>
    </row>
    <row r="478" spans="1:9" x14ac:dyDescent="0.25">
      <c r="A478">
        <v>3524</v>
      </c>
      <c r="B478" s="4">
        <v>61.218097</v>
      </c>
      <c r="C478" s="4">
        <f t="shared" si="15"/>
        <v>6.1172999999996591E-2</v>
      </c>
      <c r="E478">
        <v>3521</v>
      </c>
      <c r="F478" s="4">
        <v>61.033380000000001</v>
      </c>
      <c r="G478">
        <f t="shared" si="14"/>
        <v>5.2668000000004156E-2</v>
      </c>
      <c r="H478" s="6"/>
      <c r="I478" s="7"/>
    </row>
    <row r="479" spans="1:9" x14ac:dyDescent="0.25">
      <c r="A479">
        <v>3523</v>
      </c>
      <c r="B479" s="4">
        <v>61.154927999999998</v>
      </c>
      <c r="C479" s="4">
        <f t="shared" si="15"/>
        <v>6.3169000000002029E-2</v>
      </c>
      <c r="E479">
        <v>3520</v>
      </c>
      <c r="F479" s="4">
        <v>60.980711999999997</v>
      </c>
      <c r="G479">
        <f t="shared" si="14"/>
        <v>4.4679999999999609E-2</v>
      </c>
      <c r="H479" s="6"/>
      <c r="I479" s="7"/>
    </row>
    <row r="480" spans="1:9" x14ac:dyDescent="0.25">
      <c r="A480">
        <v>3522</v>
      </c>
      <c r="B480" s="4">
        <v>61.092356000000002</v>
      </c>
      <c r="C480" s="4">
        <f t="shared" si="15"/>
        <v>6.2571999999995853E-2</v>
      </c>
      <c r="E480">
        <v>3519</v>
      </c>
      <c r="F480" s="4">
        <v>60.936031999999997</v>
      </c>
      <c r="G480">
        <f t="shared" si="14"/>
        <v>3.7521999999995614E-2</v>
      </c>
      <c r="H480" s="6"/>
      <c r="I480" s="7"/>
    </row>
    <row r="481" spans="1:9" x14ac:dyDescent="0.25">
      <c r="A481">
        <v>3521</v>
      </c>
      <c r="B481" s="4">
        <v>61.033380000000001</v>
      </c>
      <c r="C481" s="4">
        <f t="shared" si="15"/>
        <v>5.897600000000125E-2</v>
      </c>
      <c r="E481">
        <v>3518</v>
      </c>
      <c r="F481" s="4">
        <v>60.898510000000002</v>
      </c>
      <c r="G481">
        <f t="shared" si="14"/>
        <v>3.1849999999998602E-2</v>
      </c>
      <c r="H481" s="6"/>
      <c r="I481" s="7"/>
    </row>
    <row r="482" spans="1:9" x14ac:dyDescent="0.25">
      <c r="A482">
        <v>3520</v>
      </c>
      <c r="B482" s="4">
        <v>60.980711999999997</v>
      </c>
      <c r="C482" s="4">
        <f t="shared" si="15"/>
        <v>5.2668000000004156E-2</v>
      </c>
      <c r="E482">
        <v>3517</v>
      </c>
      <c r="F482" s="4">
        <v>60.866660000000003</v>
      </c>
      <c r="G482">
        <f t="shared" si="14"/>
        <v>2.6869000000004917E-2</v>
      </c>
      <c r="H482" s="6"/>
      <c r="I482" s="7"/>
    </row>
    <row r="483" spans="1:9" x14ac:dyDescent="0.25">
      <c r="A483">
        <v>3519</v>
      </c>
      <c r="B483" s="4">
        <v>60.936031999999997</v>
      </c>
      <c r="C483" s="4">
        <f t="shared" si="15"/>
        <v>4.4679999999999609E-2</v>
      </c>
      <c r="E483">
        <v>3516</v>
      </c>
      <c r="F483" s="4">
        <v>60.839790999999998</v>
      </c>
      <c r="G483">
        <f t="shared" si="14"/>
        <v>2.2323000000000093E-2</v>
      </c>
      <c r="H483" s="6"/>
      <c r="I483" s="7"/>
    </row>
    <row r="484" spans="1:9" x14ac:dyDescent="0.25">
      <c r="A484">
        <v>3518</v>
      </c>
      <c r="B484" s="4">
        <v>60.898510000000002</v>
      </c>
      <c r="C484" s="4">
        <f t="shared" si="15"/>
        <v>3.7521999999995614E-2</v>
      </c>
      <c r="E484">
        <v>3515</v>
      </c>
      <c r="F484" s="4">
        <v>60.817467999999998</v>
      </c>
      <c r="G484">
        <f t="shared" si="14"/>
        <v>1.7646999999996638E-2</v>
      </c>
      <c r="H484" s="6"/>
      <c r="I484" s="7"/>
    </row>
    <row r="485" spans="1:9" x14ac:dyDescent="0.25">
      <c r="A485">
        <v>3517</v>
      </c>
      <c r="B485" s="4">
        <v>60.866660000000003</v>
      </c>
      <c r="C485" s="4">
        <f t="shared" si="15"/>
        <v>3.1849999999998602E-2</v>
      </c>
      <c r="E485">
        <v>3514</v>
      </c>
      <c r="F485" s="4">
        <v>60.799821000000001</v>
      </c>
      <c r="G485">
        <f t="shared" si="14"/>
        <v>1.3505999999999574E-2</v>
      </c>
      <c r="H485" s="6"/>
      <c r="I485" s="7"/>
    </row>
    <row r="486" spans="1:9" x14ac:dyDescent="0.25">
      <c r="A486">
        <v>3516</v>
      </c>
      <c r="B486" s="4">
        <v>60.839790999999998</v>
      </c>
      <c r="C486" s="4">
        <f t="shared" si="15"/>
        <v>2.6869000000004917E-2</v>
      </c>
      <c r="E486">
        <v>3513</v>
      </c>
      <c r="F486" s="4">
        <v>60.786315000000002</v>
      </c>
      <c r="G486">
        <f t="shared" si="14"/>
        <v>1.2255000000003236E-2</v>
      </c>
      <c r="H486" s="6"/>
      <c r="I486" s="7"/>
    </row>
    <row r="487" spans="1:9" x14ac:dyDescent="0.25">
      <c r="A487">
        <v>3515</v>
      </c>
      <c r="B487" s="4">
        <v>60.817467999999998</v>
      </c>
      <c r="C487" s="4">
        <f t="shared" si="15"/>
        <v>2.2323000000000093E-2</v>
      </c>
      <c r="E487">
        <v>3512</v>
      </c>
      <c r="F487" s="4">
        <v>60.774059999999999</v>
      </c>
      <c r="G487">
        <f t="shared" si="14"/>
        <v>1.4306999999995185E-2</v>
      </c>
      <c r="H487" s="6"/>
      <c r="I487" s="7"/>
    </row>
    <row r="488" spans="1:9" x14ac:dyDescent="0.25">
      <c r="A488">
        <v>3514</v>
      </c>
      <c r="B488" s="4">
        <v>60.799821000000001</v>
      </c>
      <c r="C488" s="4">
        <f t="shared" si="15"/>
        <v>1.7646999999996638E-2</v>
      </c>
      <c r="E488">
        <v>3511</v>
      </c>
      <c r="F488" s="4">
        <v>60.759753000000003</v>
      </c>
      <c r="G488">
        <f t="shared" si="14"/>
        <v>1.8865000000005239E-2</v>
      </c>
      <c r="H488" s="6"/>
      <c r="I488" s="7"/>
    </row>
    <row r="489" spans="1:9" x14ac:dyDescent="0.25">
      <c r="A489">
        <v>3513</v>
      </c>
      <c r="B489" s="4">
        <v>60.786315000000002</v>
      </c>
      <c r="C489" s="4">
        <f t="shared" si="15"/>
        <v>1.3505999999999574E-2</v>
      </c>
      <c r="E489">
        <v>3510</v>
      </c>
      <c r="F489" s="4">
        <v>60.740887999999998</v>
      </c>
      <c r="G489">
        <f t="shared" si="14"/>
        <v>2.4605999999998573E-2</v>
      </c>
      <c r="H489" s="6"/>
      <c r="I489" s="7"/>
    </row>
    <row r="490" spans="1:9" x14ac:dyDescent="0.25">
      <c r="A490">
        <v>3512</v>
      </c>
      <c r="B490" s="4">
        <v>60.774059999999999</v>
      </c>
      <c r="C490" s="4">
        <f t="shared" si="15"/>
        <v>1.2255000000003236E-2</v>
      </c>
      <c r="E490">
        <v>3509</v>
      </c>
      <c r="F490" s="4">
        <v>60.716282</v>
      </c>
      <c r="G490">
        <f t="shared" si="14"/>
        <v>2.8531999999998447E-2</v>
      </c>
      <c r="H490" s="6"/>
      <c r="I490" s="7"/>
    </row>
    <row r="491" spans="1:9" x14ac:dyDescent="0.25">
      <c r="A491">
        <v>3511</v>
      </c>
      <c r="B491" s="4">
        <v>60.759753000000003</v>
      </c>
      <c r="C491" s="4">
        <f t="shared" si="15"/>
        <v>1.4306999999995185E-2</v>
      </c>
      <c r="E491">
        <v>3508</v>
      </c>
      <c r="F491" s="4">
        <v>60.687750000000001</v>
      </c>
      <c r="G491">
        <f t="shared" si="14"/>
        <v>3.0182000000003484E-2</v>
      </c>
      <c r="H491" s="6"/>
      <c r="I491" s="7"/>
    </row>
    <row r="492" spans="1:9" x14ac:dyDescent="0.25">
      <c r="A492">
        <v>3510</v>
      </c>
      <c r="B492" s="4">
        <v>60.740887999999998</v>
      </c>
      <c r="C492" s="4">
        <f t="shared" si="15"/>
        <v>1.8865000000005239E-2</v>
      </c>
      <c r="E492">
        <v>3507</v>
      </c>
      <c r="F492" s="4">
        <v>60.657567999999998</v>
      </c>
      <c r="G492">
        <f t="shared" si="14"/>
        <v>3.1397999999995818E-2</v>
      </c>
      <c r="H492" s="6"/>
      <c r="I492" s="7"/>
    </row>
    <row r="493" spans="1:9" x14ac:dyDescent="0.25">
      <c r="A493">
        <v>3509</v>
      </c>
      <c r="B493" s="4">
        <v>60.716282</v>
      </c>
      <c r="C493" s="4">
        <f t="shared" si="15"/>
        <v>2.4605999999998573E-2</v>
      </c>
      <c r="E493">
        <v>3506</v>
      </c>
      <c r="F493" s="4">
        <v>60.626170000000002</v>
      </c>
      <c r="G493">
        <f t="shared" si="14"/>
        <v>3.3112000000002695E-2</v>
      </c>
      <c r="H493" s="6"/>
      <c r="I493" s="7"/>
    </row>
    <row r="494" spans="1:9" x14ac:dyDescent="0.25">
      <c r="A494">
        <v>3508</v>
      </c>
      <c r="B494" s="4">
        <v>60.687750000000001</v>
      </c>
      <c r="C494" s="4">
        <f t="shared" si="15"/>
        <v>2.8531999999998447E-2</v>
      </c>
      <c r="E494">
        <v>3505</v>
      </c>
      <c r="F494" s="4">
        <v>60.593057999999999</v>
      </c>
      <c r="G494">
        <f t="shared" si="14"/>
        <v>3.6788000000001375E-2</v>
      </c>
      <c r="H494" s="6"/>
      <c r="I494" s="7"/>
    </row>
    <row r="495" spans="1:9" x14ac:dyDescent="0.25">
      <c r="A495">
        <v>3507</v>
      </c>
      <c r="B495" s="4">
        <v>60.657567999999998</v>
      </c>
      <c r="C495" s="4">
        <f t="shared" si="15"/>
        <v>3.0182000000003484E-2</v>
      </c>
      <c r="E495">
        <v>3504</v>
      </c>
      <c r="F495" s="4">
        <v>60.556269999999998</v>
      </c>
      <c r="G495">
        <f t="shared" si="14"/>
        <v>4.1758999999998991E-2</v>
      </c>
      <c r="H495" s="6"/>
      <c r="I495" s="7"/>
    </row>
    <row r="496" spans="1:9" x14ac:dyDescent="0.25">
      <c r="A496">
        <v>3506</v>
      </c>
      <c r="B496" s="4">
        <v>60.626170000000002</v>
      </c>
      <c r="C496" s="4">
        <f t="shared" si="15"/>
        <v>3.1397999999995818E-2</v>
      </c>
      <c r="E496">
        <v>3503</v>
      </c>
      <c r="F496" s="4">
        <v>60.514510999999999</v>
      </c>
      <c r="G496">
        <f t="shared" si="14"/>
        <v>4.4806999999998709E-2</v>
      </c>
      <c r="H496" s="6"/>
      <c r="I496" s="7"/>
    </row>
    <row r="497" spans="1:9" x14ac:dyDescent="0.25">
      <c r="A497">
        <v>3505</v>
      </c>
      <c r="B497" s="4">
        <v>60.593057999999999</v>
      </c>
      <c r="C497" s="4">
        <f t="shared" si="15"/>
        <v>3.3112000000002695E-2</v>
      </c>
      <c r="E497">
        <v>3502</v>
      </c>
      <c r="F497" s="4">
        <v>60.469704</v>
      </c>
      <c r="G497">
        <f t="shared" si="14"/>
        <v>4.480800000000329E-2</v>
      </c>
      <c r="H497" s="6"/>
      <c r="I497" s="7"/>
    </row>
    <row r="498" spans="1:9" x14ac:dyDescent="0.25">
      <c r="A498">
        <v>3504</v>
      </c>
      <c r="B498" s="4">
        <v>60.556269999999998</v>
      </c>
      <c r="C498" s="4">
        <f t="shared" si="15"/>
        <v>3.6788000000001375E-2</v>
      </c>
      <c r="E498">
        <v>3501</v>
      </c>
      <c r="F498" s="4">
        <v>60.424895999999997</v>
      </c>
      <c r="G498">
        <f t="shared" si="14"/>
        <v>4.15919999999943E-2</v>
      </c>
      <c r="H498" s="6"/>
      <c r="I498" s="7"/>
    </row>
    <row r="499" spans="1:9" x14ac:dyDescent="0.25">
      <c r="A499">
        <v>3503</v>
      </c>
      <c r="B499" s="4">
        <v>60.514510999999999</v>
      </c>
      <c r="C499" s="4">
        <f t="shared" si="15"/>
        <v>4.1758999999998991E-2</v>
      </c>
      <c r="E499">
        <v>3500</v>
      </c>
      <c r="F499" s="4">
        <v>60.383304000000003</v>
      </c>
      <c r="G499">
        <f t="shared" si="14"/>
        <v>3.6131000000004576E-2</v>
      </c>
      <c r="H499" s="6"/>
      <c r="I499" s="7"/>
    </row>
    <row r="500" spans="1:9" x14ac:dyDescent="0.25">
      <c r="A500">
        <v>3502</v>
      </c>
      <c r="B500" s="4">
        <v>60.469704</v>
      </c>
      <c r="C500" s="4">
        <f t="shared" si="15"/>
        <v>4.4806999999998709E-2</v>
      </c>
      <c r="E500">
        <v>3499</v>
      </c>
      <c r="F500" s="4">
        <v>60.347172999999998</v>
      </c>
      <c r="G500">
        <f t="shared" si="14"/>
        <v>3.155599999999481E-2</v>
      </c>
      <c r="H500" s="6"/>
      <c r="I500" s="7"/>
    </row>
    <row r="501" spans="1:9" x14ac:dyDescent="0.25">
      <c r="A501">
        <v>3501</v>
      </c>
      <c r="B501" s="4">
        <v>60.424895999999997</v>
      </c>
      <c r="C501" s="4">
        <f t="shared" si="15"/>
        <v>4.480800000000329E-2</v>
      </c>
      <c r="E501">
        <v>3498</v>
      </c>
      <c r="F501" s="4">
        <v>60.315617000000003</v>
      </c>
      <c r="G501">
        <f t="shared" si="14"/>
        <v>2.8807000000000471E-2</v>
      </c>
      <c r="H501" s="6"/>
      <c r="I501" s="7"/>
    </row>
    <row r="502" spans="1:9" x14ac:dyDescent="0.25">
      <c r="A502">
        <v>3500</v>
      </c>
      <c r="B502" s="4">
        <v>60.383304000000003</v>
      </c>
      <c r="C502" s="4">
        <f t="shared" si="15"/>
        <v>4.15919999999943E-2</v>
      </c>
      <c r="E502">
        <v>3497</v>
      </c>
      <c r="F502" s="4">
        <v>60.286810000000003</v>
      </c>
      <c r="G502">
        <f t="shared" si="14"/>
        <v>2.7349000000000956E-2</v>
      </c>
      <c r="H502" s="6"/>
      <c r="I502" s="7"/>
    </row>
    <row r="503" spans="1:9" x14ac:dyDescent="0.25">
      <c r="A503">
        <v>3499</v>
      </c>
      <c r="B503" s="4">
        <v>60.347172999999998</v>
      </c>
      <c r="C503" s="4">
        <f t="shared" si="15"/>
        <v>3.6131000000004576E-2</v>
      </c>
      <c r="E503">
        <v>3496</v>
      </c>
      <c r="F503" s="4">
        <v>60.259461000000002</v>
      </c>
      <c r="G503">
        <f t="shared" si="14"/>
        <v>2.6374000000004116E-2</v>
      </c>
      <c r="H503" s="6"/>
      <c r="I503" s="7"/>
    </row>
    <row r="504" spans="1:9" x14ac:dyDescent="0.25">
      <c r="A504">
        <v>3498</v>
      </c>
      <c r="B504" s="4">
        <v>60.315617000000003</v>
      </c>
      <c r="C504" s="4">
        <f t="shared" si="15"/>
        <v>3.155599999999481E-2</v>
      </c>
      <c r="E504">
        <v>3495</v>
      </c>
      <c r="F504" s="4">
        <v>60.233086999999998</v>
      </c>
      <c r="G504">
        <f t="shared" si="14"/>
        <v>2.3725999999996361E-2</v>
      </c>
      <c r="H504" s="6"/>
      <c r="I504" s="7"/>
    </row>
    <row r="505" spans="1:9" x14ac:dyDescent="0.25">
      <c r="A505">
        <v>3497</v>
      </c>
      <c r="B505" s="4">
        <v>60.286810000000003</v>
      </c>
      <c r="C505" s="4">
        <f t="shared" si="15"/>
        <v>2.8807000000000471E-2</v>
      </c>
      <c r="E505">
        <v>3494</v>
      </c>
      <c r="F505" s="4">
        <v>60.209361000000001</v>
      </c>
      <c r="G505">
        <f t="shared" si="14"/>
        <v>1.9358000000003983E-2</v>
      </c>
      <c r="H505" s="6"/>
      <c r="I505" s="7"/>
    </row>
    <row r="506" spans="1:9" x14ac:dyDescent="0.25">
      <c r="A506">
        <v>3496</v>
      </c>
      <c r="B506" s="4">
        <v>60.259461000000002</v>
      </c>
      <c r="C506" s="4">
        <f t="shared" si="15"/>
        <v>2.7349000000000956E-2</v>
      </c>
      <c r="E506">
        <v>3493</v>
      </c>
      <c r="F506" s="4">
        <v>60.190002999999997</v>
      </c>
      <c r="G506">
        <f t="shared" si="14"/>
        <v>1.514399999999938E-2</v>
      </c>
      <c r="H506" s="6"/>
      <c r="I506" s="7"/>
    </row>
    <row r="507" spans="1:9" x14ac:dyDescent="0.25">
      <c r="A507">
        <v>3495</v>
      </c>
      <c r="B507" s="4">
        <v>60.233086999999998</v>
      </c>
      <c r="C507" s="4">
        <f t="shared" si="15"/>
        <v>2.6374000000004116E-2</v>
      </c>
      <c r="E507">
        <v>3492</v>
      </c>
      <c r="F507" s="4">
        <v>60.174858999999998</v>
      </c>
      <c r="G507">
        <f t="shared" si="14"/>
        <v>1.2309999999999377E-2</v>
      </c>
      <c r="H507" s="6"/>
      <c r="I507" s="7"/>
    </row>
    <row r="508" spans="1:9" x14ac:dyDescent="0.25">
      <c r="A508">
        <v>3494</v>
      </c>
      <c r="B508" s="4">
        <v>60.209361000000001</v>
      </c>
      <c r="C508" s="4">
        <f t="shared" si="15"/>
        <v>2.3725999999996361E-2</v>
      </c>
      <c r="E508">
        <v>3491</v>
      </c>
      <c r="F508" s="4">
        <v>60.162548999999999</v>
      </c>
      <c r="G508">
        <f t="shared" si="14"/>
        <v>1.2484999999998081E-2</v>
      </c>
      <c r="H508" s="6"/>
      <c r="I508" s="7"/>
    </row>
    <row r="509" spans="1:9" x14ac:dyDescent="0.25">
      <c r="A509">
        <v>3493</v>
      </c>
      <c r="B509" s="4">
        <v>60.190002999999997</v>
      </c>
      <c r="C509" s="4">
        <f t="shared" si="15"/>
        <v>1.9358000000003983E-2</v>
      </c>
      <c r="E509">
        <v>3490</v>
      </c>
      <c r="F509" s="4">
        <v>60.150064</v>
      </c>
      <c r="G509">
        <f t="shared" si="14"/>
        <v>1.5521999999997149E-2</v>
      </c>
      <c r="H509" s="6"/>
      <c r="I509" s="7"/>
    </row>
    <row r="510" spans="1:9" x14ac:dyDescent="0.25">
      <c r="A510">
        <v>3492</v>
      </c>
      <c r="B510" s="4">
        <v>60.174858999999998</v>
      </c>
      <c r="C510" s="4">
        <f t="shared" si="15"/>
        <v>1.514399999999938E-2</v>
      </c>
      <c r="E510">
        <v>3489</v>
      </c>
      <c r="F510" s="4">
        <v>60.134542000000003</v>
      </c>
      <c r="G510">
        <f t="shared" si="14"/>
        <v>1.9333000000003153E-2</v>
      </c>
      <c r="H510" s="6"/>
      <c r="I510" s="7"/>
    </row>
    <row r="511" spans="1:9" x14ac:dyDescent="0.25">
      <c r="A511">
        <v>3491</v>
      </c>
      <c r="B511" s="4">
        <v>60.162548999999999</v>
      </c>
      <c r="C511" s="4">
        <f t="shared" si="15"/>
        <v>1.2309999999999377E-2</v>
      </c>
      <c r="E511">
        <v>3488</v>
      </c>
      <c r="F511" s="4">
        <v>60.115209</v>
      </c>
      <c r="G511">
        <f t="shared" si="14"/>
        <v>2.2778999999999883E-2</v>
      </c>
      <c r="H511" s="6"/>
      <c r="I511" s="7"/>
    </row>
    <row r="512" spans="1:9" x14ac:dyDescent="0.25">
      <c r="A512">
        <v>3490</v>
      </c>
      <c r="B512" s="4">
        <v>60.150064</v>
      </c>
      <c r="C512" s="4">
        <f t="shared" si="15"/>
        <v>1.2484999999998081E-2</v>
      </c>
      <c r="E512">
        <v>3487</v>
      </c>
      <c r="F512" s="4">
        <v>60.09243</v>
      </c>
      <c r="G512">
        <f t="shared" si="14"/>
        <v>2.4647999999999115E-2</v>
      </c>
      <c r="H512" s="6"/>
      <c r="I512" s="7"/>
    </row>
    <row r="513" spans="1:9" x14ac:dyDescent="0.25">
      <c r="A513">
        <v>3489</v>
      </c>
      <c r="B513" s="4">
        <v>60.134542000000003</v>
      </c>
      <c r="C513" s="4">
        <f t="shared" si="15"/>
        <v>1.5521999999997149E-2</v>
      </c>
      <c r="E513">
        <v>3486</v>
      </c>
      <c r="F513" s="4">
        <v>60.067782000000001</v>
      </c>
      <c r="G513">
        <f t="shared" si="14"/>
        <v>2.5151000000001034E-2</v>
      </c>
      <c r="H513" s="6"/>
      <c r="I513" s="7"/>
    </row>
    <row r="514" spans="1:9" x14ac:dyDescent="0.25">
      <c r="A514">
        <v>3488</v>
      </c>
      <c r="B514" s="4">
        <v>60.115209</v>
      </c>
      <c r="C514" s="4">
        <f t="shared" si="15"/>
        <v>1.9333000000003153E-2</v>
      </c>
      <c r="E514">
        <v>3485</v>
      </c>
      <c r="F514" s="4">
        <v>60.042631</v>
      </c>
      <c r="G514">
        <f t="shared" si="14"/>
        <v>2.6330999999998994E-2</v>
      </c>
      <c r="H514" s="6"/>
      <c r="I514" s="7"/>
    </row>
    <row r="515" spans="1:9" x14ac:dyDescent="0.25">
      <c r="A515">
        <v>3487</v>
      </c>
      <c r="B515" s="4">
        <v>60.09243</v>
      </c>
      <c r="C515" s="4">
        <f t="shared" si="15"/>
        <v>2.2778999999999883E-2</v>
      </c>
      <c r="E515">
        <v>3484</v>
      </c>
      <c r="F515" s="4">
        <v>60.016300000000001</v>
      </c>
      <c r="G515">
        <f t="shared" ref="G515:G578" si="16">(F515-F516)/(E515-E516)</f>
        <v>2.8665000000003715E-2</v>
      </c>
      <c r="H515" s="6"/>
      <c r="I515" s="7"/>
    </row>
    <row r="516" spans="1:9" x14ac:dyDescent="0.25">
      <c r="A516">
        <v>3486</v>
      </c>
      <c r="B516" s="4">
        <v>60.067782000000001</v>
      </c>
      <c r="C516" s="4">
        <f t="shared" ref="C516:C579" si="17">B515-B516</f>
        <v>2.4647999999999115E-2</v>
      </c>
      <c r="E516">
        <v>3483</v>
      </c>
      <c r="F516" s="4">
        <v>59.987634999999997</v>
      </c>
      <c r="G516">
        <f t="shared" si="16"/>
        <v>3.1869000000000369E-2</v>
      </c>
      <c r="H516" s="6"/>
      <c r="I516" s="7"/>
    </row>
    <row r="517" spans="1:9" x14ac:dyDescent="0.25">
      <c r="A517">
        <v>3485</v>
      </c>
      <c r="B517" s="4">
        <v>60.042631</v>
      </c>
      <c r="C517" s="4">
        <f t="shared" si="17"/>
        <v>2.5151000000001034E-2</v>
      </c>
      <c r="E517">
        <v>3482</v>
      </c>
      <c r="F517" s="4">
        <v>59.955765999999997</v>
      </c>
      <c r="G517">
        <f t="shared" si="16"/>
        <v>3.5093999999993741E-2</v>
      </c>
      <c r="H517" s="6"/>
      <c r="I517" s="7"/>
    </row>
    <row r="518" spans="1:9" x14ac:dyDescent="0.25">
      <c r="A518">
        <v>3484</v>
      </c>
      <c r="B518" s="4">
        <v>60.016300000000001</v>
      </c>
      <c r="C518" s="4">
        <f t="shared" si="17"/>
        <v>2.6330999999998994E-2</v>
      </c>
      <c r="E518">
        <v>3481</v>
      </c>
      <c r="F518" s="4">
        <v>59.920672000000003</v>
      </c>
      <c r="G518">
        <f t="shared" si="16"/>
        <v>3.6169000000001006E-2</v>
      </c>
      <c r="H518" s="6"/>
      <c r="I518" s="7"/>
    </row>
    <row r="519" spans="1:9" x14ac:dyDescent="0.25">
      <c r="A519">
        <v>3483</v>
      </c>
      <c r="B519" s="4">
        <v>59.987634999999997</v>
      </c>
      <c r="C519" s="4">
        <f t="shared" si="17"/>
        <v>2.8665000000003715E-2</v>
      </c>
      <c r="E519">
        <v>3480</v>
      </c>
      <c r="F519" s="4">
        <v>59.884503000000002</v>
      </c>
      <c r="G519">
        <f t="shared" si="16"/>
        <v>3.4752000000004557E-2</v>
      </c>
      <c r="H519" s="6"/>
      <c r="I519" s="7"/>
    </row>
    <row r="520" spans="1:9" x14ac:dyDescent="0.25">
      <c r="A520">
        <v>3482</v>
      </c>
      <c r="B520" s="4">
        <v>59.955765999999997</v>
      </c>
      <c r="C520" s="4">
        <f t="shared" si="17"/>
        <v>3.1869000000000369E-2</v>
      </c>
      <c r="E520">
        <v>3479</v>
      </c>
      <c r="F520" s="4">
        <v>59.849750999999998</v>
      </c>
      <c r="G520">
        <f t="shared" si="16"/>
        <v>3.199799999999442E-2</v>
      </c>
      <c r="H520" s="6"/>
      <c r="I520" s="7"/>
    </row>
    <row r="521" spans="1:9" x14ac:dyDescent="0.25">
      <c r="A521">
        <v>3481</v>
      </c>
      <c r="B521" s="4">
        <v>59.920672000000003</v>
      </c>
      <c r="C521" s="4">
        <f t="shared" si="17"/>
        <v>3.5093999999993741E-2</v>
      </c>
      <c r="E521">
        <v>3478</v>
      </c>
      <c r="F521" s="4">
        <v>59.817753000000003</v>
      </c>
      <c r="G521">
        <f t="shared" si="16"/>
        <v>2.8793000000000291E-2</v>
      </c>
      <c r="H521" s="6"/>
      <c r="I521" s="7"/>
    </row>
    <row r="522" spans="1:9" x14ac:dyDescent="0.25">
      <c r="A522">
        <v>3480</v>
      </c>
      <c r="B522" s="4">
        <v>59.884503000000002</v>
      </c>
      <c r="C522" s="4">
        <f t="shared" si="17"/>
        <v>3.6169000000001006E-2</v>
      </c>
      <c r="E522">
        <v>3477</v>
      </c>
      <c r="F522" s="4">
        <v>59.788960000000003</v>
      </c>
      <c r="G522">
        <f t="shared" si="16"/>
        <v>2.6677000000006501E-2</v>
      </c>
      <c r="H522" s="6"/>
      <c r="I522" s="7"/>
    </row>
    <row r="523" spans="1:9" x14ac:dyDescent="0.25">
      <c r="A523">
        <v>3479</v>
      </c>
      <c r="B523" s="4">
        <v>59.849750999999998</v>
      </c>
      <c r="C523" s="4">
        <f t="shared" si="17"/>
        <v>3.4752000000004557E-2</v>
      </c>
      <c r="E523">
        <v>3476</v>
      </c>
      <c r="F523" s="4">
        <v>59.762282999999996</v>
      </c>
      <c r="G523">
        <f t="shared" si="16"/>
        <v>2.5817999999993901E-2</v>
      </c>
      <c r="H523" s="6"/>
      <c r="I523" s="7"/>
    </row>
    <row r="524" spans="1:9" x14ac:dyDescent="0.25">
      <c r="A524">
        <v>3478</v>
      </c>
      <c r="B524" s="4">
        <v>59.817753000000003</v>
      </c>
      <c r="C524" s="4">
        <f t="shared" si="17"/>
        <v>3.199799999999442E-2</v>
      </c>
      <c r="E524">
        <v>3475</v>
      </c>
      <c r="F524" s="4">
        <v>59.736465000000003</v>
      </c>
      <c r="G524">
        <f t="shared" si="16"/>
        <v>2.4799999999999045E-2</v>
      </c>
      <c r="H524" s="6"/>
      <c r="I524" s="7"/>
    </row>
    <row r="525" spans="1:9" x14ac:dyDescent="0.25">
      <c r="A525">
        <v>3477</v>
      </c>
      <c r="B525" s="4">
        <v>59.788960000000003</v>
      </c>
      <c r="C525" s="4">
        <f t="shared" si="17"/>
        <v>2.8793000000000291E-2</v>
      </c>
      <c r="E525">
        <v>3474</v>
      </c>
      <c r="F525" s="4">
        <v>59.711665000000004</v>
      </c>
      <c r="G525">
        <f t="shared" si="16"/>
        <v>2.3197000000003243E-2</v>
      </c>
      <c r="H525" s="6"/>
      <c r="I525" s="7"/>
    </row>
    <row r="526" spans="1:9" x14ac:dyDescent="0.25">
      <c r="A526">
        <v>3476</v>
      </c>
      <c r="B526" s="4">
        <v>59.762282999999996</v>
      </c>
      <c r="C526" s="4">
        <f t="shared" si="17"/>
        <v>2.6677000000006501E-2</v>
      </c>
      <c r="E526">
        <v>3473</v>
      </c>
      <c r="F526" s="4">
        <v>59.688468</v>
      </c>
      <c r="G526">
        <f t="shared" si="16"/>
        <v>2.0901999999999532E-2</v>
      </c>
      <c r="H526" s="6"/>
      <c r="I526" s="7"/>
    </row>
    <row r="527" spans="1:9" x14ac:dyDescent="0.25">
      <c r="A527">
        <v>3475</v>
      </c>
      <c r="B527" s="4">
        <v>59.736465000000003</v>
      </c>
      <c r="C527" s="4">
        <f t="shared" si="17"/>
        <v>2.5817999999993901E-2</v>
      </c>
      <c r="E527">
        <v>3472</v>
      </c>
      <c r="F527" s="4">
        <v>59.667566000000001</v>
      </c>
      <c r="G527">
        <f t="shared" si="16"/>
        <v>1.8354000000002202E-2</v>
      </c>
      <c r="H527" s="6"/>
      <c r="I527" s="7"/>
    </row>
    <row r="528" spans="1:9" x14ac:dyDescent="0.25">
      <c r="A528">
        <v>3474</v>
      </c>
      <c r="B528" s="4">
        <v>59.711665000000004</v>
      </c>
      <c r="C528" s="4">
        <f t="shared" si="17"/>
        <v>2.4799999999999045E-2</v>
      </c>
      <c r="E528">
        <v>3471</v>
      </c>
      <c r="F528" s="4">
        <v>59.649211999999999</v>
      </c>
      <c r="G528">
        <f t="shared" si="16"/>
        <v>1.6987999999997783E-2</v>
      </c>
      <c r="H528" s="6"/>
      <c r="I528" s="7"/>
    </row>
    <row r="529" spans="1:9" x14ac:dyDescent="0.25">
      <c r="A529">
        <v>3473</v>
      </c>
      <c r="B529" s="4">
        <v>59.688468</v>
      </c>
      <c r="C529" s="4">
        <f t="shared" si="17"/>
        <v>2.3197000000003243E-2</v>
      </c>
      <c r="E529">
        <v>3470</v>
      </c>
      <c r="F529" s="4">
        <v>59.632224000000001</v>
      </c>
      <c r="G529">
        <f t="shared" si="16"/>
        <v>1.7099999999999227E-2</v>
      </c>
      <c r="H529" s="6"/>
      <c r="I529" s="7"/>
    </row>
    <row r="530" spans="1:9" x14ac:dyDescent="0.25">
      <c r="A530">
        <v>3472</v>
      </c>
      <c r="B530" s="4">
        <v>59.667566000000001</v>
      </c>
      <c r="C530" s="4">
        <f t="shared" si="17"/>
        <v>2.0901999999999532E-2</v>
      </c>
      <c r="E530">
        <v>3469</v>
      </c>
      <c r="F530" s="4">
        <v>59.615124000000002</v>
      </c>
      <c r="G530">
        <f t="shared" si="16"/>
        <v>1.8095000000002415E-2</v>
      </c>
      <c r="H530" s="6"/>
      <c r="I530" s="7"/>
    </row>
    <row r="531" spans="1:9" x14ac:dyDescent="0.25">
      <c r="A531">
        <v>3471</v>
      </c>
      <c r="B531" s="4">
        <v>59.649211999999999</v>
      </c>
      <c r="C531" s="4">
        <f t="shared" si="17"/>
        <v>1.8354000000002202E-2</v>
      </c>
      <c r="E531">
        <v>3468</v>
      </c>
      <c r="F531" s="4">
        <v>59.597028999999999</v>
      </c>
      <c r="G531">
        <f t="shared" si="16"/>
        <v>1.9497000000001208E-2</v>
      </c>
      <c r="H531" s="6"/>
      <c r="I531" s="7"/>
    </row>
    <row r="532" spans="1:9" x14ac:dyDescent="0.25">
      <c r="A532">
        <v>3470</v>
      </c>
      <c r="B532" s="4">
        <v>59.632224000000001</v>
      </c>
      <c r="C532" s="4">
        <f t="shared" si="17"/>
        <v>1.6987999999997783E-2</v>
      </c>
      <c r="E532">
        <v>3467</v>
      </c>
      <c r="F532" s="4">
        <v>59.577531999999998</v>
      </c>
      <c r="G532">
        <f t="shared" si="16"/>
        <v>2.049199999999729E-2</v>
      </c>
      <c r="H532" s="6"/>
      <c r="I532" s="7"/>
    </row>
    <row r="533" spans="1:9" x14ac:dyDescent="0.25">
      <c r="A533">
        <v>3469</v>
      </c>
      <c r="B533" s="4">
        <v>59.615124000000002</v>
      </c>
      <c r="C533" s="4">
        <f t="shared" si="17"/>
        <v>1.7099999999999227E-2</v>
      </c>
      <c r="E533">
        <v>3466</v>
      </c>
      <c r="F533" s="4">
        <v>59.557040000000001</v>
      </c>
      <c r="G533">
        <f t="shared" si="16"/>
        <v>2.0929999999999893E-2</v>
      </c>
      <c r="H533" s="6"/>
      <c r="I533" s="7"/>
    </row>
    <row r="534" spans="1:9" x14ac:dyDescent="0.25">
      <c r="A534">
        <v>3468</v>
      </c>
      <c r="B534" s="4">
        <v>59.597028999999999</v>
      </c>
      <c r="C534" s="4">
        <f t="shared" si="17"/>
        <v>1.8095000000002415E-2</v>
      </c>
      <c r="E534">
        <v>3465</v>
      </c>
      <c r="F534" s="4">
        <v>59.536110000000001</v>
      </c>
      <c r="G534">
        <f t="shared" si="16"/>
        <v>2.1501000000000658E-2</v>
      </c>
      <c r="H534" s="6"/>
      <c r="I534" s="7"/>
    </row>
    <row r="535" spans="1:9" x14ac:dyDescent="0.25">
      <c r="A535">
        <v>3467</v>
      </c>
      <c r="B535" s="4">
        <v>59.577531999999998</v>
      </c>
      <c r="C535" s="4">
        <f t="shared" si="17"/>
        <v>1.9497000000001208E-2</v>
      </c>
      <c r="E535">
        <v>3464</v>
      </c>
      <c r="F535" s="4">
        <v>59.514609</v>
      </c>
      <c r="G535">
        <f t="shared" si="16"/>
        <v>2.236700000000269E-2</v>
      </c>
      <c r="H535" s="6"/>
      <c r="I535" s="7"/>
    </row>
    <row r="536" spans="1:9" x14ac:dyDescent="0.25">
      <c r="A536">
        <v>3466</v>
      </c>
      <c r="B536" s="4">
        <v>59.557040000000001</v>
      </c>
      <c r="C536" s="4">
        <f t="shared" si="17"/>
        <v>2.049199999999729E-2</v>
      </c>
      <c r="E536">
        <v>3463</v>
      </c>
      <c r="F536" s="4">
        <v>59.492241999999997</v>
      </c>
      <c r="G536">
        <f t="shared" si="16"/>
        <v>2.353199999999589E-2</v>
      </c>
      <c r="H536" s="6"/>
      <c r="I536" s="7"/>
    </row>
    <row r="537" spans="1:9" x14ac:dyDescent="0.25">
      <c r="A537">
        <v>3465</v>
      </c>
      <c r="B537" s="4">
        <v>59.536110000000001</v>
      </c>
      <c r="C537" s="4">
        <f t="shared" si="17"/>
        <v>2.0929999999999893E-2</v>
      </c>
      <c r="E537">
        <v>3462</v>
      </c>
      <c r="F537" s="4">
        <v>59.468710000000002</v>
      </c>
      <c r="G537">
        <f t="shared" si="16"/>
        <v>2.4613999999999692E-2</v>
      </c>
      <c r="H537" s="6"/>
      <c r="I537" s="7"/>
    </row>
    <row r="538" spans="1:9" x14ac:dyDescent="0.25">
      <c r="A538">
        <v>3464</v>
      </c>
      <c r="B538" s="4">
        <v>59.514609</v>
      </c>
      <c r="C538" s="4">
        <f t="shared" si="17"/>
        <v>2.1501000000000658E-2</v>
      </c>
      <c r="E538">
        <v>3461</v>
      </c>
      <c r="F538" s="4">
        <v>59.444096000000002</v>
      </c>
      <c r="G538">
        <f t="shared" si="16"/>
        <v>2.4684000000000594E-2</v>
      </c>
      <c r="H538" s="6"/>
      <c r="I538" s="7"/>
    </row>
    <row r="539" spans="1:9" x14ac:dyDescent="0.25">
      <c r="A539">
        <v>3463</v>
      </c>
      <c r="B539" s="4">
        <v>59.492241999999997</v>
      </c>
      <c r="C539" s="4">
        <f t="shared" si="17"/>
        <v>2.236700000000269E-2</v>
      </c>
      <c r="E539">
        <v>3460</v>
      </c>
      <c r="F539" s="4">
        <v>59.419412000000001</v>
      </c>
      <c r="G539">
        <f t="shared" si="16"/>
        <v>2.346899999999863E-2</v>
      </c>
      <c r="H539" s="6"/>
      <c r="I539" s="7"/>
    </row>
    <row r="540" spans="1:9" x14ac:dyDescent="0.25">
      <c r="A540">
        <v>3462</v>
      </c>
      <c r="B540" s="4">
        <v>59.468710000000002</v>
      </c>
      <c r="C540" s="4">
        <f t="shared" si="17"/>
        <v>2.353199999999589E-2</v>
      </c>
      <c r="E540">
        <v>3459</v>
      </c>
      <c r="F540" s="4">
        <v>59.395943000000003</v>
      </c>
      <c r="G540">
        <f t="shared" si="16"/>
        <v>2.1238000000003865E-2</v>
      </c>
      <c r="H540" s="6"/>
      <c r="I540" s="7"/>
    </row>
    <row r="541" spans="1:9" x14ac:dyDescent="0.25">
      <c r="A541">
        <v>3461</v>
      </c>
      <c r="B541" s="4">
        <v>59.444096000000002</v>
      </c>
      <c r="C541" s="4">
        <f t="shared" si="17"/>
        <v>2.4613999999999692E-2</v>
      </c>
      <c r="E541">
        <v>3458</v>
      </c>
      <c r="F541" s="4">
        <v>59.374704999999999</v>
      </c>
      <c r="G541">
        <f t="shared" si="16"/>
        <v>1.8473999999997659E-2</v>
      </c>
      <c r="H541" s="6"/>
      <c r="I541" s="7"/>
    </row>
    <row r="542" spans="1:9" x14ac:dyDescent="0.25">
      <c r="A542">
        <v>3460</v>
      </c>
      <c r="B542" s="4">
        <v>59.419412000000001</v>
      </c>
      <c r="C542" s="4">
        <f t="shared" si="17"/>
        <v>2.4684000000000594E-2</v>
      </c>
      <c r="E542">
        <v>3457</v>
      </c>
      <c r="F542" s="4">
        <v>59.356231000000001</v>
      </c>
      <c r="G542">
        <f t="shared" si="16"/>
        <v>1.6235000000001776E-2</v>
      </c>
      <c r="H542" s="6"/>
      <c r="I542" s="7"/>
    </row>
    <row r="543" spans="1:9" x14ac:dyDescent="0.25">
      <c r="A543">
        <v>3459</v>
      </c>
      <c r="B543" s="4">
        <v>59.395943000000003</v>
      </c>
      <c r="C543" s="4">
        <f t="shared" si="17"/>
        <v>2.346899999999863E-2</v>
      </c>
      <c r="E543">
        <v>3456</v>
      </c>
      <c r="F543" s="4">
        <v>59.339995999999999</v>
      </c>
      <c r="G543">
        <f t="shared" si="16"/>
        <v>1.4823999999997284E-2</v>
      </c>
      <c r="H543" s="6"/>
      <c r="I543" s="7"/>
    </row>
    <row r="544" spans="1:9" x14ac:dyDescent="0.25">
      <c r="A544">
        <v>3458</v>
      </c>
      <c r="B544" s="4">
        <v>59.374704999999999</v>
      </c>
      <c r="C544" s="4">
        <f t="shared" si="17"/>
        <v>2.1238000000003865E-2</v>
      </c>
      <c r="E544">
        <v>3455</v>
      </c>
      <c r="F544" s="4">
        <v>59.325172000000002</v>
      </c>
      <c r="G544">
        <f t="shared" si="16"/>
        <v>1.3912000000004809E-2</v>
      </c>
      <c r="H544" s="6"/>
      <c r="I544" s="7"/>
    </row>
    <row r="545" spans="1:9" x14ac:dyDescent="0.25">
      <c r="A545">
        <v>3457</v>
      </c>
      <c r="B545" s="4">
        <v>59.356231000000001</v>
      </c>
      <c r="C545" s="4">
        <f t="shared" si="17"/>
        <v>1.8473999999997659E-2</v>
      </c>
      <c r="E545">
        <v>3454</v>
      </c>
      <c r="F545" s="4">
        <v>59.311259999999997</v>
      </c>
      <c r="G545">
        <f t="shared" si="16"/>
        <v>1.3359999999998706E-2</v>
      </c>
      <c r="H545" s="6"/>
      <c r="I545" s="7"/>
    </row>
    <row r="546" spans="1:9" x14ac:dyDescent="0.25">
      <c r="A546">
        <v>3456</v>
      </c>
      <c r="B546" s="4">
        <v>59.339995999999999</v>
      </c>
      <c r="C546" s="4">
        <f t="shared" si="17"/>
        <v>1.6235000000001776E-2</v>
      </c>
      <c r="E546">
        <v>3453</v>
      </c>
      <c r="F546" s="4">
        <v>59.297899999999998</v>
      </c>
      <c r="G546">
        <f t="shared" si="16"/>
        <v>1.2912000000000035E-2</v>
      </c>
      <c r="H546" s="6"/>
      <c r="I546" s="7"/>
    </row>
    <row r="547" spans="1:9" x14ac:dyDescent="0.25">
      <c r="A547">
        <v>3455</v>
      </c>
      <c r="B547" s="4">
        <v>59.325172000000002</v>
      </c>
      <c r="C547" s="4">
        <f t="shared" si="17"/>
        <v>1.4823999999997284E-2</v>
      </c>
      <c r="E547">
        <v>3452</v>
      </c>
      <c r="F547" s="4">
        <v>59.284987999999998</v>
      </c>
      <c r="G547">
        <f t="shared" si="16"/>
        <v>1.2811999999996715E-2</v>
      </c>
      <c r="H547" s="6"/>
      <c r="I547" s="7"/>
    </row>
    <row r="548" spans="1:9" x14ac:dyDescent="0.25">
      <c r="A548">
        <v>3454</v>
      </c>
      <c r="B548" s="4">
        <v>59.311259999999997</v>
      </c>
      <c r="C548" s="4">
        <f t="shared" si="17"/>
        <v>1.3912000000004809E-2</v>
      </c>
      <c r="E548">
        <v>3451</v>
      </c>
      <c r="F548" s="4">
        <v>59.272176000000002</v>
      </c>
      <c r="G548">
        <f t="shared" si="16"/>
        <v>1.4039000000003909E-2</v>
      </c>
      <c r="H548" s="6"/>
      <c r="I548" s="7"/>
    </row>
    <row r="549" spans="1:9" x14ac:dyDescent="0.25">
      <c r="A549">
        <v>3453</v>
      </c>
      <c r="B549" s="4">
        <v>59.297899999999998</v>
      </c>
      <c r="C549" s="4">
        <f t="shared" si="17"/>
        <v>1.3359999999998706E-2</v>
      </c>
      <c r="E549">
        <v>3450</v>
      </c>
      <c r="F549" s="4">
        <v>59.258136999999998</v>
      </c>
      <c r="G549">
        <f t="shared" si="16"/>
        <v>1.6841999999996915E-2</v>
      </c>
      <c r="H549" s="6"/>
      <c r="I549" s="7"/>
    </row>
    <row r="550" spans="1:9" x14ac:dyDescent="0.25">
      <c r="A550">
        <v>3452</v>
      </c>
      <c r="B550" s="4">
        <v>59.284987999999998</v>
      </c>
      <c r="C550" s="4">
        <f t="shared" si="17"/>
        <v>1.2912000000000035E-2</v>
      </c>
      <c r="E550">
        <v>3449</v>
      </c>
      <c r="F550" s="4">
        <v>59.241295000000001</v>
      </c>
      <c r="G550">
        <f t="shared" si="16"/>
        <v>2.1185000000002674E-2</v>
      </c>
      <c r="H550" s="6"/>
      <c r="I550" s="7"/>
    </row>
    <row r="551" spans="1:9" x14ac:dyDescent="0.25">
      <c r="A551">
        <v>3451</v>
      </c>
      <c r="B551" s="4">
        <v>59.272176000000002</v>
      </c>
      <c r="C551" s="4">
        <f t="shared" si="17"/>
        <v>1.2811999999996715E-2</v>
      </c>
      <c r="E551">
        <v>3448</v>
      </c>
      <c r="F551" s="4">
        <v>59.220109999999998</v>
      </c>
      <c r="G551">
        <f t="shared" si="16"/>
        <v>2.6399999999995316E-2</v>
      </c>
      <c r="H551" s="6"/>
      <c r="I551" s="7"/>
    </row>
    <row r="552" spans="1:9" x14ac:dyDescent="0.25">
      <c r="A552">
        <v>3450</v>
      </c>
      <c r="B552" s="4">
        <v>59.258136999999998</v>
      </c>
      <c r="C552" s="4">
        <f t="shared" si="17"/>
        <v>1.4039000000003909E-2</v>
      </c>
      <c r="E552">
        <v>3447</v>
      </c>
      <c r="F552" s="4">
        <v>59.193710000000003</v>
      </c>
      <c r="G552">
        <f t="shared" si="16"/>
        <v>3.0740000000001544E-2</v>
      </c>
      <c r="H552" s="6"/>
      <c r="I552" s="7"/>
    </row>
    <row r="553" spans="1:9" x14ac:dyDescent="0.25">
      <c r="A553">
        <v>3449</v>
      </c>
      <c r="B553" s="4">
        <v>59.241295000000001</v>
      </c>
      <c r="C553" s="4">
        <f t="shared" si="17"/>
        <v>1.6841999999996915E-2</v>
      </c>
      <c r="E553">
        <v>3446</v>
      </c>
      <c r="F553" s="4">
        <v>59.162970000000001</v>
      </c>
      <c r="G553">
        <f t="shared" si="16"/>
        <v>3.354200000000418E-2</v>
      </c>
      <c r="H553" s="6"/>
      <c r="I553" s="7"/>
    </row>
    <row r="554" spans="1:9" x14ac:dyDescent="0.25">
      <c r="A554">
        <v>3448</v>
      </c>
      <c r="B554" s="4">
        <v>59.220109999999998</v>
      </c>
      <c r="C554" s="4">
        <f t="shared" si="17"/>
        <v>2.1185000000002674E-2</v>
      </c>
      <c r="E554">
        <v>3445</v>
      </c>
      <c r="F554" s="4">
        <v>59.129427999999997</v>
      </c>
      <c r="G554">
        <f t="shared" si="16"/>
        <v>3.4824999999997885E-2</v>
      </c>
      <c r="H554" s="6"/>
      <c r="I554" s="7"/>
    </row>
    <row r="555" spans="1:9" x14ac:dyDescent="0.25">
      <c r="A555">
        <v>3447</v>
      </c>
      <c r="B555" s="4">
        <v>59.193710000000003</v>
      </c>
      <c r="C555" s="4">
        <f t="shared" si="17"/>
        <v>2.6399999999995316E-2</v>
      </c>
      <c r="E555">
        <v>3444</v>
      </c>
      <c r="F555" s="4">
        <v>59.094602999999999</v>
      </c>
      <c r="G555">
        <f t="shared" si="16"/>
        <v>3.4762999999998101E-2</v>
      </c>
      <c r="H555" s="6"/>
      <c r="I555" s="7"/>
    </row>
    <row r="556" spans="1:9" x14ac:dyDescent="0.25">
      <c r="A556">
        <v>3446</v>
      </c>
      <c r="B556" s="4">
        <v>59.162970000000001</v>
      </c>
      <c r="C556" s="4">
        <f t="shared" si="17"/>
        <v>3.0740000000001544E-2</v>
      </c>
      <c r="E556">
        <v>3443</v>
      </c>
      <c r="F556" s="4">
        <v>59.059840000000001</v>
      </c>
      <c r="G556">
        <f t="shared" si="16"/>
        <v>3.4098000000000184E-2</v>
      </c>
      <c r="H556" s="6"/>
      <c r="I556" s="7"/>
    </row>
    <row r="557" spans="1:9" x14ac:dyDescent="0.25">
      <c r="A557">
        <v>3445</v>
      </c>
      <c r="B557" s="4">
        <v>59.129427999999997</v>
      </c>
      <c r="C557" s="4">
        <f t="shared" si="17"/>
        <v>3.354200000000418E-2</v>
      </c>
      <c r="E557">
        <v>3442</v>
      </c>
      <c r="F557" s="4">
        <v>59.025742000000001</v>
      </c>
      <c r="G557">
        <f t="shared" si="16"/>
        <v>3.2963000000002296E-2</v>
      </c>
      <c r="H557" s="6"/>
      <c r="I557" s="7"/>
    </row>
    <row r="558" spans="1:9" x14ac:dyDescent="0.25">
      <c r="A558">
        <v>3444</v>
      </c>
      <c r="B558" s="4">
        <v>59.094602999999999</v>
      </c>
      <c r="C558" s="4">
        <f t="shared" si="17"/>
        <v>3.4824999999997885E-2</v>
      </c>
      <c r="E558">
        <v>3441</v>
      </c>
      <c r="F558" s="4">
        <v>58.992778999999999</v>
      </c>
      <c r="G558">
        <f t="shared" si="16"/>
        <v>3.0882999999995775E-2</v>
      </c>
      <c r="H558" s="6"/>
      <c r="I558" s="7"/>
    </row>
    <row r="559" spans="1:9" x14ac:dyDescent="0.25">
      <c r="A559">
        <v>3443</v>
      </c>
      <c r="B559" s="4">
        <v>59.059840000000001</v>
      </c>
      <c r="C559" s="4">
        <f t="shared" si="17"/>
        <v>3.4762999999998101E-2</v>
      </c>
      <c r="E559">
        <v>3440</v>
      </c>
      <c r="F559" s="4">
        <v>58.961896000000003</v>
      </c>
      <c r="G559">
        <f t="shared" si="16"/>
        <v>2.7789000000005615E-2</v>
      </c>
      <c r="H559" s="6"/>
      <c r="I559" s="7"/>
    </row>
    <row r="560" spans="1:9" x14ac:dyDescent="0.25">
      <c r="A560">
        <v>3442</v>
      </c>
      <c r="B560" s="4">
        <v>59.025742000000001</v>
      </c>
      <c r="C560" s="4">
        <f t="shared" si="17"/>
        <v>3.4098000000000184E-2</v>
      </c>
      <c r="E560">
        <v>3439</v>
      </c>
      <c r="F560" s="4">
        <v>58.934106999999997</v>
      </c>
      <c r="G560">
        <f t="shared" si="16"/>
        <v>2.373699999999701E-2</v>
      </c>
      <c r="H560" s="6"/>
      <c r="I560" s="7"/>
    </row>
    <row r="561" spans="1:12" x14ac:dyDescent="0.25">
      <c r="A561">
        <v>3441</v>
      </c>
      <c r="B561" s="4">
        <v>58.992778999999999</v>
      </c>
      <c r="C561" s="4">
        <f t="shared" si="17"/>
        <v>3.2963000000002296E-2</v>
      </c>
      <c r="E561">
        <v>3438</v>
      </c>
      <c r="F561" s="4">
        <v>58.91037</v>
      </c>
      <c r="G561">
        <f t="shared" si="16"/>
        <v>1.9050999999997487E-2</v>
      </c>
      <c r="H561" s="6"/>
      <c r="I561" s="7"/>
    </row>
    <row r="562" spans="1:12" x14ac:dyDescent="0.25">
      <c r="A562">
        <v>3440</v>
      </c>
      <c r="B562" s="4">
        <v>58.961896000000003</v>
      </c>
      <c r="C562" s="4">
        <f t="shared" si="17"/>
        <v>3.0882999999995775E-2</v>
      </c>
      <c r="E562">
        <v>3437</v>
      </c>
      <c r="F562" s="4">
        <v>58.891319000000003</v>
      </c>
      <c r="G562">
        <f t="shared" si="16"/>
        <v>1.4557000000003484E-2</v>
      </c>
      <c r="H562" s="6"/>
      <c r="I562" s="7"/>
    </row>
    <row r="563" spans="1:12" x14ac:dyDescent="0.25">
      <c r="A563">
        <v>3439</v>
      </c>
      <c r="B563" s="4">
        <v>58.934106999999997</v>
      </c>
      <c r="C563" s="4">
        <f t="shared" si="17"/>
        <v>2.7789000000005615E-2</v>
      </c>
      <c r="E563">
        <v>3436</v>
      </c>
      <c r="F563" s="4">
        <v>58.876761999999999</v>
      </c>
      <c r="G563">
        <f t="shared" si="16"/>
        <v>1.0598999999999137E-2</v>
      </c>
      <c r="H563" s="6"/>
      <c r="I563" s="7"/>
    </row>
    <row r="564" spans="1:12" x14ac:dyDescent="0.25">
      <c r="A564">
        <v>3438</v>
      </c>
      <c r="B564" s="4">
        <v>58.91037</v>
      </c>
      <c r="C564" s="4">
        <f t="shared" si="17"/>
        <v>2.373699999999701E-2</v>
      </c>
      <c r="E564">
        <v>3435</v>
      </c>
      <c r="F564" s="4">
        <v>58.866163</v>
      </c>
      <c r="G564">
        <f t="shared" si="16"/>
        <v>7.1870000000018308E-3</v>
      </c>
      <c r="H564" s="6"/>
      <c r="I564" s="7"/>
    </row>
    <row r="565" spans="1:12" x14ac:dyDescent="0.25">
      <c r="A565">
        <v>3437</v>
      </c>
      <c r="B565" s="4">
        <v>58.891319000000003</v>
      </c>
      <c r="C565" s="4">
        <f t="shared" si="17"/>
        <v>1.9050999999997487E-2</v>
      </c>
      <c r="E565">
        <v>3434</v>
      </c>
      <c r="F565" s="4">
        <v>58.858975999999998</v>
      </c>
      <c r="G565">
        <f t="shared" si="16"/>
        <v>4.235000000001321E-3</v>
      </c>
      <c r="H565" s="6"/>
      <c r="I565" s="7"/>
      <c r="K565" s="4"/>
    </row>
    <row r="566" spans="1:12" x14ac:dyDescent="0.25">
      <c r="A566">
        <v>3436</v>
      </c>
      <c r="B566" s="4">
        <v>58.876761999999999</v>
      </c>
      <c r="C566" s="4">
        <f t="shared" si="17"/>
        <v>1.4557000000003484E-2</v>
      </c>
      <c r="E566">
        <v>3433</v>
      </c>
      <c r="F566" s="4">
        <v>58.854740999999997</v>
      </c>
      <c r="G566">
        <f t="shared" si="16"/>
        <v>1.3519999999971333E-3</v>
      </c>
      <c r="H566" s="6" t="s">
        <v>53</v>
      </c>
      <c r="I566" s="7">
        <f>(E427-E578)*(100-F566)/2</f>
        <v>3106.4670545000004</v>
      </c>
      <c r="J566" t="str">
        <f>IF(I566&lt;=500,"INVALID PEAK","PEAK")</f>
        <v>PEAK</v>
      </c>
      <c r="K566" s="4">
        <f>F427-F566</f>
        <v>4.7695350000000047</v>
      </c>
      <c r="L566" t="str">
        <f>IF(K566&lt;=0.5,"invalid peak","peak")</f>
        <v>peak</v>
      </c>
    </row>
    <row r="567" spans="1:12" x14ac:dyDescent="0.25">
      <c r="A567">
        <v>3435</v>
      </c>
      <c r="B567" s="4">
        <v>58.866163</v>
      </c>
      <c r="C567" s="4">
        <f t="shared" si="17"/>
        <v>1.0598999999999137E-2</v>
      </c>
      <c r="E567">
        <v>3432</v>
      </c>
      <c r="F567" s="4">
        <v>58.853389</v>
      </c>
      <c r="G567">
        <f t="shared" si="16"/>
        <v>-1.4790000000033388E-3</v>
      </c>
      <c r="H567" s="5"/>
      <c r="I567" s="7"/>
      <c r="K567" s="4">
        <f>F578-F566</f>
        <v>6.4782000000001005E-2</v>
      </c>
      <c r="L567" s="8" t="str">
        <f>IF(K567&lt;=0.5,"invalid peak","peak")</f>
        <v>invalid peak</v>
      </c>
    </row>
    <row r="568" spans="1:12" x14ac:dyDescent="0.25">
      <c r="A568">
        <v>3434</v>
      </c>
      <c r="B568" s="4">
        <v>58.858975999999998</v>
      </c>
      <c r="C568" s="4">
        <f t="shared" si="17"/>
        <v>7.1870000000018308E-3</v>
      </c>
      <c r="E568">
        <v>3431</v>
      </c>
      <c r="F568" s="4">
        <v>58.854868000000003</v>
      </c>
      <c r="G568">
        <f t="shared" si="16"/>
        <v>-3.9149999999992247E-3</v>
      </c>
      <c r="H568" s="5"/>
      <c r="I568" s="7"/>
    </row>
    <row r="569" spans="1:12" x14ac:dyDescent="0.25">
      <c r="A569">
        <v>3433</v>
      </c>
      <c r="B569" s="4">
        <v>58.854740999999997</v>
      </c>
      <c r="C569" s="4">
        <f t="shared" si="17"/>
        <v>4.235000000001321E-3</v>
      </c>
      <c r="E569">
        <v>3430</v>
      </c>
      <c r="F569" s="4">
        <v>58.858783000000003</v>
      </c>
      <c r="G569">
        <f t="shared" si="16"/>
        <v>-5.8149999999983493E-3</v>
      </c>
      <c r="H569" s="5"/>
      <c r="I569" s="7"/>
    </row>
    <row r="570" spans="1:12" x14ac:dyDescent="0.25">
      <c r="A570">
        <v>3432</v>
      </c>
      <c r="B570" s="4">
        <v>58.853389</v>
      </c>
      <c r="C570" s="4">
        <f t="shared" si="17"/>
        <v>1.3519999999971333E-3</v>
      </c>
      <c r="E570">
        <v>3429</v>
      </c>
      <c r="F570" s="4">
        <v>58.864598000000001</v>
      </c>
      <c r="G570">
        <f t="shared" si="16"/>
        <v>-7.1179999999984034E-3</v>
      </c>
      <c r="H570" s="5"/>
      <c r="I570" s="7"/>
    </row>
    <row r="571" spans="1:12" x14ac:dyDescent="0.25">
      <c r="A571">
        <v>3431</v>
      </c>
      <c r="B571" s="4">
        <v>58.854868000000003</v>
      </c>
      <c r="C571" s="4">
        <f t="shared" si="17"/>
        <v>-1.4790000000033388E-3</v>
      </c>
      <c r="E571">
        <v>3428</v>
      </c>
      <c r="F571" s="4">
        <v>58.871715999999999</v>
      </c>
      <c r="G571">
        <f t="shared" si="16"/>
        <v>-7.8719999999989909E-3</v>
      </c>
      <c r="H571" s="5"/>
      <c r="I571" s="7"/>
    </row>
    <row r="572" spans="1:12" x14ac:dyDescent="0.25">
      <c r="A572">
        <v>3430</v>
      </c>
      <c r="B572" s="4">
        <v>58.858783000000003</v>
      </c>
      <c r="C572" s="4">
        <f t="shared" si="17"/>
        <v>-3.9149999999992247E-3</v>
      </c>
      <c r="E572">
        <v>3427</v>
      </c>
      <c r="F572" s="4">
        <v>58.879587999999998</v>
      </c>
      <c r="G572">
        <f t="shared" si="16"/>
        <v>-8.2870000000028199E-3</v>
      </c>
      <c r="H572" s="5"/>
      <c r="I572" s="7"/>
    </row>
    <row r="573" spans="1:12" x14ac:dyDescent="0.25">
      <c r="A573">
        <v>3429</v>
      </c>
      <c r="B573" s="4">
        <v>58.864598000000001</v>
      </c>
      <c r="C573" s="4">
        <f t="shared" si="17"/>
        <v>-5.8149999999983493E-3</v>
      </c>
      <c r="E573">
        <v>3426</v>
      </c>
      <c r="F573" s="4">
        <v>58.887875000000001</v>
      </c>
      <c r="G573">
        <f t="shared" si="16"/>
        <v>-8.37699999999586E-3</v>
      </c>
      <c r="H573" s="5"/>
      <c r="I573" s="7"/>
    </row>
    <row r="574" spans="1:12" x14ac:dyDescent="0.25">
      <c r="A574">
        <v>3428</v>
      </c>
      <c r="B574" s="4">
        <v>58.871715999999999</v>
      </c>
      <c r="C574" s="4">
        <f t="shared" si="17"/>
        <v>-7.1179999999984034E-3</v>
      </c>
      <c r="E574">
        <v>3425</v>
      </c>
      <c r="F574" s="4">
        <v>58.896251999999997</v>
      </c>
      <c r="G574">
        <f t="shared" si="16"/>
        <v>-7.9800000000034288E-3</v>
      </c>
      <c r="H574" s="5"/>
      <c r="I574" s="7"/>
    </row>
    <row r="575" spans="1:12" x14ac:dyDescent="0.25">
      <c r="A575">
        <v>3427</v>
      </c>
      <c r="B575" s="4">
        <v>58.879587999999998</v>
      </c>
      <c r="C575" s="4">
        <f t="shared" si="17"/>
        <v>-7.8719999999989909E-3</v>
      </c>
      <c r="E575">
        <v>3424</v>
      </c>
      <c r="F575" s="4">
        <v>58.904232</v>
      </c>
      <c r="G575">
        <f t="shared" si="16"/>
        <v>-7.0130000000006021E-3</v>
      </c>
      <c r="H575" s="5"/>
      <c r="I575" s="7"/>
    </row>
    <row r="576" spans="1:12" x14ac:dyDescent="0.25">
      <c r="A576">
        <v>3426</v>
      </c>
      <c r="B576" s="4">
        <v>58.887875000000001</v>
      </c>
      <c r="C576" s="4">
        <f t="shared" si="17"/>
        <v>-8.2870000000028199E-3</v>
      </c>
      <c r="E576">
        <v>3423</v>
      </c>
      <c r="F576" s="4">
        <v>58.911245000000001</v>
      </c>
      <c r="G576">
        <f t="shared" si="16"/>
        <v>-5.2680000000009386E-3</v>
      </c>
      <c r="H576" s="5"/>
      <c r="I576" s="7"/>
    </row>
    <row r="577" spans="1:10" x14ac:dyDescent="0.25">
      <c r="A577">
        <v>3425</v>
      </c>
      <c r="B577" s="4">
        <v>58.896251999999997</v>
      </c>
      <c r="C577" s="4">
        <f t="shared" si="17"/>
        <v>-8.37699999999586E-3</v>
      </c>
      <c r="E577">
        <v>3422</v>
      </c>
      <c r="F577" s="4">
        <v>58.916513000000002</v>
      </c>
      <c r="G577">
        <f t="shared" si="16"/>
        <v>-3.0099999999961824E-3</v>
      </c>
      <c r="H577" s="5"/>
      <c r="I577" s="7"/>
    </row>
    <row r="578" spans="1:10" x14ac:dyDescent="0.25">
      <c r="A578">
        <v>3424</v>
      </c>
      <c r="B578" s="4">
        <v>58.904232</v>
      </c>
      <c r="C578" s="4">
        <f t="shared" si="17"/>
        <v>-7.9800000000034288E-3</v>
      </c>
      <c r="E578">
        <v>3421</v>
      </c>
      <c r="F578" s="4">
        <v>58.919522999999998</v>
      </c>
      <c r="G578">
        <f t="shared" si="16"/>
        <v>-1.0590000000050281E-3</v>
      </c>
      <c r="H578" s="5" t="s">
        <v>54</v>
      </c>
      <c r="I578" s="7"/>
    </row>
    <row r="579" spans="1:10" x14ac:dyDescent="0.25">
      <c r="A579">
        <v>3423</v>
      </c>
      <c r="B579" s="4">
        <v>58.911245000000001</v>
      </c>
      <c r="C579" s="4">
        <f t="shared" si="17"/>
        <v>-7.0130000000006021E-3</v>
      </c>
      <c r="E579">
        <v>3420</v>
      </c>
      <c r="F579" s="4">
        <v>58.920582000000003</v>
      </c>
      <c r="G579">
        <f t="shared" ref="G579:G642" si="18">(F579-F580)/(E579-E580)</f>
        <v>1.8800000000140926E-4</v>
      </c>
      <c r="H579" s="6" t="s">
        <v>55</v>
      </c>
      <c r="I579" s="11"/>
    </row>
    <row r="580" spans="1:10" x14ac:dyDescent="0.25">
      <c r="A580">
        <v>3422</v>
      </c>
      <c r="B580" s="4">
        <v>58.916513000000002</v>
      </c>
      <c r="C580" s="4">
        <f t="shared" ref="C580:C643" si="19">B579-B580</f>
        <v>-5.2680000000009386E-3</v>
      </c>
      <c r="E580">
        <v>3419</v>
      </c>
      <c r="F580" s="4">
        <v>58.920394000000002</v>
      </c>
      <c r="G580">
        <f t="shared" si="18"/>
        <v>4.6600000000296404E-4</v>
      </c>
      <c r="H580" s="6" t="s">
        <v>56</v>
      </c>
      <c r="I580" s="11">
        <f>(E579-E595)*(100-F580)/2</f>
        <v>328.63684799999999</v>
      </c>
      <c r="J580" t="str">
        <f>IF(I580&lt;=500,"INVALID PEAK","PEAK")</f>
        <v>INVALID PEAK</v>
      </c>
    </row>
    <row r="581" spans="1:10" x14ac:dyDescent="0.25">
      <c r="A581">
        <v>3421</v>
      </c>
      <c r="B581" s="4">
        <v>58.919522999999998</v>
      </c>
      <c r="C581" s="4">
        <f t="shared" si="19"/>
        <v>-3.0099999999961824E-3</v>
      </c>
      <c r="E581">
        <v>3418</v>
      </c>
      <c r="F581" s="4">
        <v>58.919927999999999</v>
      </c>
      <c r="G581">
        <f t="shared" si="18"/>
        <v>-1.2100000000003774E-4</v>
      </c>
      <c r="H581" s="5"/>
      <c r="I581" s="11"/>
    </row>
    <row r="582" spans="1:10" x14ac:dyDescent="0.25">
      <c r="A582">
        <v>3420</v>
      </c>
      <c r="B582" s="4">
        <v>58.920582000000003</v>
      </c>
      <c r="C582" s="4">
        <f t="shared" si="19"/>
        <v>-1.0590000000050281E-3</v>
      </c>
      <c r="E582">
        <v>3417</v>
      </c>
      <c r="F582" s="4">
        <v>58.920048999999999</v>
      </c>
      <c r="G582">
        <f t="shared" si="18"/>
        <v>-8.9799999999939928E-4</v>
      </c>
      <c r="H582" s="5"/>
      <c r="I582" s="11"/>
    </row>
    <row r="583" spans="1:10" x14ac:dyDescent="0.25">
      <c r="A583">
        <v>3419</v>
      </c>
      <c r="B583" s="4">
        <v>58.920394000000002</v>
      </c>
      <c r="C583" s="4">
        <f t="shared" si="19"/>
        <v>1.8800000000140926E-4</v>
      </c>
      <c r="E583">
        <v>3416</v>
      </c>
      <c r="F583" s="4">
        <v>58.920946999999998</v>
      </c>
      <c r="G583">
        <f t="shared" si="18"/>
        <v>-1.6360000000048558E-3</v>
      </c>
      <c r="H583" s="5"/>
      <c r="I583" s="11"/>
    </row>
    <row r="584" spans="1:10" x14ac:dyDescent="0.25">
      <c r="A584">
        <v>3418</v>
      </c>
      <c r="B584" s="4">
        <v>58.919927999999999</v>
      </c>
      <c r="C584" s="4">
        <f t="shared" si="19"/>
        <v>4.6600000000296404E-4</v>
      </c>
      <c r="E584">
        <v>3415</v>
      </c>
      <c r="F584" s="4">
        <v>58.922583000000003</v>
      </c>
      <c r="G584">
        <f t="shared" si="18"/>
        <v>-2.3619999999979768E-3</v>
      </c>
      <c r="H584" s="5"/>
      <c r="I584" s="11"/>
    </row>
    <row r="585" spans="1:10" x14ac:dyDescent="0.25">
      <c r="A585">
        <v>3417</v>
      </c>
      <c r="B585" s="4">
        <v>58.920048999999999</v>
      </c>
      <c r="C585" s="4">
        <f t="shared" si="19"/>
        <v>-1.2100000000003774E-4</v>
      </c>
      <c r="E585">
        <v>3414</v>
      </c>
      <c r="F585" s="4">
        <v>58.924945000000001</v>
      </c>
      <c r="G585">
        <f t="shared" si="18"/>
        <v>-3.0840000000011969E-3</v>
      </c>
      <c r="H585" s="5"/>
      <c r="I585" s="11"/>
    </row>
    <row r="586" spans="1:10" x14ac:dyDescent="0.25">
      <c r="A586">
        <v>3416</v>
      </c>
      <c r="B586" s="4">
        <v>58.920946999999998</v>
      </c>
      <c r="C586" s="4">
        <f t="shared" si="19"/>
        <v>-8.9799999999939928E-4</v>
      </c>
      <c r="E586">
        <v>3413</v>
      </c>
      <c r="F586" s="4">
        <v>58.928029000000002</v>
      </c>
      <c r="G586">
        <f t="shared" si="18"/>
        <v>-3.966999999995835E-3</v>
      </c>
      <c r="H586" s="5"/>
      <c r="I586" s="11"/>
    </row>
    <row r="587" spans="1:10" x14ac:dyDescent="0.25">
      <c r="A587">
        <v>3415</v>
      </c>
      <c r="B587" s="4">
        <v>58.922583000000003</v>
      </c>
      <c r="C587" s="4">
        <f t="shared" si="19"/>
        <v>-1.6360000000048558E-3</v>
      </c>
      <c r="E587">
        <v>3412</v>
      </c>
      <c r="F587" s="4">
        <v>58.931995999999998</v>
      </c>
      <c r="G587">
        <f t="shared" si="18"/>
        <v>-4.9120000000044683E-3</v>
      </c>
      <c r="H587" s="5"/>
      <c r="I587" s="11"/>
    </row>
    <row r="588" spans="1:10" x14ac:dyDescent="0.25">
      <c r="A588">
        <v>3414</v>
      </c>
      <c r="B588" s="4">
        <v>58.924945000000001</v>
      </c>
      <c r="C588" s="4">
        <f t="shared" si="19"/>
        <v>-2.3619999999979768E-3</v>
      </c>
      <c r="E588">
        <v>3411</v>
      </c>
      <c r="F588" s="4">
        <v>58.936908000000003</v>
      </c>
      <c r="G588">
        <f t="shared" si="18"/>
        <v>-5.4919999999967217E-3</v>
      </c>
      <c r="H588" s="5"/>
      <c r="I588" s="11"/>
    </row>
    <row r="589" spans="1:10" x14ac:dyDescent="0.25">
      <c r="A589">
        <v>3413</v>
      </c>
      <c r="B589" s="4">
        <v>58.928029000000002</v>
      </c>
      <c r="C589" s="4">
        <f t="shared" si="19"/>
        <v>-3.0840000000011969E-3</v>
      </c>
      <c r="E589">
        <v>3410</v>
      </c>
      <c r="F589" s="4">
        <v>58.942399999999999</v>
      </c>
      <c r="G589">
        <f t="shared" si="18"/>
        <v>-5.5680000000037921E-3</v>
      </c>
      <c r="H589" s="5"/>
      <c r="I589" s="11"/>
    </row>
    <row r="590" spans="1:10" x14ac:dyDescent="0.25">
      <c r="A590">
        <v>3412</v>
      </c>
      <c r="B590" s="4">
        <v>58.931995999999998</v>
      </c>
      <c r="C590" s="4">
        <f t="shared" si="19"/>
        <v>-3.966999999995835E-3</v>
      </c>
      <c r="E590">
        <v>3409</v>
      </c>
      <c r="F590" s="4">
        <v>58.947968000000003</v>
      </c>
      <c r="G590">
        <f t="shared" si="18"/>
        <v>-5.1220000000000709E-3</v>
      </c>
      <c r="H590" s="5"/>
      <c r="I590" s="11"/>
    </row>
    <row r="591" spans="1:10" x14ac:dyDescent="0.25">
      <c r="A591">
        <v>3411</v>
      </c>
      <c r="B591" s="4">
        <v>58.936908000000003</v>
      </c>
      <c r="C591" s="4">
        <f t="shared" si="19"/>
        <v>-4.9120000000044683E-3</v>
      </c>
      <c r="E591">
        <v>3408</v>
      </c>
      <c r="F591" s="4">
        <v>58.953090000000003</v>
      </c>
      <c r="G591">
        <f t="shared" si="18"/>
        <v>-4.2599999999950455E-3</v>
      </c>
      <c r="H591" s="5"/>
      <c r="I591" s="11"/>
    </row>
    <row r="592" spans="1:10" x14ac:dyDescent="0.25">
      <c r="A592">
        <v>3410</v>
      </c>
      <c r="B592" s="4">
        <v>58.942399999999999</v>
      </c>
      <c r="C592" s="4">
        <f t="shared" si="19"/>
        <v>-5.4919999999967217E-3</v>
      </c>
      <c r="E592">
        <v>3407</v>
      </c>
      <c r="F592" s="4">
        <v>58.957349999999998</v>
      </c>
      <c r="G592">
        <f t="shared" si="18"/>
        <v>-3.2759999999996126E-3</v>
      </c>
      <c r="H592" s="5"/>
      <c r="I592" s="11"/>
    </row>
    <row r="593" spans="1:13" x14ac:dyDescent="0.25">
      <c r="A593">
        <v>3409</v>
      </c>
      <c r="B593" s="4">
        <v>58.947968000000003</v>
      </c>
      <c r="C593" s="4">
        <f t="shared" si="19"/>
        <v>-5.5680000000037921E-3</v>
      </c>
      <c r="E593">
        <v>3406</v>
      </c>
      <c r="F593" s="4">
        <v>58.960625999999998</v>
      </c>
      <c r="G593">
        <f t="shared" si="18"/>
        <v>-2.3150000000029536E-3</v>
      </c>
      <c r="H593" s="5"/>
      <c r="I593" s="11"/>
    </row>
    <row r="594" spans="1:13" x14ac:dyDescent="0.25">
      <c r="A594">
        <v>3408</v>
      </c>
      <c r="B594" s="4">
        <v>58.953090000000003</v>
      </c>
      <c r="C594" s="4">
        <f t="shared" si="19"/>
        <v>-5.1220000000000709E-3</v>
      </c>
      <c r="E594">
        <v>3405</v>
      </c>
      <c r="F594" s="4">
        <v>58.962941000000001</v>
      </c>
      <c r="G594">
        <f t="shared" si="18"/>
        <v>-1.3909999999981437E-3</v>
      </c>
      <c r="H594" s="5"/>
      <c r="I594" s="11"/>
    </row>
    <row r="595" spans="1:13" x14ac:dyDescent="0.25">
      <c r="A595">
        <v>3407</v>
      </c>
      <c r="B595" s="4">
        <v>58.957349999999998</v>
      </c>
      <c r="C595" s="4">
        <f t="shared" si="19"/>
        <v>-4.2599999999950455E-3</v>
      </c>
      <c r="E595">
        <v>3404</v>
      </c>
      <c r="F595" s="4">
        <v>58.964331999999999</v>
      </c>
      <c r="G595">
        <f t="shared" si="18"/>
        <v>-5.2900000000022374E-4</v>
      </c>
      <c r="H595" s="5" t="s">
        <v>57</v>
      </c>
      <c r="I595" s="11"/>
    </row>
    <row r="596" spans="1:13" x14ac:dyDescent="0.25">
      <c r="A596">
        <v>3406</v>
      </c>
      <c r="B596" s="4">
        <v>58.960625999999998</v>
      </c>
      <c r="C596" s="4">
        <f t="shared" si="19"/>
        <v>-3.2759999999996126E-3</v>
      </c>
      <c r="E596">
        <v>3403</v>
      </c>
      <c r="F596" s="4">
        <v>58.964860999999999</v>
      </c>
      <c r="G596">
        <f t="shared" si="18"/>
        <v>2.4100000000260025E-4</v>
      </c>
      <c r="H596" s="6" t="s">
        <v>58</v>
      </c>
      <c r="I596" s="8"/>
      <c r="M596" s="8" t="s">
        <v>58</v>
      </c>
    </row>
    <row r="597" spans="1:13" x14ac:dyDescent="0.25">
      <c r="A597">
        <v>3405</v>
      </c>
      <c r="B597" s="4">
        <v>58.962941000000001</v>
      </c>
      <c r="C597" s="4">
        <f t="shared" si="19"/>
        <v>-2.3150000000029536E-3</v>
      </c>
      <c r="E597">
        <v>3402</v>
      </c>
      <c r="F597" s="4">
        <v>58.964619999999996</v>
      </c>
      <c r="G597">
        <f t="shared" si="18"/>
        <v>9.5299999999554075E-4</v>
      </c>
      <c r="H597" s="6"/>
      <c r="I597" s="8"/>
      <c r="M597" s="8"/>
    </row>
    <row r="598" spans="1:13" x14ac:dyDescent="0.25">
      <c r="A598">
        <v>3404</v>
      </c>
      <c r="B598" s="4">
        <v>58.964331999999999</v>
      </c>
      <c r="C598" s="4">
        <f t="shared" si="19"/>
        <v>-1.3909999999981437E-3</v>
      </c>
      <c r="E598">
        <v>3401</v>
      </c>
      <c r="F598" s="4">
        <v>58.963667000000001</v>
      </c>
      <c r="G598">
        <f t="shared" si="18"/>
        <v>1.8560000000036325E-3</v>
      </c>
      <c r="H598" s="6"/>
      <c r="I598" s="8"/>
      <c r="M598" s="8"/>
    </row>
    <row r="599" spans="1:13" x14ac:dyDescent="0.25">
      <c r="A599">
        <v>3403</v>
      </c>
      <c r="B599" s="4">
        <v>58.964860999999999</v>
      </c>
      <c r="C599" s="4">
        <f t="shared" si="19"/>
        <v>-5.2900000000022374E-4</v>
      </c>
      <c r="E599">
        <v>3400</v>
      </c>
      <c r="F599" s="4">
        <v>58.961810999999997</v>
      </c>
      <c r="G599">
        <f t="shared" si="18"/>
        <v>2.9909999999944148E-3</v>
      </c>
      <c r="H599" s="6"/>
      <c r="I599" s="8"/>
      <c r="M599" s="8"/>
    </row>
    <row r="600" spans="1:13" x14ac:dyDescent="0.25">
      <c r="A600">
        <v>3402</v>
      </c>
      <c r="B600" s="4">
        <v>58.964619999999996</v>
      </c>
      <c r="C600" s="4">
        <f t="shared" si="19"/>
        <v>2.4100000000260025E-4</v>
      </c>
      <c r="E600">
        <v>3399</v>
      </c>
      <c r="F600" s="4">
        <v>58.958820000000003</v>
      </c>
      <c r="G600">
        <f t="shared" si="18"/>
        <v>4.4439999999994484E-3</v>
      </c>
      <c r="H600" s="6"/>
      <c r="I600" s="8"/>
      <c r="M600" s="8"/>
    </row>
    <row r="601" spans="1:13" x14ac:dyDescent="0.25">
      <c r="A601">
        <v>3401</v>
      </c>
      <c r="B601" s="4">
        <v>58.963667000000001</v>
      </c>
      <c r="C601" s="4">
        <f t="shared" si="19"/>
        <v>9.5299999999554075E-4</v>
      </c>
      <c r="E601">
        <v>3398</v>
      </c>
      <c r="F601" s="4">
        <v>58.954376000000003</v>
      </c>
      <c r="G601">
        <f t="shared" si="18"/>
        <v>6.1260000000018522E-3</v>
      </c>
      <c r="H601" s="6"/>
      <c r="I601" s="8"/>
      <c r="M601" s="8"/>
    </row>
    <row r="602" spans="1:13" x14ac:dyDescent="0.25">
      <c r="A602">
        <v>3400</v>
      </c>
      <c r="B602" s="4">
        <v>58.961810999999997</v>
      </c>
      <c r="C602" s="4">
        <f t="shared" si="19"/>
        <v>1.8560000000036325E-3</v>
      </c>
      <c r="E602">
        <v>3397</v>
      </c>
      <c r="F602" s="4">
        <v>58.948250000000002</v>
      </c>
      <c r="G602">
        <f t="shared" si="18"/>
        <v>7.6999999999998181E-3</v>
      </c>
      <c r="H602" s="6"/>
      <c r="I602" s="8"/>
      <c r="M602" s="8"/>
    </row>
    <row r="603" spans="1:13" x14ac:dyDescent="0.25">
      <c r="A603">
        <v>3399</v>
      </c>
      <c r="B603" s="4">
        <v>58.958820000000003</v>
      </c>
      <c r="C603" s="4">
        <f t="shared" si="19"/>
        <v>2.9909999999944148E-3</v>
      </c>
      <c r="E603">
        <v>3396</v>
      </c>
      <c r="F603" s="4">
        <v>58.940550000000002</v>
      </c>
      <c r="G603">
        <f t="shared" si="18"/>
        <v>9.0679999999991878E-3</v>
      </c>
      <c r="H603" s="6"/>
      <c r="I603" s="8"/>
      <c r="M603" s="8"/>
    </row>
    <row r="604" spans="1:13" x14ac:dyDescent="0.25">
      <c r="A604">
        <v>3398</v>
      </c>
      <c r="B604" s="4">
        <v>58.954376000000003</v>
      </c>
      <c r="C604" s="4">
        <f t="shared" si="19"/>
        <v>4.4439999999994484E-3</v>
      </c>
      <c r="E604">
        <v>3395</v>
      </c>
      <c r="F604" s="4">
        <v>58.931482000000003</v>
      </c>
      <c r="G604">
        <f t="shared" si="18"/>
        <v>1.0408000000005302E-2</v>
      </c>
      <c r="H604" s="6"/>
      <c r="I604" s="8"/>
      <c r="M604" s="8"/>
    </row>
    <row r="605" spans="1:13" x14ac:dyDescent="0.25">
      <c r="A605">
        <v>3397</v>
      </c>
      <c r="B605" s="4">
        <v>58.948250000000002</v>
      </c>
      <c r="C605" s="4">
        <f t="shared" si="19"/>
        <v>6.1260000000018522E-3</v>
      </c>
      <c r="E605">
        <v>3394</v>
      </c>
      <c r="F605" s="4">
        <v>58.921073999999997</v>
      </c>
      <c r="G605">
        <f t="shared" si="18"/>
        <v>1.1731999999994969E-2</v>
      </c>
      <c r="H605" s="6"/>
      <c r="I605" s="8"/>
      <c r="M605" s="8"/>
    </row>
    <row r="606" spans="1:13" x14ac:dyDescent="0.25">
      <c r="A606">
        <v>3396</v>
      </c>
      <c r="B606" s="4">
        <v>58.940550000000002</v>
      </c>
      <c r="C606" s="4">
        <f t="shared" si="19"/>
        <v>7.6999999999998181E-3</v>
      </c>
      <c r="E606">
        <v>3393</v>
      </c>
      <c r="F606" s="4">
        <v>58.909342000000002</v>
      </c>
      <c r="G606">
        <f t="shared" si="18"/>
        <v>1.3069999999999027E-2</v>
      </c>
      <c r="H606" s="6"/>
      <c r="I606" s="8"/>
      <c r="M606" s="8"/>
    </row>
    <row r="607" spans="1:13" x14ac:dyDescent="0.25">
      <c r="A607">
        <v>3395</v>
      </c>
      <c r="B607" s="4">
        <v>58.931482000000003</v>
      </c>
      <c r="C607" s="4">
        <f t="shared" si="19"/>
        <v>9.0679999999991878E-3</v>
      </c>
      <c r="E607">
        <v>3392</v>
      </c>
      <c r="F607" s="4">
        <v>58.896272000000003</v>
      </c>
      <c r="G607">
        <f t="shared" si="18"/>
        <v>1.4342000000006294E-2</v>
      </c>
      <c r="H607" s="6"/>
      <c r="I607" s="8"/>
      <c r="M607" s="8"/>
    </row>
    <row r="608" spans="1:13" x14ac:dyDescent="0.25">
      <c r="A608">
        <v>3394</v>
      </c>
      <c r="B608" s="4">
        <v>58.921073999999997</v>
      </c>
      <c r="C608" s="4">
        <f t="shared" si="19"/>
        <v>1.0408000000005302E-2</v>
      </c>
      <c r="E608">
        <v>3391</v>
      </c>
      <c r="F608" s="4">
        <v>58.881929999999997</v>
      </c>
      <c r="G608">
        <f t="shared" si="18"/>
        <v>1.5241999999993538E-2</v>
      </c>
      <c r="H608" s="6"/>
      <c r="I608" s="8"/>
      <c r="M608" s="8"/>
    </row>
    <row r="609" spans="1:13" x14ac:dyDescent="0.25">
      <c r="A609">
        <v>3393</v>
      </c>
      <c r="B609" s="4">
        <v>58.909342000000002</v>
      </c>
      <c r="C609" s="4">
        <f t="shared" si="19"/>
        <v>1.1731999999994969E-2</v>
      </c>
      <c r="E609">
        <v>3390</v>
      </c>
      <c r="F609" s="4">
        <v>58.866688000000003</v>
      </c>
      <c r="G609">
        <f t="shared" si="18"/>
        <v>1.5782000000001517E-2</v>
      </c>
      <c r="H609" s="6"/>
      <c r="I609" s="8"/>
      <c r="M609" s="8"/>
    </row>
    <row r="610" spans="1:13" x14ac:dyDescent="0.25">
      <c r="A610">
        <v>3392</v>
      </c>
      <c r="B610" s="4">
        <v>58.896272000000003</v>
      </c>
      <c r="C610" s="4">
        <f t="shared" si="19"/>
        <v>1.3069999999999027E-2</v>
      </c>
      <c r="E610">
        <v>3389</v>
      </c>
      <c r="F610" s="4">
        <v>58.850906000000002</v>
      </c>
      <c r="G610">
        <f t="shared" si="18"/>
        <v>1.625800000000055E-2</v>
      </c>
      <c r="H610" s="6"/>
      <c r="I610" s="8"/>
      <c r="M610" s="8"/>
    </row>
    <row r="611" spans="1:13" x14ac:dyDescent="0.25">
      <c r="A611">
        <v>3391</v>
      </c>
      <c r="B611" s="4">
        <v>58.881929999999997</v>
      </c>
      <c r="C611" s="4">
        <f t="shared" si="19"/>
        <v>1.4342000000006294E-2</v>
      </c>
      <c r="E611">
        <v>3388</v>
      </c>
      <c r="F611" s="4">
        <v>58.834648000000001</v>
      </c>
      <c r="G611">
        <f t="shared" si="18"/>
        <v>1.6868999999999801E-2</v>
      </c>
      <c r="H611" s="6"/>
      <c r="I611" s="8"/>
      <c r="M611" s="8"/>
    </row>
    <row r="612" spans="1:13" x14ac:dyDescent="0.25">
      <c r="A612">
        <v>3390</v>
      </c>
      <c r="B612" s="4">
        <v>58.866688000000003</v>
      </c>
      <c r="C612" s="4">
        <f t="shared" si="19"/>
        <v>1.5241999999993538E-2</v>
      </c>
      <c r="E612">
        <v>3387</v>
      </c>
      <c r="F612" s="4">
        <v>58.817779000000002</v>
      </c>
      <c r="G612">
        <f t="shared" si="18"/>
        <v>1.790499999999895E-2</v>
      </c>
      <c r="H612" s="6"/>
      <c r="I612" s="8"/>
      <c r="M612" s="8"/>
    </row>
    <row r="613" spans="1:13" x14ac:dyDescent="0.25">
      <c r="A613">
        <v>3389</v>
      </c>
      <c r="B613" s="4">
        <v>58.850906000000002</v>
      </c>
      <c r="C613" s="4">
        <f t="shared" si="19"/>
        <v>1.5782000000001517E-2</v>
      </c>
      <c r="E613">
        <v>3386</v>
      </c>
      <c r="F613" s="4">
        <v>58.799874000000003</v>
      </c>
      <c r="G613">
        <f t="shared" si="18"/>
        <v>1.9418999999999187E-2</v>
      </c>
      <c r="H613" s="6"/>
      <c r="I613" s="8"/>
      <c r="M613" s="8"/>
    </row>
    <row r="614" spans="1:13" x14ac:dyDescent="0.25">
      <c r="A614">
        <v>3388</v>
      </c>
      <c r="B614" s="4">
        <v>58.834648000000001</v>
      </c>
      <c r="C614" s="4">
        <f t="shared" si="19"/>
        <v>1.625800000000055E-2</v>
      </c>
      <c r="E614">
        <v>3385</v>
      </c>
      <c r="F614" s="4">
        <v>58.780455000000003</v>
      </c>
      <c r="G614">
        <f t="shared" si="18"/>
        <v>0</v>
      </c>
      <c r="H614" s="6"/>
      <c r="I614" s="8"/>
      <c r="M614" s="8"/>
    </row>
    <row r="615" spans="1:13" x14ac:dyDescent="0.25">
      <c r="A615">
        <v>3387</v>
      </c>
      <c r="B615" s="4">
        <v>58.817779000000002</v>
      </c>
      <c r="C615" s="4">
        <f t="shared" si="19"/>
        <v>1.6868999999999801E-2</v>
      </c>
      <c r="E615">
        <v>3384</v>
      </c>
      <c r="F615" s="4">
        <v>58.780455000000003</v>
      </c>
      <c r="G615">
        <f t="shared" si="18"/>
        <v>4.4180000000004327E-2</v>
      </c>
      <c r="H615" s="6"/>
      <c r="I615" s="8"/>
      <c r="M615" s="8"/>
    </row>
    <row r="616" spans="1:13" x14ac:dyDescent="0.25">
      <c r="A616">
        <v>3386</v>
      </c>
      <c r="B616" s="4">
        <v>58.799874000000003</v>
      </c>
      <c r="C616" s="4">
        <f t="shared" si="19"/>
        <v>1.790499999999895E-2</v>
      </c>
      <c r="E616">
        <v>3383</v>
      </c>
      <c r="F616" s="4">
        <v>58.736274999999999</v>
      </c>
      <c r="G616">
        <f t="shared" si="18"/>
        <v>2.4901999999997315E-2</v>
      </c>
      <c r="H616" s="6"/>
      <c r="I616" s="8"/>
      <c r="M616" s="8"/>
    </row>
    <row r="617" spans="1:13" x14ac:dyDescent="0.25">
      <c r="A617">
        <v>3385</v>
      </c>
      <c r="B617" s="4">
        <v>58.780455000000003</v>
      </c>
      <c r="C617" s="4">
        <f t="shared" si="19"/>
        <v>1.9418999999999187E-2</v>
      </c>
      <c r="E617">
        <v>3382</v>
      </c>
      <c r="F617" s="4">
        <v>58.711373000000002</v>
      </c>
      <c r="G617">
        <f t="shared" si="18"/>
        <v>2.6800999999998965E-2</v>
      </c>
      <c r="H617" s="6"/>
      <c r="I617" s="8"/>
      <c r="M617" s="8"/>
    </row>
    <row r="618" spans="1:13" x14ac:dyDescent="0.25">
      <c r="A618">
        <v>3384</v>
      </c>
      <c r="B618" s="4">
        <v>58.780455000000003</v>
      </c>
      <c r="C618" s="4">
        <f t="shared" si="19"/>
        <v>0</v>
      </c>
      <c r="E618">
        <v>3381</v>
      </c>
      <c r="F618" s="4">
        <v>58.684572000000003</v>
      </c>
      <c r="G618">
        <f t="shared" si="18"/>
        <v>2.8882000000002961E-2</v>
      </c>
      <c r="H618" s="6"/>
      <c r="I618" s="8"/>
      <c r="M618" s="8"/>
    </row>
    <row r="619" spans="1:13" x14ac:dyDescent="0.25">
      <c r="A619">
        <v>3383</v>
      </c>
      <c r="B619" s="4">
        <v>58.736274999999999</v>
      </c>
      <c r="C619" s="4">
        <f t="shared" si="19"/>
        <v>4.4180000000004327E-2</v>
      </c>
      <c r="E619">
        <v>3380</v>
      </c>
      <c r="F619" s="4">
        <v>58.65569</v>
      </c>
      <c r="G619">
        <f t="shared" si="18"/>
        <v>3.1109999999998195E-2</v>
      </c>
      <c r="H619" s="6"/>
      <c r="I619" s="8"/>
      <c r="M619" s="8"/>
    </row>
    <row r="620" spans="1:13" x14ac:dyDescent="0.25">
      <c r="A620">
        <v>3382</v>
      </c>
      <c r="B620" s="4">
        <v>58.711373000000002</v>
      </c>
      <c r="C620" s="4">
        <f t="shared" si="19"/>
        <v>2.4901999999997315E-2</v>
      </c>
      <c r="E620">
        <v>3379</v>
      </c>
      <c r="F620" s="4">
        <v>58.624580000000002</v>
      </c>
      <c r="G620">
        <f t="shared" si="18"/>
        <v>3.3245000000000857E-2</v>
      </c>
      <c r="H620" s="6"/>
      <c r="I620" s="8"/>
      <c r="M620" s="8"/>
    </row>
    <row r="621" spans="1:13" x14ac:dyDescent="0.25">
      <c r="A621">
        <v>3381</v>
      </c>
      <c r="B621" s="4">
        <v>58.684572000000003</v>
      </c>
      <c r="C621" s="4">
        <f t="shared" si="19"/>
        <v>2.6800999999998965E-2</v>
      </c>
      <c r="E621">
        <v>3378</v>
      </c>
      <c r="F621" s="4">
        <v>58.591335000000001</v>
      </c>
      <c r="G621">
        <f t="shared" si="18"/>
        <v>3.5226000000001534E-2</v>
      </c>
      <c r="H621" s="6"/>
      <c r="I621" s="8"/>
      <c r="M621" s="8"/>
    </row>
    <row r="622" spans="1:13" x14ac:dyDescent="0.25">
      <c r="A622">
        <v>3380</v>
      </c>
      <c r="B622" s="4">
        <v>58.65569</v>
      </c>
      <c r="C622" s="4">
        <f t="shared" si="19"/>
        <v>2.8882000000002961E-2</v>
      </c>
      <c r="E622">
        <v>3377</v>
      </c>
      <c r="F622" s="4">
        <v>58.556108999999999</v>
      </c>
      <c r="G622">
        <f t="shared" si="18"/>
        <v>3.707899999999853E-2</v>
      </c>
      <c r="H622" s="6"/>
      <c r="I622" s="8"/>
      <c r="M622" s="8"/>
    </row>
    <row r="623" spans="1:13" x14ac:dyDescent="0.25">
      <c r="A623">
        <v>3379</v>
      </c>
      <c r="B623" s="4">
        <v>58.624580000000002</v>
      </c>
      <c r="C623" s="4">
        <f t="shared" si="19"/>
        <v>3.1109999999998195E-2</v>
      </c>
      <c r="E623">
        <v>3376</v>
      </c>
      <c r="F623" s="4">
        <v>58.519030000000001</v>
      </c>
      <c r="G623">
        <f t="shared" si="18"/>
        <v>3.8808000000003062E-2</v>
      </c>
      <c r="H623" s="6"/>
      <c r="I623" s="8"/>
      <c r="M623" s="8"/>
    </row>
    <row r="624" spans="1:13" x14ac:dyDescent="0.25">
      <c r="A624">
        <v>3378</v>
      </c>
      <c r="B624" s="4">
        <v>58.591335000000001</v>
      </c>
      <c r="C624" s="4">
        <f t="shared" si="19"/>
        <v>3.3245000000000857E-2</v>
      </c>
      <c r="E624">
        <v>3375</v>
      </c>
      <c r="F624" s="4">
        <v>58.480221999999998</v>
      </c>
      <c r="G624">
        <f t="shared" si="18"/>
        <v>4.0434999999995114E-2</v>
      </c>
      <c r="H624" s="6"/>
      <c r="I624" s="8"/>
      <c r="M624" s="8"/>
    </row>
    <row r="625" spans="1:13" x14ac:dyDescent="0.25">
      <c r="A625">
        <v>3377</v>
      </c>
      <c r="B625" s="4">
        <v>58.556108999999999</v>
      </c>
      <c r="C625" s="4">
        <f t="shared" si="19"/>
        <v>3.5226000000001534E-2</v>
      </c>
      <c r="E625">
        <v>3374</v>
      </c>
      <c r="F625" s="4">
        <v>58.439787000000003</v>
      </c>
      <c r="G625">
        <f t="shared" si="18"/>
        <v>4.1988000000003467E-2</v>
      </c>
      <c r="H625" s="6"/>
      <c r="I625" s="8"/>
      <c r="M625" s="8"/>
    </row>
    <row r="626" spans="1:13" x14ac:dyDescent="0.25">
      <c r="A626">
        <v>3376</v>
      </c>
      <c r="B626" s="4">
        <v>58.519030000000001</v>
      </c>
      <c r="C626" s="4">
        <f t="shared" si="19"/>
        <v>3.707899999999853E-2</v>
      </c>
      <c r="E626">
        <v>3373</v>
      </c>
      <c r="F626" s="4">
        <v>58.397798999999999</v>
      </c>
      <c r="G626">
        <f t="shared" si="18"/>
        <v>4.3480999999999881E-2</v>
      </c>
      <c r="H626" s="6"/>
      <c r="I626" s="8"/>
      <c r="M626" s="8"/>
    </row>
    <row r="627" spans="1:13" x14ac:dyDescent="0.25">
      <c r="A627">
        <v>3375</v>
      </c>
      <c r="B627" s="4">
        <v>58.480221999999998</v>
      </c>
      <c r="C627" s="4">
        <f t="shared" si="19"/>
        <v>3.8808000000003062E-2</v>
      </c>
      <c r="E627">
        <v>3372</v>
      </c>
      <c r="F627" s="4">
        <v>58.354317999999999</v>
      </c>
      <c r="G627">
        <f t="shared" si="18"/>
        <v>4.4992000000000587E-2</v>
      </c>
      <c r="H627" s="6"/>
      <c r="I627" s="8"/>
      <c r="M627" s="8"/>
    </row>
    <row r="628" spans="1:13" x14ac:dyDescent="0.25">
      <c r="A628">
        <v>3374</v>
      </c>
      <c r="B628" s="4">
        <v>58.439787000000003</v>
      </c>
      <c r="C628" s="4">
        <f t="shared" si="19"/>
        <v>4.0434999999995114E-2</v>
      </c>
      <c r="E628">
        <v>3371</v>
      </c>
      <c r="F628" s="4">
        <v>58.309325999999999</v>
      </c>
      <c r="G628">
        <f t="shared" si="18"/>
        <v>4.6680000000002053E-2</v>
      </c>
      <c r="H628" s="6"/>
      <c r="I628" s="8"/>
      <c r="M628" s="8"/>
    </row>
    <row r="629" spans="1:13" x14ac:dyDescent="0.25">
      <c r="A629">
        <v>3373</v>
      </c>
      <c r="B629" s="4">
        <v>58.397798999999999</v>
      </c>
      <c r="C629" s="4">
        <f t="shared" si="19"/>
        <v>4.1988000000003467E-2</v>
      </c>
      <c r="E629">
        <v>3370</v>
      </c>
      <c r="F629" s="4">
        <v>58.262645999999997</v>
      </c>
      <c r="G629">
        <f t="shared" si="18"/>
        <v>4.8605999999999483E-2</v>
      </c>
      <c r="H629" s="6"/>
      <c r="I629" s="8"/>
      <c r="M629" s="8"/>
    </row>
    <row r="630" spans="1:13" x14ac:dyDescent="0.25">
      <c r="A630">
        <v>3372</v>
      </c>
      <c r="B630" s="4">
        <v>58.354317999999999</v>
      </c>
      <c r="C630" s="4">
        <f t="shared" si="19"/>
        <v>4.3480999999999881E-2</v>
      </c>
      <c r="E630">
        <v>3369</v>
      </c>
      <c r="F630" s="4">
        <v>58.214039999999997</v>
      </c>
      <c r="G630">
        <f t="shared" si="18"/>
        <v>5.080499999999688E-2</v>
      </c>
      <c r="H630" s="6"/>
      <c r="I630" s="8"/>
      <c r="M630" s="8"/>
    </row>
    <row r="631" spans="1:13" x14ac:dyDescent="0.25">
      <c r="A631">
        <v>3371</v>
      </c>
      <c r="B631" s="4">
        <v>58.309325999999999</v>
      </c>
      <c r="C631" s="4">
        <f t="shared" si="19"/>
        <v>4.4992000000000587E-2</v>
      </c>
      <c r="E631">
        <v>3368</v>
      </c>
      <c r="F631" s="4">
        <v>58.163235</v>
      </c>
      <c r="G631">
        <f t="shared" si="18"/>
        <v>5.3279000000003407E-2</v>
      </c>
      <c r="H631" s="6"/>
      <c r="I631" s="8"/>
      <c r="M631" s="8"/>
    </row>
    <row r="632" spans="1:13" x14ac:dyDescent="0.25">
      <c r="A632">
        <v>3370</v>
      </c>
      <c r="B632" s="4">
        <v>58.262645999999997</v>
      </c>
      <c r="C632" s="4">
        <f t="shared" si="19"/>
        <v>4.6680000000002053E-2</v>
      </c>
      <c r="E632">
        <v>3367</v>
      </c>
      <c r="F632" s="4">
        <v>58.109955999999997</v>
      </c>
      <c r="G632">
        <f t="shared" si="18"/>
        <v>5.5875999999997816E-2</v>
      </c>
      <c r="H632" s="6"/>
      <c r="I632" s="8"/>
      <c r="M632" s="8"/>
    </row>
    <row r="633" spans="1:13" x14ac:dyDescent="0.25">
      <c r="A633">
        <v>3369</v>
      </c>
      <c r="B633" s="4">
        <v>58.214039999999997</v>
      </c>
      <c r="C633" s="4">
        <f t="shared" si="19"/>
        <v>4.8605999999999483E-2</v>
      </c>
      <c r="E633">
        <v>3366</v>
      </c>
      <c r="F633" s="4">
        <v>58.054079999999999</v>
      </c>
      <c r="G633">
        <f t="shared" si="18"/>
        <v>5.8622999999997205E-2</v>
      </c>
      <c r="H633" s="6"/>
      <c r="I633" s="8"/>
      <c r="M633" s="8"/>
    </row>
    <row r="634" spans="1:13" x14ac:dyDescent="0.25">
      <c r="A634">
        <v>3368</v>
      </c>
      <c r="B634" s="4">
        <v>58.163235</v>
      </c>
      <c r="C634" s="4">
        <f t="shared" si="19"/>
        <v>5.080499999999688E-2</v>
      </c>
      <c r="E634">
        <v>3365</v>
      </c>
      <c r="F634" s="4">
        <v>57.995457000000002</v>
      </c>
      <c r="G634">
        <f t="shared" si="18"/>
        <v>6.1711999999999989E-2</v>
      </c>
      <c r="H634" s="6"/>
      <c r="I634" s="8"/>
      <c r="M634" s="8"/>
    </row>
    <row r="635" spans="1:13" x14ac:dyDescent="0.25">
      <c r="A635">
        <v>3367</v>
      </c>
      <c r="B635" s="4">
        <v>58.109955999999997</v>
      </c>
      <c r="C635" s="4">
        <f t="shared" si="19"/>
        <v>5.3279000000003407E-2</v>
      </c>
      <c r="E635">
        <v>3364</v>
      </c>
      <c r="F635" s="4">
        <v>57.933745000000002</v>
      </c>
      <c r="G635">
        <f t="shared" si="18"/>
        <v>6.5218000000001553E-2</v>
      </c>
      <c r="H635" s="6"/>
      <c r="I635" s="8"/>
      <c r="M635" s="8"/>
    </row>
    <row r="636" spans="1:13" x14ac:dyDescent="0.25">
      <c r="A636">
        <v>3366</v>
      </c>
      <c r="B636" s="4">
        <v>58.054079999999999</v>
      </c>
      <c r="C636" s="4">
        <f t="shared" si="19"/>
        <v>5.5875999999997816E-2</v>
      </c>
      <c r="E636">
        <v>3363</v>
      </c>
      <c r="F636" s="4">
        <v>57.868527</v>
      </c>
      <c r="G636">
        <f t="shared" si="18"/>
        <v>6.9203999999999155E-2</v>
      </c>
      <c r="H636" s="6"/>
      <c r="I636" s="8"/>
      <c r="M636" s="8"/>
    </row>
    <row r="637" spans="1:13" x14ac:dyDescent="0.25">
      <c r="A637">
        <v>3365</v>
      </c>
      <c r="B637" s="4">
        <v>57.995457000000002</v>
      </c>
      <c r="C637" s="4">
        <f t="shared" si="19"/>
        <v>5.8622999999997205E-2</v>
      </c>
      <c r="E637">
        <v>3362</v>
      </c>
      <c r="F637" s="4">
        <v>57.799323000000001</v>
      </c>
      <c r="G637">
        <f t="shared" si="18"/>
        <v>7.3551999999999396E-2</v>
      </c>
      <c r="H637" s="6"/>
      <c r="I637" s="8"/>
      <c r="M637" s="8"/>
    </row>
    <row r="638" spans="1:13" x14ac:dyDescent="0.25">
      <c r="A638">
        <v>3364</v>
      </c>
      <c r="B638" s="4">
        <v>57.933745000000002</v>
      </c>
      <c r="C638" s="4">
        <f t="shared" si="19"/>
        <v>6.1711999999999989E-2</v>
      </c>
      <c r="E638">
        <v>3361</v>
      </c>
      <c r="F638" s="4">
        <v>57.725771000000002</v>
      </c>
      <c r="G638">
        <f t="shared" si="18"/>
        <v>7.7882999999999925E-2</v>
      </c>
      <c r="H638" s="6"/>
      <c r="I638" s="8"/>
      <c r="M638" s="8"/>
    </row>
    <row r="639" spans="1:13" x14ac:dyDescent="0.25">
      <c r="A639">
        <v>3363</v>
      </c>
      <c r="B639" s="4">
        <v>57.868527</v>
      </c>
      <c r="C639" s="4">
        <f t="shared" si="19"/>
        <v>6.5218000000001553E-2</v>
      </c>
      <c r="E639">
        <v>3360</v>
      </c>
      <c r="F639" s="4">
        <v>57.647888000000002</v>
      </c>
      <c r="G639">
        <f t="shared" si="18"/>
        <v>8.207800000000276E-2</v>
      </c>
      <c r="H639" s="6"/>
      <c r="I639" s="8"/>
      <c r="M639" s="8"/>
    </row>
    <row r="640" spans="1:13" x14ac:dyDescent="0.25">
      <c r="A640">
        <v>3362</v>
      </c>
      <c r="B640" s="4">
        <v>57.799323000000001</v>
      </c>
      <c r="C640" s="4">
        <f t="shared" si="19"/>
        <v>6.9203999999999155E-2</v>
      </c>
      <c r="E640">
        <v>3359</v>
      </c>
      <c r="F640" s="4">
        <v>57.565809999999999</v>
      </c>
      <c r="G640">
        <f t="shared" si="18"/>
        <v>8.6194999999996469E-2</v>
      </c>
      <c r="H640" s="6"/>
      <c r="I640" s="8"/>
      <c r="M640" s="8"/>
    </row>
    <row r="641" spans="1:13" x14ac:dyDescent="0.25">
      <c r="A641">
        <v>3361</v>
      </c>
      <c r="B641" s="4">
        <v>57.725771000000002</v>
      </c>
      <c r="C641" s="4">
        <f t="shared" si="19"/>
        <v>7.3551999999999396E-2</v>
      </c>
      <c r="E641">
        <v>3358</v>
      </c>
      <c r="F641" s="4">
        <v>57.479615000000003</v>
      </c>
      <c r="G641">
        <f t="shared" si="18"/>
        <v>9.0254999999999086E-2</v>
      </c>
      <c r="H641" s="6"/>
      <c r="I641" s="8"/>
      <c r="M641" s="8"/>
    </row>
    <row r="642" spans="1:13" x14ac:dyDescent="0.25">
      <c r="A642">
        <v>3360</v>
      </c>
      <c r="B642" s="4">
        <v>57.647888000000002</v>
      </c>
      <c r="C642" s="4">
        <f t="shared" si="19"/>
        <v>7.7882999999999925E-2</v>
      </c>
      <c r="E642">
        <v>3357</v>
      </c>
      <c r="F642" s="4">
        <v>57.389360000000003</v>
      </c>
      <c r="G642">
        <f t="shared" si="18"/>
        <v>9.4350000000005707E-2</v>
      </c>
      <c r="H642" s="6"/>
      <c r="I642" s="8"/>
      <c r="M642" s="8"/>
    </row>
    <row r="643" spans="1:13" x14ac:dyDescent="0.25">
      <c r="A643">
        <v>3359</v>
      </c>
      <c r="B643" s="4">
        <v>57.565809999999999</v>
      </c>
      <c r="C643" s="4">
        <f t="shared" si="19"/>
        <v>8.207800000000276E-2</v>
      </c>
      <c r="E643">
        <v>3356</v>
      </c>
      <c r="F643" s="4">
        <v>57.295009999999998</v>
      </c>
      <c r="G643">
        <f t="shared" ref="G643:G706" si="20">(F643-F644)/(E643-E644)</f>
        <v>9.8355999999995447E-2</v>
      </c>
      <c r="H643" s="6"/>
      <c r="I643" s="8"/>
      <c r="M643" s="8"/>
    </row>
    <row r="644" spans="1:13" x14ac:dyDescent="0.25">
      <c r="A644">
        <v>3358</v>
      </c>
      <c r="B644" s="4">
        <v>57.479615000000003</v>
      </c>
      <c r="C644" s="4">
        <f t="shared" ref="C644:C707" si="21">B643-B644</f>
        <v>8.6194999999996469E-2</v>
      </c>
      <c r="E644">
        <v>3355</v>
      </c>
      <c r="F644" s="4">
        <v>57.196654000000002</v>
      </c>
      <c r="G644">
        <f t="shared" si="20"/>
        <v>0.10189300000000401</v>
      </c>
      <c r="H644" s="6"/>
      <c r="I644" s="8"/>
      <c r="M644" s="8"/>
    </row>
    <row r="645" spans="1:13" x14ac:dyDescent="0.25">
      <c r="A645">
        <v>3357</v>
      </c>
      <c r="B645" s="4">
        <v>57.389360000000003</v>
      </c>
      <c r="C645" s="4">
        <f t="shared" si="21"/>
        <v>9.0254999999999086E-2</v>
      </c>
      <c r="E645">
        <v>3354</v>
      </c>
      <c r="F645" s="4">
        <v>57.094760999999998</v>
      </c>
      <c r="G645">
        <f t="shared" si="20"/>
        <v>0.10482700000000023</v>
      </c>
      <c r="H645" s="6"/>
      <c r="I645" s="8"/>
      <c r="M645" s="8"/>
    </row>
    <row r="646" spans="1:13" x14ac:dyDescent="0.25">
      <c r="A646">
        <v>3356</v>
      </c>
      <c r="B646" s="4">
        <v>57.295009999999998</v>
      </c>
      <c r="C646" s="4">
        <f t="shared" si="21"/>
        <v>9.4350000000005707E-2</v>
      </c>
      <c r="E646">
        <v>3353</v>
      </c>
      <c r="F646" s="4">
        <v>56.989933999999998</v>
      </c>
      <c r="G646">
        <f t="shared" si="20"/>
        <v>0.10720399999999586</v>
      </c>
      <c r="H646" s="6"/>
      <c r="I646" s="8"/>
      <c r="M646" s="8"/>
    </row>
    <row r="647" spans="1:13" x14ac:dyDescent="0.25">
      <c r="A647">
        <v>3355</v>
      </c>
      <c r="B647" s="4">
        <v>57.196654000000002</v>
      </c>
      <c r="C647" s="4">
        <f t="shared" si="21"/>
        <v>9.8355999999995447E-2</v>
      </c>
      <c r="E647">
        <v>3352</v>
      </c>
      <c r="F647" s="4">
        <v>56.882730000000002</v>
      </c>
      <c r="G647">
        <f t="shared" si="20"/>
        <v>0.10912499999999881</v>
      </c>
      <c r="H647" s="6"/>
      <c r="I647" s="8"/>
      <c r="M647" s="8"/>
    </row>
    <row r="648" spans="1:13" x14ac:dyDescent="0.25">
      <c r="A648">
        <v>3354</v>
      </c>
      <c r="B648" s="4">
        <v>57.094760999999998</v>
      </c>
      <c r="C648" s="4">
        <f t="shared" si="21"/>
        <v>0.10189300000000401</v>
      </c>
      <c r="E648">
        <v>3351</v>
      </c>
      <c r="F648" s="4">
        <v>56.773605000000003</v>
      </c>
      <c r="G648">
        <f t="shared" si="20"/>
        <v>0.11098800000000608</v>
      </c>
      <c r="H648" s="6"/>
      <c r="I648" s="8"/>
      <c r="M648" s="8"/>
    </row>
    <row r="649" spans="1:13" x14ac:dyDescent="0.25">
      <c r="A649">
        <v>3353</v>
      </c>
      <c r="B649" s="4">
        <v>56.989933999999998</v>
      </c>
      <c r="C649" s="4">
        <f t="shared" si="21"/>
        <v>0.10482700000000023</v>
      </c>
      <c r="E649">
        <v>3350</v>
      </c>
      <c r="F649" s="4">
        <v>56.662616999999997</v>
      </c>
      <c r="G649">
        <f t="shared" si="20"/>
        <v>0.11281999999999925</v>
      </c>
      <c r="H649" s="6"/>
      <c r="I649" s="8"/>
      <c r="M649" s="8"/>
    </row>
    <row r="650" spans="1:13" x14ac:dyDescent="0.25">
      <c r="A650">
        <v>3352</v>
      </c>
      <c r="B650" s="4">
        <v>56.882730000000002</v>
      </c>
      <c r="C650" s="4">
        <f t="shared" si="21"/>
        <v>0.10720399999999586</v>
      </c>
      <c r="E650">
        <v>3349</v>
      </c>
      <c r="F650" s="4">
        <v>56.549796999999998</v>
      </c>
      <c r="G650">
        <f t="shared" si="20"/>
        <v>0.11436499999999938</v>
      </c>
      <c r="H650" s="6"/>
      <c r="I650" s="8"/>
      <c r="M650" s="8"/>
    </row>
    <row r="651" spans="1:13" x14ac:dyDescent="0.25">
      <c r="A651">
        <v>3351</v>
      </c>
      <c r="B651" s="4">
        <v>56.773605000000003</v>
      </c>
      <c r="C651" s="4">
        <f t="shared" si="21"/>
        <v>0.10912499999999881</v>
      </c>
      <c r="E651">
        <v>3348</v>
      </c>
      <c r="F651" s="4">
        <v>56.435431999999999</v>
      </c>
      <c r="G651">
        <f t="shared" si="20"/>
        <v>0.11552599999999558</v>
      </c>
      <c r="H651" s="6"/>
      <c r="I651" s="8"/>
      <c r="M651" s="8"/>
    </row>
    <row r="652" spans="1:13" x14ac:dyDescent="0.25">
      <c r="A652">
        <v>3350</v>
      </c>
      <c r="B652" s="4">
        <v>56.662616999999997</v>
      </c>
      <c r="C652" s="4">
        <f t="shared" si="21"/>
        <v>0.11098800000000608</v>
      </c>
      <c r="E652">
        <v>3347</v>
      </c>
      <c r="F652" s="4">
        <v>56.319906000000003</v>
      </c>
      <c r="G652">
        <f t="shared" si="20"/>
        <v>0.11620500000000078</v>
      </c>
      <c r="H652" s="6"/>
      <c r="I652" s="8"/>
      <c r="M652" s="8"/>
    </row>
    <row r="653" spans="1:13" x14ac:dyDescent="0.25">
      <c r="A653">
        <v>3349</v>
      </c>
      <c r="B653" s="4">
        <v>56.549796999999998</v>
      </c>
      <c r="C653" s="4">
        <f t="shared" si="21"/>
        <v>0.11281999999999925</v>
      </c>
      <c r="E653">
        <v>3346</v>
      </c>
      <c r="F653" s="4">
        <v>56.203701000000002</v>
      </c>
      <c r="G653">
        <f t="shared" si="20"/>
        <v>0.11648100000000028</v>
      </c>
      <c r="H653" s="6"/>
      <c r="I653" s="8"/>
      <c r="M653" s="8"/>
    </row>
    <row r="654" spans="1:13" x14ac:dyDescent="0.25">
      <c r="A654">
        <v>3348</v>
      </c>
      <c r="B654" s="4">
        <v>56.435431999999999</v>
      </c>
      <c r="C654" s="4">
        <f t="shared" si="21"/>
        <v>0.11436499999999938</v>
      </c>
      <c r="E654">
        <v>3345</v>
      </c>
      <c r="F654" s="4">
        <v>56.087220000000002</v>
      </c>
      <c r="G654">
        <f t="shared" si="20"/>
        <v>0.11673700000000053</v>
      </c>
      <c r="H654" s="6"/>
      <c r="I654" s="8"/>
      <c r="M654" s="8"/>
    </row>
    <row r="655" spans="1:13" x14ac:dyDescent="0.25">
      <c r="A655">
        <v>3347</v>
      </c>
      <c r="B655" s="4">
        <v>56.319906000000003</v>
      </c>
      <c r="C655" s="4">
        <f t="shared" si="21"/>
        <v>0.11552599999999558</v>
      </c>
      <c r="E655">
        <v>3344</v>
      </c>
      <c r="F655" s="4">
        <v>55.970483000000002</v>
      </c>
      <c r="G655">
        <f t="shared" si="20"/>
        <v>0.11699000000000126</v>
      </c>
      <c r="H655" s="6"/>
      <c r="I655" s="8"/>
      <c r="M655" s="8"/>
    </row>
    <row r="656" spans="1:13" x14ac:dyDescent="0.25">
      <c r="A656">
        <v>3346</v>
      </c>
      <c r="B656" s="4">
        <v>56.203701000000002</v>
      </c>
      <c r="C656" s="4">
        <f t="shared" si="21"/>
        <v>0.11620500000000078</v>
      </c>
      <c r="E656">
        <v>3343</v>
      </c>
      <c r="F656" s="4">
        <v>55.853493</v>
      </c>
      <c r="G656">
        <f t="shared" si="20"/>
        <v>0.11698299999999762</v>
      </c>
      <c r="H656" s="6"/>
      <c r="I656" s="8"/>
      <c r="M656" s="8"/>
    </row>
    <row r="657" spans="1:13" x14ac:dyDescent="0.25">
      <c r="A657">
        <v>3345</v>
      </c>
      <c r="B657" s="4">
        <v>56.087220000000002</v>
      </c>
      <c r="C657" s="4">
        <f t="shared" si="21"/>
        <v>0.11648100000000028</v>
      </c>
      <c r="E657">
        <v>3342</v>
      </c>
      <c r="F657" s="4">
        <v>55.736510000000003</v>
      </c>
      <c r="G657">
        <f t="shared" si="20"/>
        <v>0.11655000000000371</v>
      </c>
      <c r="H657" s="6"/>
      <c r="I657" s="8"/>
      <c r="M657" s="8"/>
    </row>
    <row r="658" spans="1:13" x14ac:dyDescent="0.25">
      <c r="A658">
        <v>3344</v>
      </c>
      <c r="B658" s="4">
        <v>55.970483000000002</v>
      </c>
      <c r="C658" s="4">
        <f t="shared" si="21"/>
        <v>0.11673700000000053</v>
      </c>
      <c r="E658">
        <v>3341</v>
      </c>
      <c r="F658" s="4">
        <v>55.619959999999999</v>
      </c>
      <c r="G658">
        <f t="shared" si="20"/>
        <v>0.11549300000000073</v>
      </c>
      <c r="H658" s="6"/>
      <c r="I658" s="8"/>
      <c r="M658" s="8"/>
    </row>
    <row r="659" spans="1:13" x14ac:dyDescent="0.25">
      <c r="A659">
        <v>3343</v>
      </c>
      <c r="B659" s="4">
        <v>55.853493</v>
      </c>
      <c r="C659" s="4">
        <f t="shared" si="21"/>
        <v>0.11699000000000126</v>
      </c>
      <c r="E659">
        <v>3340</v>
      </c>
      <c r="F659" s="4">
        <v>55.504466999999998</v>
      </c>
      <c r="G659">
        <f t="shared" si="20"/>
        <v>0.11386999999999858</v>
      </c>
      <c r="H659" s="6"/>
      <c r="I659" s="8"/>
      <c r="M659" s="8"/>
    </row>
    <row r="660" spans="1:13" x14ac:dyDescent="0.25">
      <c r="A660">
        <v>3342</v>
      </c>
      <c r="B660" s="4">
        <v>55.736510000000003</v>
      </c>
      <c r="C660" s="4">
        <f t="shared" si="21"/>
        <v>0.11698299999999762</v>
      </c>
      <c r="E660">
        <v>3339</v>
      </c>
      <c r="F660" s="4">
        <v>55.390597</v>
      </c>
      <c r="G660">
        <f t="shared" si="20"/>
        <v>0.11205199999999849</v>
      </c>
      <c r="H660" s="6"/>
      <c r="I660" s="8"/>
      <c r="M660" s="8"/>
    </row>
    <row r="661" spans="1:13" x14ac:dyDescent="0.25">
      <c r="A661">
        <v>3341</v>
      </c>
      <c r="B661" s="4">
        <v>55.619959999999999</v>
      </c>
      <c r="C661" s="4">
        <f t="shared" si="21"/>
        <v>0.11655000000000371</v>
      </c>
      <c r="E661">
        <v>3338</v>
      </c>
      <c r="F661" s="4">
        <v>55.278545000000001</v>
      </c>
      <c r="G661">
        <f t="shared" si="20"/>
        <v>0.11009500000000116</v>
      </c>
      <c r="H661" s="6"/>
      <c r="I661" s="8"/>
      <c r="M661" s="8"/>
    </row>
    <row r="662" spans="1:13" x14ac:dyDescent="0.25">
      <c r="A662">
        <v>3340</v>
      </c>
      <c r="B662" s="4">
        <v>55.504466999999998</v>
      </c>
      <c r="C662" s="4">
        <f t="shared" si="21"/>
        <v>0.11549300000000073</v>
      </c>
      <c r="E662">
        <v>3337</v>
      </c>
      <c r="F662" s="4">
        <v>55.16845</v>
      </c>
      <c r="G662">
        <f t="shared" si="20"/>
        <v>0.1077760000000012</v>
      </c>
      <c r="H662" s="6"/>
      <c r="I662" s="8"/>
      <c r="M662" s="8"/>
    </row>
    <row r="663" spans="1:13" x14ac:dyDescent="0.25">
      <c r="A663">
        <v>3339</v>
      </c>
      <c r="B663" s="4">
        <v>55.390597</v>
      </c>
      <c r="C663" s="4">
        <f t="shared" si="21"/>
        <v>0.11386999999999858</v>
      </c>
      <c r="E663">
        <v>3336</v>
      </c>
      <c r="F663" s="4">
        <v>55.060673999999999</v>
      </c>
      <c r="G663">
        <f t="shared" si="20"/>
        <v>0.10494299999999868</v>
      </c>
      <c r="H663" s="6"/>
      <c r="I663" s="8"/>
      <c r="M663" s="8"/>
    </row>
    <row r="664" spans="1:13" x14ac:dyDescent="0.25">
      <c r="A664">
        <v>3338</v>
      </c>
      <c r="B664" s="4">
        <v>55.278545000000001</v>
      </c>
      <c r="C664" s="4">
        <f t="shared" si="21"/>
        <v>0.11205199999999849</v>
      </c>
      <c r="E664">
        <v>3335</v>
      </c>
      <c r="F664" s="4">
        <v>54.955731</v>
      </c>
      <c r="G664">
        <f t="shared" si="20"/>
        <v>0.10115700000000061</v>
      </c>
      <c r="H664" s="6"/>
      <c r="I664" s="8"/>
      <c r="M664" s="8"/>
    </row>
    <row r="665" spans="1:13" x14ac:dyDescent="0.25">
      <c r="A665">
        <v>3337</v>
      </c>
      <c r="B665" s="4">
        <v>55.16845</v>
      </c>
      <c r="C665" s="4">
        <f t="shared" si="21"/>
        <v>0.11009500000000116</v>
      </c>
      <c r="E665">
        <v>3334</v>
      </c>
      <c r="F665" s="4">
        <v>54.854574</v>
      </c>
      <c r="G665">
        <f t="shared" si="20"/>
        <v>9.6358999999999639E-2</v>
      </c>
      <c r="H665" s="6"/>
      <c r="I665" s="8"/>
      <c r="M665" s="8"/>
    </row>
    <row r="666" spans="1:13" x14ac:dyDescent="0.25">
      <c r="A666">
        <v>3336</v>
      </c>
      <c r="B666" s="4">
        <v>55.060673999999999</v>
      </c>
      <c r="C666" s="4">
        <f t="shared" si="21"/>
        <v>0.1077760000000012</v>
      </c>
      <c r="E666">
        <v>3333</v>
      </c>
      <c r="F666" s="4">
        <v>54.758215</v>
      </c>
      <c r="G666">
        <f t="shared" si="20"/>
        <v>9.0803999999998553E-2</v>
      </c>
      <c r="H666" s="6"/>
      <c r="I666" s="8"/>
      <c r="M666" s="8"/>
    </row>
    <row r="667" spans="1:13" x14ac:dyDescent="0.25">
      <c r="A667">
        <v>3335</v>
      </c>
      <c r="B667" s="4">
        <v>54.955731</v>
      </c>
      <c r="C667" s="4">
        <f t="shared" si="21"/>
        <v>0.10494299999999868</v>
      </c>
      <c r="E667">
        <v>3332</v>
      </c>
      <c r="F667" s="4">
        <v>54.667411000000001</v>
      </c>
      <c r="G667">
        <f t="shared" si="20"/>
        <v>8.4566999999999837E-2</v>
      </c>
      <c r="H667" s="6"/>
      <c r="I667" s="8"/>
      <c r="M667" s="8"/>
    </row>
    <row r="668" spans="1:13" x14ac:dyDescent="0.25">
      <c r="A668">
        <v>3334</v>
      </c>
      <c r="B668" s="4">
        <v>54.854574</v>
      </c>
      <c r="C668" s="4">
        <f t="shared" si="21"/>
        <v>0.10115700000000061</v>
      </c>
      <c r="E668">
        <v>3331</v>
      </c>
      <c r="F668" s="4">
        <v>54.582844000000001</v>
      </c>
      <c r="G668">
        <f t="shared" si="20"/>
        <v>7.7687000000004502E-2</v>
      </c>
      <c r="H668" s="6"/>
      <c r="I668" s="8"/>
      <c r="M668" s="8"/>
    </row>
    <row r="669" spans="1:13" x14ac:dyDescent="0.25">
      <c r="A669">
        <v>3333</v>
      </c>
      <c r="B669" s="4">
        <v>54.758215</v>
      </c>
      <c r="C669" s="4">
        <f t="shared" si="21"/>
        <v>9.6358999999999639E-2</v>
      </c>
      <c r="E669">
        <v>3330</v>
      </c>
      <c r="F669" s="4">
        <v>54.505156999999997</v>
      </c>
      <c r="G669">
        <f t="shared" si="20"/>
        <v>7.0096999999996967E-2</v>
      </c>
      <c r="H669" s="6"/>
      <c r="I669" s="8"/>
      <c r="M669" s="8"/>
    </row>
    <row r="670" spans="1:13" x14ac:dyDescent="0.25">
      <c r="A670">
        <v>3332</v>
      </c>
      <c r="B670" s="4">
        <v>54.667411000000001</v>
      </c>
      <c r="C670" s="4">
        <f t="shared" si="21"/>
        <v>9.0803999999998553E-2</v>
      </c>
      <c r="E670">
        <v>3329</v>
      </c>
      <c r="F670" s="4">
        <v>54.43506</v>
      </c>
      <c r="G670">
        <f t="shared" si="20"/>
        <v>6.1464000000000851E-2</v>
      </c>
      <c r="H670" s="6"/>
      <c r="I670" s="8"/>
      <c r="M670" s="8"/>
    </row>
    <row r="671" spans="1:13" x14ac:dyDescent="0.25">
      <c r="A671">
        <v>3331</v>
      </c>
      <c r="B671" s="4">
        <v>54.582844000000001</v>
      </c>
      <c r="C671" s="4">
        <f t="shared" si="21"/>
        <v>8.4566999999999837E-2</v>
      </c>
      <c r="E671">
        <v>3328</v>
      </c>
      <c r="F671" s="4">
        <v>54.373595999999999</v>
      </c>
      <c r="G671">
        <f t="shared" si="20"/>
        <v>5.1859000000000322E-2</v>
      </c>
      <c r="H671" s="6"/>
      <c r="I671" s="8"/>
      <c r="M671" s="8"/>
    </row>
    <row r="672" spans="1:13" x14ac:dyDescent="0.25">
      <c r="A672">
        <v>3330</v>
      </c>
      <c r="B672" s="4">
        <v>54.505156999999997</v>
      </c>
      <c r="C672" s="4">
        <f t="shared" si="21"/>
        <v>7.7687000000004502E-2</v>
      </c>
      <c r="E672">
        <v>3327</v>
      </c>
      <c r="F672" s="4">
        <v>54.321736999999999</v>
      </c>
      <c r="G672">
        <f t="shared" si="20"/>
        <v>4.1575000000001694E-2</v>
      </c>
      <c r="H672" s="6"/>
      <c r="I672" s="8"/>
      <c r="M672" s="8"/>
    </row>
    <row r="673" spans="1:13" x14ac:dyDescent="0.25">
      <c r="A673">
        <v>3329</v>
      </c>
      <c r="B673" s="4">
        <v>54.43506</v>
      </c>
      <c r="C673" s="4">
        <f t="shared" si="21"/>
        <v>7.0096999999996967E-2</v>
      </c>
      <c r="E673">
        <v>3326</v>
      </c>
      <c r="F673" s="4">
        <v>54.280161999999997</v>
      </c>
      <c r="G673">
        <f t="shared" si="20"/>
        <v>3.0863999999994007E-2</v>
      </c>
      <c r="H673" s="6"/>
      <c r="I673" s="8"/>
      <c r="M673" s="8"/>
    </row>
    <row r="674" spans="1:13" x14ac:dyDescent="0.25">
      <c r="A674">
        <v>3328</v>
      </c>
      <c r="B674" s="4">
        <v>54.373595999999999</v>
      </c>
      <c r="C674" s="4">
        <f t="shared" si="21"/>
        <v>6.1464000000000851E-2</v>
      </c>
      <c r="E674">
        <v>3325</v>
      </c>
      <c r="F674" s="4">
        <v>54.249298000000003</v>
      </c>
      <c r="G674">
        <f t="shared" si="20"/>
        <v>2.0018000000000313E-2</v>
      </c>
      <c r="H674" s="6"/>
      <c r="I674" s="8"/>
      <c r="M674" s="8"/>
    </row>
    <row r="675" spans="1:13" x14ac:dyDescent="0.25">
      <c r="A675">
        <v>3327</v>
      </c>
      <c r="B675" s="4">
        <v>54.321736999999999</v>
      </c>
      <c r="C675" s="4">
        <f t="shared" si="21"/>
        <v>5.1859000000000322E-2</v>
      </c>
      <c r="E675">
        <v>3324</v>
      </c>
      <c r="F675" s="4">
        <v>54.229280000000003</v>
      </c>
      <c r="G675">
        <f t="shared" si="20"/>
        <v>9.2680000000058271E-3</v>
      </c>
      <c r="H675" s="6" t="s">
        <v>59</v>
      </c>
      <c r="I675" s="8">
        <f>(E596-E835)*(100-F675)/2</f>
        <v>5469.6010399999996</v>
      </c>
      <c r="J675" t="str">
        <f>IF(I675&lt;=500,"INVALID PEAK","PEAK")</f>
        <v>PEAK</v>
      </c>
      <c r="K675" s="4">
        <f>F596-F675</f>
        <v>4.7355809999999963</v>
      </c>
      <c r="L675" t="str">
        <f>IF(K675&lt;=0.5,"invalid peak","peak")</f>
        <v>peak</v>
      </c>
      <c r="M675" s="8" t="s">
        <v>59</v>
      </c>
    </row>
    <row r="676" spans="1:13" x14ac:dyDescent="0.25">
      <c r="A676">
        <v>3326</v>
      </c>
      <c r="B676" s="4">
        <v>54.280161999999997</v>
      </c>
      <c r="C676" s="4">
        <f t="shared" si="21"/>
        <v>4.1575000000001694E-2</v>
      </c>
      <c r="E676">
        <v>3323</v>
      </c>
      <c r="F676" s="4">
        <v>54.220011999999997</v>
      </c>
      <c r="G676">
        <f t="shared" si="20"/>
        <v>-1.2070000000008463E-3</v>
      </c>
      <c r="H676" s="5"/>
      <c r="I676" s="8"/>
      <c r="K676" s="4">
        <f>F835-F675</f>
        <v>7.6223299999999981</v>
      </c>
      <c r="L676" t="str">
        <f>IF(K676&lt;=0.5,"invalid peak","peak")</f>
        <v>peak</v>
      </c>
      <c r="M676" s="8"/>
    </row>
    <row r="677" spans="1:13" x14ac:dyDescent="0.25">
      <c r="A677">
        <v>3325</v>
      </c>
      <c r="B677" s="4">
        <v>54.249298000000003</v>
      </c>
      <c r="C677" s="4">
        <f t="shared" si="21"/>
        <v>3.0863999999994007E-2</v>
      </c>
      <c r="E677">
        <v>3322</v>
      </c>
      <c r="F677" s="4">
        <v>54.221218999999998</v>
      </c>
      <c r="G677">
        <f t="shared" si="20"/>
        <v>-1.1208000000003437E-2</v>
      </c>
      <c r="H677" s="5"/>
      <c r="I677" s="8"/>
      <c r="M677" s="8"/>
    </row>
    <row r="678" spans="1:13" x14ac:dyDescent="0.25">
      <c r="A678">
        <v>3324</v>
      </c>
      <c r="B678" s="4">
        <v>54.229280000000003</v>
      </c>
      <c r="C678" s="4">
        <f t="shared" si="21"/>
        <v>2.0018000000000313E-2</v>
      </c>
      <c r="E678">
        <v>3321</v>
      </c>
      <c r="F678" s="4">
        <v>54.232427000000001</v>
      </c>
      <c r="G678">
        <f t="shared" si="20"/>
        <v>-2.0504999999999995E-2</v>
      </c>
      <c r="H678" s="5"/>
      <c r="I678" s="8"/>
      <c r="M678" s="8"/>
    </row>
    <row r="679" spans="1:13" x14ac:dyDescent="0.25">
      <c r="A679">
        <v>3323</v>
      </c>
      <c r="B679" s="4">
        <v>54.220011999999997</v>
      </c>
      <c r="C679" s="4">
        <f t="shared" si="21"/>
        <v>9.2680000000058271E-3</v>
      </c>
      <c r="E679">
        <v>3320</v>
      </c>
      <c r="F679" s="4">
        <v>54.252932000000001</v>
      </c>
      <c r="G679">
        <f t="shared" si="20"/>
        <v>-2.8908999999998741E-2</v>
      </c>
      <c r="H679" s="5"/>
      <c r="I679" s="8"/>
      <c r="M679" s="8"/>
    </row>
    <row r="680" spans="1:13" x14ac:dyDescent="0.25">
      <c r="A680">
        <v>3322</v>
      </c>
      <c r="B680" s="4">
        <v>54.221218999999998</v>
      </c>
      <c r="C680" s="4">
        <f t="shared" si="21"/>
        <v>-1.2070000000008463E-3</v>
      </c>
      <c r="E680">
        <v>3319</v>
      </c>
      <c r="F680" s="4">
        <v>54.281841</v>
      </c>
      <c r="G680">
        <f t="shared" si="20"/>
        <v>-3.6199000000003423E-2</v>
      </c>
      <c r="H680" s="5"/>
      <c r="I680" s="8"/>
      <c r="M680" s="8"/>
    </row>
    <row r="681" spans="1:13" x14ac:dyDescent="0.25">
      <c r="A681">
        <v>3321</v>
      </c>
      <c r="B681" s="4">
        <v>54.232427000000001</v>
      </c>
      <c r="C681" s="4">
        <f t="shared" si="21"/>
        <v>-1.1208000000003437E-2</v>
      </c>
      <c r="E681">
        <v>3318</v>
      </c>
      <c r="F681" s="4">
        <v>54.318040000000003</v>
      </c>
      <c r="G681">
        <f t="shared" si="20"/>
        <v>-4.2350999999996475E-2</v>
      </c>
      <c r="H681" s="5"/>
      <c r="I681" s="8"/>
      <c r="M681" s="8"/>
    </row>
    <row r="682" spans="1:13" x14ac:dyDescent="0.25">
      <c r="A682">
        <v>3320</v>
      </c>
      <c r="B682" s="4">
        <v>54.252932000000001</v>
      </c>
      <c r="C682" s="4">
        <f t="shared" si="21"/>
        <v>-2.0504999999999995E-2</v>
      </c>
      <c r="E682">
        <v>3317</v>
      </c>
      <c r="F682" s="4">
        <v>54.360391</v>
      </c>
      <c r="G682">
        <f t="shared" si="20"/>
        <v>-4.7479000000002713E-2</v>
      </c>
      <c r="H682" s="5"/>
      <c r="I682" s="8"/>
      <c r="M682" s="8"/>
    </row>
    <row r="683" spans="1:13" x14ac:dyDescent="0.25">
      <c r="A683">
        <v>3319</v>
      </c>
      <c r="B683" s="4">
        <v>54.281841</v>
      </c>
      <c r="C683" s="4">
        <f t="shared" si="21"/>
        <v>-2.8908999999998741E-2</v>
      </c>
      <c r="E683">
        <v>3316</v>
      </c>
      <c r="F683" s="4">
        <v>54.407870000000003</v>
      </c>
      <c r="G683">
        <f t="shared" si="20"/>
        <v>-5.1739999999995234E-2</v>
      </c>
      <c r="H683" s="5"/>
      <c r="I683" s="8"/>
      <c r="M683" s="8"/>
    </row>
    <row r="684" spans="1:13" x14ac:dyDescent="0.25">
      <c r="A684">
        <v>3318</v>
      </c>
      <c r="B684" s="4">
        <v>54.318040000000003</v>
      </c>
      <c r="C684" s="4">
        <f t="shared" si="21"/>
        <v>-3.6199000000003423E-2</v>
      </c>
      <c r="E684">
        <v>3315</v>
      </c>
      <c r="F684" s="4">
        <v>54.459609999999998</v>
      </c>
      <c r="G684">
        <f t="shared" si="20"/>
        <v>-5.519999999999925E-2</v>
      </c>
      <c r="H684" s="5"/>
      <c r="I684" s="8"/>
      <c r="M684" s="8"/>
    </row>
    <row r="685" spans="1:13" x14ac:dyDescent="0.25">
      <c r="A685">
        <v>3317</v>
      </c>
      <c r="B685" s="4">
        <v>54.360391</v>
      </c>
      <c r="C685" s="4">
        <f t="shared" si="21"/>
        <v>-4.2350999999996475E-2</v>
      </c>
      <c r="E685">
        <v>3314</v>
      </c>
      <c r="F685" s="4">
        <v>54.514809999999997</v>
      </c>
      <c r="G685">
        <f t="shared" si="20"/>
        <v>-5.8022000000001128E-2</v>
      </c>
      <c r="H685" s="5"/>
      <c r="I685" s="8"/>
      <c r="M685" s="8"/>
    </row>
    <row r="686" spans="1:13" x14ac:dyDescent="0.25">
      <c r="A686">
        <v>3316</v>
      </c>
      <c r="B686" s="4">
        <v>54.407870000000003</v>
      </c>
      <c r="C686" s="4">
        <f t="shared" si="21"/>
        <v>-4.7479000000002713E-2</v>
      </c>
      <c r="E686">
        <v>3313</v>
      </c>
      <c r="F686" s="4">
        <v>54.572831999999998</v>
      </c>
      <c r="G686">
        <f t="shared" si="20"/>
        <v>-6.0489000000004012E-2</v>
      </c>
      <c r="H686" s="5"/>
      <c r="I686" s="8"/>
      <c r="M686" s="8"/>
    </row>
    <row r="687" spans="1:13" x14ac:dyDescent="0.25">
      <c r="A687">
        <v>3315</v>
      </c>
      <c r="B687" s="4">
        <v>54.459609999999998</v>
      </c>
      <c r="C687" s="4">
        <f t="shared" si="21"/>
        <v>-5.1739999999995234E-2</v>
      </c>
      <c r="E687">
        <v>3312</v>
      </c>
      <c r="F687" s="4">
        <v>54.633321000000002</v>
      </c>
      <c r="G687">
        <f t="shared" si="20"/>
        <v>-6.2787999999997623E-2</v>
      </c>
      <c r="H687" s="5"/>
      <c r="I687" s="8"/>
      <c r="M687" s="8"/>
    </row>
    <row r="688" spans="1:13" x14ac:dyDescent="0.25">
      <c r="A688">
        <v>3314</v>
      </c>
      <c r="B688" s="4">
        <v>54.514809999999997</v>
      </c>
      <c r="C688" s="4">
        <f t="shared" si="21"/>
        <v>-5.519999999999925E-2</v>
      </c>
      <c r="E688">
        <v>3311</v>
      </c>
      <c r="F688" s="4">
        <v>54.696109</v>
      </c>
      <c r="G688">
        <f t="shared" si="20"/>
        <v>-6.5105000000002633E-2</v>
      </c>
      <c r="H688" s="5"/>
      <c r="I688" s="8"/>
      <c r="M688" s="8"/>
    </row>
    <row r="689" spans="1:13" x14ac:dyDescent="0.25">
      <c r="A689">
        <v>3313</v>
      </c>
      <c r="B689" s="4">
        <v>54.572831999999998</v>
      </c>
      <c r="C689" s="4">
        <f t="shared" si="21"/>
        <v>-5.8022000000001128E-2</v>
      </c>
      <c r="E689">
        <v>3310</v>
      </c>
      <c r="F689" s="4">
        <v>54.761214000000002</v>
      </c>
      <c r="G689">
        <f t="shared" si="20"/>
        <v>-6.7526000000000863E-2</v>
      </c>
      <c r="H689" s="5"/>
      <c r="I689" s="8"/>
      <c r="M689" s="8"/>
    </row>
    <row r="690" spans="1:13" x14ac:dyDescent="0.25">
      <c r="A690">
        <v>3312</v>
      </c>
      <c r="B690" s="4">
        <v>54.633321000000002</v>
      </c>
      <c r="C690" s="4">
        <f t="shared" si="21"/>
        <v>-6.0489000000004012E-2</v>
      </c>
      <c r="E690">
        <v>3309</v>
      </c>
      <c r="F690" s="4">
        <v>54.828740000000003</v>
      </c>
      <c r="G690">
        <f t="shared" si="20"/>
        <v>-7.0073999999998193E-2</v>
      </c>
      <c r="H690" s="5"/>
      <c r="I690" s="8"/>
      <c r="M690" s="8"/>
    </row>
    <row r="691" spans="1:13" x14ac:dyDescent="0.25">
      <c r="A691">
        <v>3311</v>
      </c>
      <c r="B691" s="4">
        <v>54.696109</v>
      </c>
      <c r="C691" s="4">
        <f t="shared" si="21"/>
        <v>-6.2787999999997623E-2</v>
      </c>
      <c r="E691">
        <v>3308</v>
      </c>
      <c r="F691" s="4">
        <v>54.898814000000002</v>
      </c>
      <c r="G691">
        <f t="shared" si="20"/>
        <v>-7.2645999999998878E-2</v>
      </c>
      <c r="H691" s="5"/>
      <c r="I691" s="8"/>
      <c r="M691" s="8"/>
    </row>
    <row r="692" spans="1:13" x14ac:dyDescent="0.25">
      <c r="A692">
        <v>3310</v>
      </c>
      <c r="B692" s="4">
        <v>54.761214000000002</v>
      </c>
      <c r="C692" s="4">
        <f t="shared" si="21"/>
        <v>-6.5105000000002633E-2</v>
      </c>
      <c r="E692">
        <v>3307</v>
      </c>
      <c r="F692" s="4">
        <v>54.97146</v>
      </c>
      <c r="G692">
        <f t="shared" si="20"/>
        <v>-7.4979999999996494E-2</v>
      </c>
      <c r="H692" s="5"/>
      <c r="I692" s="8"/>
      <c r="M692" s="8"/>
    </row>
    <row r="693" spans="1:13" x14ac:dyDescent="0.25">
      <c r="A693">
        <v>3309</v>
      </c>
      <c r="B693" s="4">
        <v>54.828740000000003</v>
      </c>
      <c r="C693" s="4">
        <f t="shared" si="21"/>
        <v>-6.7526000000000863E-2</v>
      </c>
      <c r="E693">
        <v>3306</v>
      </c>
      <c r="F693" s="4">
        <v>55.046439999999997</v>
      </c>
      <c r="G693">
        <f t="shared" si="20"/>
        <v>-7.6904000000006079E-2</v>
      </c>
      <c r="H693" s="5"/>
      <c r="I693" s="8"/>
      <c r="M693" s="8"/>
    </row>
    <row r="694" spans="1:13" x14ac:dyDescent="0.25">
      <c r="A694">
        <v>3308</v>
      </c>
      <c r="B694" s="4">
        <v>54.898814000000002</v>
      </c>
      <c r="C694" s="4">
        <f t="shared" si="21"/>
        <v>-7.0073999999998193E-2</v>
      </c>
      <c r="E694">
        <v>3305</v>
      </c>
      <c r="F694" s="4">
        <v>55.123344000000003</v>
      </c>
      <c r="G694">
        <f t="shared" si="20"/>
        <v>-7.8229999999997801E-2</v>
      </c>
      <c r="H694" s="5"/>
      <c r="I694" s="8"/>
      <c r="M694" s="8"/>
    </row>
    <row r="695" spans="1:13" x14ac:dyDescent="0.25">
      <c r="A695">
        <v>3307</v>
      </c>
      <c r="B695" s="4">
        <v>54.97146</v>
      </c>
      <c r="C695" s="4">
        <f t="shared" si="21"/>
        <v>-7.2645999999998878E-2</v>
      </c>
      <c r="E695">
        <v>3304</v>
      </c>
      <c r="F695" s="4">
        <v>55.201574000000001</v>
      </c>
      <c r="G695">
        <f t="shared" si="20"/>
        <v>-7.8863999999995826E-2</v>
      </c>
      <c r="H695" s="5"/>
      <c r="I695" s="8"/>
      <c r="M695" s="8"/>
    </row>
    <row r="696" spans="1:13" x14ac:dyDescent="0.25">
      <c r="A696">
        <v>3306</v>
      </c>
      <c r="B696" s="4">
        <v>55.046439999999997</v>
      </c>
      <c r="C696" s="4">
        <f t="shared" si="21"/>
        <v>-7.4979999999996494E-2</v>
      </c>
      <c r="E696">
        <v>3303</v>
      </c>
      <c r="F696" s="4">
        <v>55.280437999999997</v>
      </c>
      <c r="G696">
        <f t="shared" si="20"/>
        <v>-7.8767000000006249E-2</v>
      </c>
      <c r="H696" s="5"/>
      <c r="I696" s="8"/>
      <c r="M696" s="8"/>
    </row>
    <row r="697" spans="1:13" x14ac:dyDescent="0.25">
      <c r="A697">
        <v>3305</v>
      </c>
      <c r="B697" s="4">
        <v>55.123344000000003</v>
      </c>
      <c r="C697" s="4">
        <f t="shared" si="21"/>
        <v>-7.6904000000006079E-2</v>
      </c>
      <c r="E697">
        <v>3302</v>
      </c>
      <c r="F697" s="4">
        <v>55.359205000000003</v>
      </c>
      <c r="G697">
        <f t="shared" si="20"/>
        <v>-7.792299999999841E-2</v>
      </c>
      <c r="H697" s="5"/>
      <c r="I697" s="8"/>
      <c r="M697" s="8"/>
    </row>
    <row r="698" spans="1:13" x14ac:dyDescent="0.25">
      <c r="A698">
        <v>3304</v>
      </c>
      <c r="B698" s="4">
        <v>55.201574000000001</v>
      </c>
      <c r="C698" s="4">
        <f t="shared" si="21"/>
        <v>-7.8229999999997801E-2</v>
      </c>
      <c r="E698">
        <v>3301</v>
      </c>
      <c r="F698" s="4">
        <v>55.437128000000001</v>
      </c>
      <c r="G698">
        <f t="shared" si="20"/>
        <v>-7.6301999999998316E-2</v>
      </c>
      <c r="H698" s="5"/>
      <c r="I698" s="8"/>
      <c r="M698" s="8"/>
    </row>
    <row r="699" spans="1:13" x14ac:dyDescent="0.25">
      <c r="A699">
        <v>3303</v>
      </c>
      <c r="B699" s="4">
        <v>55.280437999999997</v>
      </c>
      <c r="C699" s="4">
        <f t="shared" si="21"/>
        <v>-7.8863999999995826E-2</v>
      </c>
      <c r="E699">
        <v>3300</v>
      </c>
      <c r="F699" s="4">
        <v>55.51343</v>
      </c>
      <c r="G699">
        <f t="shared" si="20"/>
        <v>-7.4024000000001422E-2</v>
      </c>
      <c r="H699" s="5"/>
      <c r="I699" s="8"/>
      <c r="M699" s="8"/>
    </row>
    <row r="700" spans="1:13" x14ac:dyDescent="0.25">
      <c r="A700">
        <v>3302</v>
      </c>
      <c r="B700" s="4">
        <v>55.359205000000003</v>
      </c>
      <c r="C700" s="4">
        <f t="shared" si="21"/>
        <v>-7.8767000000006249E-2</v>
      </c>
      <c r="E700">
        <v>3299</v>
      </c>
      <c r="F700" s="4">
        <v>55.587454000000001</v>
      </c>
      <c r="G700">
        <f t="shared" si="20"/>
        <v>-7.1246000000002141E-2</v>
      </c>
      <c r="H700" s="5"/>
      <c r="I700" s="8"/>
      <c r="M700" s="8"/>
    </row>
    <row r="701" spans="1:13" x14ac:dyDescent="0.25">
      <c r="A701">
        <v>3301</v>
      </c>
      <c r="B701" s="4">
        <v>55.437128000000001</v>
      </c>
      <c r="C701" s="4">
        <f t="shared" si="21"/>
        <v>-7.792299999999841E-2</v>
      </c>
      <c r="E701">
        <v>3298</v>
      </c>
      <c r="F701" s="4">
        <v>55.658700000000003</v>
      </c>
      <c r="G701">
        <f t="shared" si="20"/>
        <v>-6.8218999999999141E-2</v>
      </c>
      <c r="H701" s="5"/>
      <c r="I701" s="8"/>
      <c r="M701" s="8"/>
    </row>
    <row r="702" spans="1:13" x14ac:dyDescent="0.25">
      <c r="A702">
        <v>3300</v>
      </c>
      <c r="B702" s="4">
        <v>55.51343</v>
      </c>
      <c r="C702" s="4">
        <f t="shared" si="21"/>
        <v>-7.6301999999998316E-2</v>
      </c>
      <c r="E702">
        <v>3297</v>
      </c>
      <c r="F702" s="4">
        <v>55.726919000000002</v>
      </c>
      <c r="G702">
        <f t="shared" si="20"/>
        <v>-6.5286999999997875E-2</v>
      </c>
      <c r="H702" s="5"/>
      <c r="I702" s="8"/>
      <c r="M702" s="8"/>
    </row>
    <row r="703" spans="1:13" x14ac:dyDescent="0.25">
      <c r="A703">
        <v>3299</v>
      </c>
      <c r="B703" s="4">
        <v>55.587454000000001</v>
      </c>
      <c r="C703" s="4">
        <f t="shared" si="21"/>
        <v>-7.4024000000001422E-2</v>
      </c>
      <c r="E703">
        <v>3296</v>
      </c>
      <c r="F703" s="4">
        <v>55.792206</v>
      </c>
      <c r="G703">
        <f t="shared" si="20"/>
        <v>-6.2613999999996395E-2</v>
      </c>
      <c r="H703" s="5"/>
      <c r="I703" s="8"/>
      <c r="M703" s="8"/>
    </row>
    <row r="704" spans="1:13" x14ac:dyDescent="0.25">
      <c r="A704">
        <v>3298</v>
      </c>
      <c r="B704" s="4">
        <v>55.658700000000003</v>
      </c>
      <c r="C704" s="4">
        <f t="shared" si="21"/>
        <v>-7.1246000000002141E-2</v>
      </c>
      <c r="E704">
        <v>3295</v>
      </c>
      <c r="F704" s="4">
        <v>55.854819999999997</v>
      </c>
      <c r="G704">
        <f t="shared" si="20"/>
        <v>-6.02310000000017E-2</v>
      </c>
      <c r="H704" s="5"/>
      <c r="I704" s="8"/>
      <c r="M704" s="8"/>
    </row>
    <row r="705" spans="1:13" x14ac:dyDescent="0.25">
      <c r="A705">
        <v>3297</v>
      </c>
      <c r="B705" s="4">
        <v>55.726919000000002</v>
      </c>
      <c r="C705" s="4">
        <f t="shared" si="21"/>
        <v>-6.8218999999999141E-2</v>
      </c>
      <c r="E705">
        <v>3294</v>
      </c>
      <c r="F705" s="4">
        <v>55.915050999999998</v>
      </c>
      <c r="G705">
        <f t="shared" si="20"/>
        <v>-5.8163000000000409E-2</v>
      </c>
      <c r="H705" s="5"/>
      <c r="I705" s="8"/>
      <c r="M705" s="8"/>
    </row>
    <row r="706" spans="1:13" x14ac:dyDescent="0.25">
      <c r="A706">
        <v>3296</v>
      </c>
      <c r="B706" s="4">
        <v>55.792206</v>
      </c>
      <c r="C706" s="4">
        <f t="shared" si="21"/>
        <v>-6.5286999999997875E-2</v>
      </c>
      <c r="E706">
        <v>3293</v>
      </c>
      <c r="F706" s="4">
        <v>55.973213999999999</v>
      </c>
      <c r="G706">
        <f t="shared" si="20"/>
        <v>-5.6401000000001034E-2</v>
      </c>
      <c r="H706" s="5"/>
      <c r="I706" s="8"/>
      <c r="M706" s="8"/>
    </row>
    <row r="707" spans="1:13" x14ac:dyDescent="0.25">
      <c r="A707">
        <v>3295</v>
      </c>
      <c r="B707" s="4">
        <v>55.854819999999997</v>
      </c>
      <c r="C707" s="4">
        <f t="shared" si="21"/>
        <v>-6.2613999999996395E-2</v>
      </c>
      <c r="E707">
        <v>3292</v>
      </c>
      <c r="F707" s="4">
        <v>56.029615</v>
      </c>
      <c r="G707">
        <f t="shared" ref="G707:G770" si="22">(F707-F708)/(E707-E708)</f>
        <v>-5.4985999999999535E-2</v>
      </c>
      <c r="H707" s="5"/>
      <c r="I707" s="8"/>
      <c r="M707" s="8"/>
    </row>
    <row r="708" spans="1:13" x14ac:dyDescent="0.25">
      <c r="A708">
        <v>3294</v>
      </c>
      <c r="B708" s="4">
        <v>55.915050999999998</v>
      </c>
      <c r="C708" s="4">
        <f t="shared" ref="C708:C771" si="23">B707-B708</f>
        <v>-6.02310000000017E-2</v>
      </c>
      <c r="E708">
        <v>3291</v>
      </c>
      <c r="F708" s="4">
        <v>56.084600999999999</v>
      </c>
      <c r="G708">
        <f t="shared" si="22"/>
        <v>-5.4039000000003057E-2</v>
      </c>
      <c r="H708" s="5"/>
      <c r="I708" s="8"/>
      <c r="M708" s="8"/>
    </row>
    <row r="709" spans="1:13" x14ac:dyDescent="0.25">
      <c r="A709">
        <v>3293</v>
      </c>
      <c r="B709" s="4">
        <v>55.973213999999999</v>
      </c>
      <c r="C709" s="4">
        <f t="shared" si="23"/>
        <v>-5.8163000000000409E-2</v>
      </c>
      <c r="E709">
        <v>3290</v>
      </c>
      <c r="F709" s="4">
        <v>56.138640000000002</v>
      </c>
      <c r="G709">
        <f t="shared" si="22"/>
        <v>-5.3584000000000742E-2</v>
      </c>
      <c r="H709" s="5"/>
      <c r="I709" s="8"/>
      <c r="M709" s="8"/>
    </row>
    <row r="710" spans="1:13" x14ac:dyDescent="0.25">
      <c r="A710">
        <v>3292</v>
      </c>
      <c r="B710" s="4">
        <v>56.029615</v>
      </c>
      <c r="C710" s="4">
        <f t="shared" si="23"/>
        <v>-5.6401000000001034E-2</v>
      </c>
      <c r="E710">
        <v>3289</v>
      </c>
      <c r="F710" s="4">
        <v>56.192224000000003</v>
      </c>
      <c r="G710">
        <f t="shared" si="22"/>
        <v>-5.3499999999999659E-2</v>
      </c>
      <c r="H710" s="5"/>
      <c r="I710" s="8"/>
      <c r="M710" s="8"/>
    </row>
    <row r="711" spans="1:13" x14ac:dyDescent="0.25">
      <c r="A711">
        <v>3291</v>
      </c>
      <c r="B711" s="4">
        <v>56.084600999999999</v>
      </c>
      <c r="C711" s="4">
        <f t="shared" si="23"/>
        <v>-5.4985999999999535E-2</v>
      </c>
      <c r="E711">
        <v>3288</v>
      </c>
      <c r="F711" s="4">
        <v>56.245724000000003</v>
      </c>
      <c r="G711">
        <f t="shared" si="22"/>
        <v>-5.370500000000078E-2</v>
      </c>
      <c r="H711" s="5"/>
      <c r="I711" s="8"/>
      <c r="M711" s="8"/>
    </row>
    <row r="712" spans="1:13" x14ac:dyDescent="0.25">
      <c r="A712">
        <v>3290</v>
      </c>
      <c r="B712" s="4">
        <v>56.138640000000002</v>
      </c>
      <c r="C712" s="4">
        <f t="shared" si="23"/>
        <v>-5.4039000000003057E-2</v>
      </c>
      <c r="E712">
        <v>3287</v>
      </c>
      <c r="F712" s="4">
        <v>56.299429000000003</v>
      </c>
      <c r="G712">
        <f t="shared" si="22"/>
        <v>-5.4028999999999883E-2</v>
      </c>
      <c r="H712" s="5"/>
      <c r="I712" s="8"/>
      <c r="M712" s="8"/>
    </row>
    <row r="713" spans="1:13" x14ac:dyDescent="0.25">
      <c r="A713">
        <v>3289</v>
      </c>
      <c r="B713" s="4">
        <v>56.192224000000003</v>
      </c>
      <c r="C713" s="4">
        <f t="shared" si="23"/>
        <v>-5.3584000000000742E-2</v>
      </c>
      <c r="E713">
        <v>3286</v>
      </c>
      <c r="F713" s="4">
        <v>56.353458000000003</v>
      </c>
      <c r="G713">
        <f t="shared" si="22"/>
        <v>-5.4376999999995235E-2</v>
      </c>
      <c r="H713" s="5"/>
      <c r="I713" s="8"/>
      <c r="M713" s="8"/>
    </row>
    <row r="714" spans="1:13" x14ac:dyDescent="0.25">
      <c r="A714">
        <v>3288</v>
      </c>
      <c r="B714" s="4">
        <v>56.245724000000003</v>
      </c>
      <c r="C714" s="4">
        <f t="shared" si="23"/>
        <v>-5.3499999999999659E-2</v>
      </c>
      <c r="E714">
        <v>3285</v>
      </c>
      <c r="F714" s="4">
        <v>56.407834999999999</v>
      </c>
      <c r="G714">
        <f t="shared" si="22"/>
        <v>-5.4704999999998449E-2</v>
      </c>
      <c r="H714" s="5"/>
      <c r="I714" s="8"/>
      <c r="M714" s="8"/>
    </row>
    <row r="715" spans="1:13" x14ac:dyDescent="0.25">
      <c r="A715">
        <v>3287</v>
      </c>
      <c r="B715" s="4">
        <v>56.299429000000003</v>
      </c>
      <c r="C715" s="4">
        <f t="shared" si="23"/>
        <v>-5.370500000000078E-2</v>
      </c>
      <c r="E715">
        <v>3284</v>
      </c>
      <c r="F715" s="4">
        <v>56.462539999999997</v>
      </c>
      <c r="G715">
        <f t="shared" si="22"/>
        <v>-5.4967000000004873E-2</v>
      </c>
      <c r="H715" s="5"/>
      <c r="I715" s="8"/>
      <c r="M715" s="8"/>
    </row>
    <row r="716" spans="1:13" x14ac:dyDescent="0.25">
      <c r="A716">
        <v>3286</v>
      </c>
      <c r="B716" s="4">
        <v>56.353458000000003</v>
      </c>
      <c r="C716" s="4">
        <f t="shared" si="23"/>
        <v>-5.4028999999999883E-2</v>
      </c>
      <c r="E716">
        <v>3283</v>
      </c>
      <c r="F716" s="4">
        <v>56.517507000000002</v>
      </c>
      <c r="G716">
        <f t="shared" si="22"/>
        <v>-5.4975999999996361E-2</v>
      </c>
      <c r="H716" s="5"/>
      <c r="I716" s="8"/>
      <c r="M716" s="8"/>
    </row>
    <row r="717" spans="1:13" x14ac:dyDescent="0.25">
      <c r="A717">
        <v>3285</v>
      </c>
      <c r="B717" s="4">
        <v>56.407834999999999</v>
      </c>
      <c r="C717" s="4">
        <f t="shared" si="23"/>
        <v>-5.4376999999995235E-2</v>
      </c>
      <c r="E717">
        <v>3282</v>
      </c>
      <c r="F717" s="4">
        <v>56.572482999999998</v>
      </c>
      <c r="G717">
        <f t="shared" si="22"/>
        <v>-5.4729999999999279E-2</v>
      </c>
      <c r="H717" s="5"/>
      <c r="I717" s="8"/>
      <c r="M717" s="8"/>
    </row>
    <row r="718" spans="1:13" x14ac:dyDescent="0.25">
      <c r="A718">
        <v>3284</v>
      </c>
      <c r="B718" s="4">
        <v>56.462539999999997</v>
      </c>
      <c r="C718" s="4">
        <f t="shared" si="23"/>
        <v>-5.4704999999998449E-2</v>
      </c>
      <c r="E718">
        <v>3281</v>
      </c>
      <c r="F718" s="4">
        <v>56.627212999999998</v>
      </c>
      <c r="G718">
        <f t="shared" si="22"/>
        <v>-5.4241000000004647E-2</v>
      </c>
      <c r="H718" s="5"/>
      <c r="I718" s="8"/>
      <c r="M718" s="8"/>
    </row>
    <row r="719" spans="1:13" x14ac:dyDescent="0.25">
      <c r="A719">
        <v>3283</v>
      </c>
      <c r="B719" s="4">
        <v>56.517507000000002</v>
      </c>
      <c r="C719" s="4">
        <f t="shared" si="23"/>
        <v>-5.4967000000004873E-2</v>
      </c>
      <c r="E719">
        <v>3280</v>
      </c>
      <c r="F719" s="4">
        <v>56.681454000000002</v>
      </c>
      <c r="G719">
        <f t="shared" si="22"/>
        <v>-5.3585999999995693E-2</v>
      </c>
      <c r="H719" s="5"/>
      <c r="I719" s="8"/>
      <c r="M719" s="8"/>
    </row>
    <row r="720" spans="1:13" x14ac:dyDescent="0.25">
      <c r="A720">
        <v>3282</v>
      </c>
      <c r="B720" s="4">
        <v>56.572482999999998</v>
      </c>
      <c r="C720" s="4">
        <f t="shared" si="23"/>
        <v>-5.4975999999996361E-2</v>
      </c>
      <c r="E720">
        <v>3279</v>
      </c>
      <c r="F720" s="4">
        <v>56.735039999999998</v>
      </c>
      <c r="G720">
        <f t="shared" si="22"/>
        <v>-5.2970999999999435E-2</v>
      </c>
      <c r="H720" s="5"/>
      <c r="I720" s="8"/>
      <c r="M720" s="8"/>
    </row>
    <row r="721" spans="1:13" x14ac:dyDescent="0.25">
      <c r="A721">
        <v>3281</v>
      </c>
      <c r="B721" s="4">
        <v>56.627212999999998</v>
      </c>
      <c r="C721" s="4">
        <f t="shared" si="23"/>
        <v>-5.4729999999999279E-2</v>
      </c>
      <c r="E721">
        <v>3278</v>
      </c>
      <c r="F721" s="4">
        <v>56.788010999999997</v>
      </c>
      <c r="G721">
        <f t="shared" si="22"/>
        <v>-5.2463000000003035E-2</v>
      </c>
      <c r="H721" s="5"/>
      <c r="I721" s="8"/>
      <c r="M721" s="8"/>
    </row>
    <row r="722" spans="1:13" x14ac:dyDescent="0.25">
      <c r="A722">
        <v>3280</v>
      </c>
      <c r="B722" s="4">
        <v>56.681454000000002</v>
      </c>
      <c r="C722" s="4">
        <f t="shared" si="23"/>
        <v>-5.4241000000004647E-2</v>
      </c>
      <c r="E722">
        <v>3277</v>
      </c>
      <c r="F722" s="4">
        <v>56.840474</v>
      </c>
      <c r="G722">
        <f t="shared" si="22"/>
        <v>-5.2034999999996501E-2</v>
      </c>
      <c r="H722" s="5"/>
      <c r="I722" s="8"/>
      <c r="M722" s="8"/>
    </row>
    <row r="723" spans="1:13" x14ac:dyDescent="0.25">
      <c r="A723">
        <v>3279</v>
      </c>
      <c r="B723" s="4">
        <v>56.735039999999998</v>
      </c>
      <c r="C723" s="4">
        <f t="shared" si="23"/>
        <v>-5.3585999999995693E-2</v>
      </c>
      <c r="E723">
        <v>3276</v>
      </c>
      <c r="F723" s="4">
        <v>56.892508999999997</v>
      </c>
      <c r="G723">
        <f t="shared" si="22"/>
        <v>-5.1698000000001798E-2</v>
      </c>
      <c r="H723" s="5"/>
      <c r="I723" s="8"/>
      <c r="M723" s="8"/>
    </row>
    <row r="724" spans="1:13" x14ac:dyDescent="0.25">
      <c r="A724">
        <v>3278</v>
      </c>
      <c r="B724" s="4">
        <v>56.788010999999997</v>
      </c>
      <c r="C724" s="4">
        <f t="shared" si="23"/>
        <v>-5.2970999999999435E-2</v>
      </c>
      <c r="E724">
        <v>3275</v>
      </c>
      <c r="F724" s="4">
        <v>56.944206999999999</v>
      </c>
      <c r="G724">
        <f t="shared" si="22"/>
        <v>-5.143600000000248E-2</v>
      </c>
      <c r="H724" s="5"/>
      <c r="I724" s="8"/>
      <c r="M724" s="8"/>
    </row>
    <row r="725" spans="1:13" x14ac:dyDescent="0.25">
      <c r="A725">
        <v>3277</v>
      </c>
      <c r="B725" s="4">
        <v>56.840474</v>
      </c>
      <c r="C725" s="4">
        <f t="shared" si="23"/>
        <v>-5.2463000000003035E-2</v>
      </c>
      <c r="E725">
        <v>3274</v>
      </c>
      <c r="F725" s="4">
        <v>56.995643000000001</v>
      </c>
      <c r="G725">
        <f t="shared" si="22"/>
        <v>-5.1361999999997465E-2</v>
      </c>
      <c r="H725" s="5"/>
      <c r="I725" s="8"/>
      <c r="M725" s="8"/>
    </row>
    <row r="726" spans="1:13" x14ac:dyDescent="0.25">
      <c r="A726">
        <v>3276</v>
      </c>
      <c r="B726" s="4">
        <v>56.892508999999997</v>
      </c>
      <c r="C726" s="4">
        <f t="shared" si="23"/>
        <v>-5.2034999999996501E-2</v>
      </c>
      <c r="E726">
        <v>3273</v>
      </c>
      <c r="F726" s="4">
        <v>57.047004999999999</v>
      </c>
      <c r="G726">
        <f t="shared" si="22"/>
        <v>-5.1822999999998842E-2</v>
      </c>
      <c r="H726" s="5"/>
      <c r="I726" s="8"/>
      <c r="M726" s="8"/>
    </row>
    <row r="727" spans="1:13" x14ac:dyDescent="0.25">
      <c r="A727">
        <v>3275</v>
      </c>
      <c r="B727" s="4">
        <v>56.944206999999999</v>
      </c>
      <c r="C727" s="4">
        <f t="shared" si="23"/>
        <v>-5.1698000000001798E-2</v>
      </c>
      <c r="E727">
        <v>3272</v>
      </c>
      <c r="F727" s="4">
        <v>57.098827999999997</v>
      </c>
      <c r="G727">
        <f t="shared" si="22"/>
        <v>-5.2786000000004663E-2</v>
      </c>
      <c r="H727" s="5"/>
      <c r="I727" s="8"/>
      <c r="M727" s="8"/>
    </row>
    <row r="728" spans="1:13" x14ac:dyDescent="0.25">
      <c r="A728">
        <v>3274</v>
      </c>
      <c r="B728" s="4">
        <v>56.995643000000001</v>
      </c>
      <c r="C728" s="4">
        <f t="shared" si="23"/>
        <v>-5.143600000000248E-2</v>
      </c>
      <c r="E728">
        <v>3271</v>
      </c>
      <c r="F728" s="4">
        <v>57.151614000000002</v>
      </c>
      <c r="G728">
        <f t="shared" si="22"/>
        <v>-5.3896999999999196E-2</v>
      </c>
      <c r="H728" s="5"/>
      <c r="I728" s="8"/>
      <c r="M728" s="8"/>
    </row>
    <row r="729" spans="1:13" x14ac:dyDescent="0.25">
      <c r="A729">
        <v>3273</v>
      </c>
      <c r="B729" s="4">
        <v>57.047004999999999</v>
      </c>
      <c r="C729" s="4">
        <f t="shared" si="23"/>
        <v>-5.1361999999997465E-2</v>
      </c>
      <c r="E729">
        <v>3270</v>
      </c>
      <c r="F729" s="4">
        <v>57.205511000000001</v>
      </c>
      <c r="G729">
        <f t="shared" si="22"/>
        <v>-5.4828999999998018E-2</v>
      </c>
      <c r="H729" s="5"/>
      <c r="I729" s="8"/>
      <c r="M729" s="8"/>
    </row>
    <row r="730" spans="1:13" x14ac:dyDescent="0.25">
      <c r="A730">
        <v>3272</v>
      </c>
      <c r="B730" s="4">
        <v>57.098827999999997</v>
      </c>
      <c r="C730" s="4">
        <f t="shared" si="23"/>
        <v>-5.1822999999998842E-2</v>
      </c>
      <c r="E730">
        <v>3269</v>
      </c>
      <c r="F730" s="4">
        <v>57.260339999999999</v>
      </c>
      <c r="G730">
        <f t="shared" si="22"/>
        <v>-5.5063000000004081E-2</v>
      </c>
      <c r="H730" s="5"/>
      <c r="I730" s="8"/>
      <c r="M730" s="8"/>
    </row>
    <row r="731" spans="1:13" x14ac:dyDescent="0.25">
      <c r="A731">
        <v>3271</v>
      </c>
      <c r="B731" s="4">
        <v>57.151614000000002</v>
      </c>
      <c r="C731" s="4">
        <f t="shared" si="23"/>
        <v>-5.2786000000004663E-2</v>
      </c>
      <c r="E731">
        <v>3268</v>
      </c>
      <c r="F731" s="4">
        <v>57.315403000000003</v>
      </c>
      <c r="G731">
        <f t="shared" si="22"/>
        <v>-5.4469999999994911E-2</v>
      </c>
      <c r="H731" s="5"/>
      <c r="I731" s="8"/>
      <c r="M731" s="8"/>
    </row>
    <row r="732" spans="1:13" x14ac:dyDescent="0.25">
      <c r="A732">
        <v>3270</v>
      </c>
      <c r="B732" s="4">
        <v>57.205511000000001</v>
      </c>
      <c r="C732" s="4">
        <f t="shared" si="23"/>
        <v>-5.3896999999999196E-2</v>
      </c>
      <c r="E732">
        <v>3267</v>
      </c>
      <c r="F732" s="4">
        <v>57.369872999999998</v>
      </c>
      <c r="G732">
        <f t="shared" si="22"/>
        <v>-5.3417000000003156E-2</v>
      </c>
      <c r="H732" s="5"/>
      <c r="I732" s="8"/>
      <c r="M732" s="8"/>
    </row>
    <row r="733" spans="1:13" x14ac:dyDescent="0.25">
      <c r="A733">
        <v>3269</v>
      </c>
      <c r="B733" s="4">
        <v>57.260339999999999</v>
      </c>
      <c r="C733" s="4">
        <f t="shared" si="23"/>
        <v>-5.4828999999998018E-2</v>
      </c>
      <c r="E733">
        <v>3266</v>
      </c>
      <c r="F733" s="4">
        <v>57.423290000000001</v>
      </c>
      <c r="G733">
        <f t="shared" si="22"/>
        <v>-5.2103999999999928E-2</v>
      </c>
      <c r="H733" s="5"/>
      <c r="I733" s="8"/>
      <c r="M733" s="8"/>
    </row>
    <row r="734" spans="1:13" x14ac:dyDescent="0.25">
      <c r="A734">
        <v>3268</v>
      </c>
      <c r="B734" s="4">
        <v>57.315403000000003</v>
      </c>
      <c r="C734" s="4">
        <f t="shared" si="23"/>
        <v>-5.5063000000004081E-2</v>
      </c>
      <c r="E734">
        <v>3265</v>
      </c>
      <c r="F734" s="4">
        <v>57.475394000000001</v>
      </c>
      <c r="G734">
        <f t="shared" si="22"/>
        <v>-5.0813999999995474E-2</v>
      </c>
      <c r="H734" s="5"/>
      <c r="I734" s="8"/>
      <c r="M734" s="8"/>
    </row>
    <row r="735" spans="1:13" x14ac:dyDescent="0.25">
      <c r="A735">
        <v>3267</v>
      </c>
      <c r="B735" s="4">
        <v>57.369872999999998</v>
      </c>
      <c r="C735" s="4">
        <f t="shared" si="23"/>
        <v>-5.4469999999994911E-2</v>
      </c>
      <c r="E735">
        <v>3264</v>
      </c>
      <c r="F735" s="4">
        <v>57.526207999999997</v>
      </c>
      <c r="G735">
        <f t="shared" si="22"/>
        <v>-4.9586000000005015E-2</v>
      </c>
      <c r="H735" s="5"/>
      <c r="I735" s="8"/>
      <c r="M735" s="8"/>
    </row>
    <row r="736" spans="1:13" x14ac:dyDescent="0.25">
      <c r="A736">
        <v>3266</v>
      </c>
      <c r="B736" s="4">
        <v>57.423290000000001</v>
      </c>
      <c r="C736" s="4">
        <f t="shared" si="23"/>
        <v>-5.3417000000003156E-2</v>
      </c>
      <c r="E736">
        <v>3263</v>
      </c>
      <c r="F736" s="4">
        <v>57.575794000000002</v>
      </c>
      <c r="G736">
        <f t="shared" si="22"/>
        <v>-4.8085999999997853E-2</v>
      </c>
      <c r="H736" s="5"/>
      <c r="I736" s="8"/>
      <c r="M736" s="8"/>
    </row>
    <row r="737" spans="1:13" x14ac:dyDescent="0.25">
      <c r="A737">
        <v>3265</v>
      </c>
      <c r="B737" s="4">
        <v>57.475394000000001</v>
      </c>
      <c r="C737" s="4">
        <f t="shared" si="23"/>
        <v>-5.2103999999999928E-2</v>
      </c>
      <c r="E737">
        <v>3262</v>
      </c>
      <c r="F737" s="4">
        <v>57.62388</v>
      </c>
      <c r="G737">
        <f t="shared" si="22"/>
        <v>-4.632999999999754E-2</v>
      </c>
      <c r="H737" s="5"/>
      <c r="I737" s="8"/>
      <c r="M737" s="8"/>
    </row>
    <row r="738" spans="1:13" x14ac:dyDescent="0.25">
      <c r="A738">
        <v>3264</v>
      </c>
      <c r="B738" s="4">
        <v>57.526207999999997</v>
      </c>
      <c r="C738" s="4">
        <f t="shared" si="23"/>
        <v>-5.0813999999995474E-2</v>
      </c>
      <c r="E738">
        <v>3261</v>
      </c>
      <c r="F738" s="4">
        <v>57.670209999999997</v>
      </c>
      <c r="G738">
        <f t="shared" si="22"/>
        <v>-4.4550000000000978E-2</v>
      </c>
      <c r="H738" s="5"/>
      <c r="I738" s="8"/>
      <c r="M738" s="8"/>
    </row>
    <row r="739" spans="1:13" x14ac:dyDescent="0.25">
      <c r="A739">
        <v>3263</v>
      </c>
      <c r="B739" s="4">
        <v>57.575794000000002</v>
      </c>
      <c r="C739" s="4">
        <f t="shared" si="23"/>
        <v>-4.9586000000005015E-2</v>
      </c>
      <c r="E739">
        <v>3260</v>
      </c>
      <c r="F739" s="4">
        <v>57.714759999999998</v>
      </c>
      <c r="G739">
        <f t="shared" si="22"/>
        <v>-4.3075000000001751E-2</v>
      </c>
      <c r="H739" s="5"/>
      <c r="I739" s="8"/>
      <c r="M739" s="8"/>
    </row>
    <row r="740" spans="1:13" x14ac:dyDescent="0.25">
      <c r="A740">
        <v>3262</v>
      </c>
      <c r="B740" s="4">
        <v>57.62388</v>
      </c>
      <c r="C740" s="4">
        <f t="shared" si="23"/>
        <v>-4.8085999999997853E-2</v>
      </c>
      <c r="E740">
        <v>3259</v>
      </c>
      <c r="F740" s="4">
        <v>57.757835</v>
      </c>
      <c r="G740">
        <f t="shared" si="22"/>
        <v>-4.2549000000001058E-2</v>
      </c>
      <c r="H740" s="5"/>
      <c r="I740" s="8"/>
      <c r="M740" s="8"/>
    </row>
    <row r="741" spans="1:13" x14ac:dyDescent="0.25">
      <c r="A741">
        <v>3261</v>
      </c>
      <c r="B741" s="4">
        <v>57.670209999999997</v>
      </c>
      <c r="C741" s="4">
        <f t="shared" si="23"/>
        <v>-4.632999999999754E-2</v>
      </c>
      <c r="E741">
        <v>3258</v>
      </c>
      <c r="F741" s="4">
        <v>57.800384000000001</v>
      </c>
      <c r="G741">
        <f t="shared" si="22"/>
        <v>-4.3123000000001355E-2</v>
      </c>
      <c r="H741" s="5"/>
      <c r="I741" s="8"/>
      <c r="M741" s="8"/>
    </row>
    <row r="742" spans="1:13" x14ac:dyDescent="0.25">
      <c r="A742">
        <v>3260</v>
      </c>
      <c r="B742" s="4">
        <v>57.714759999999998</v>
      </c>
      <c r="C742" s="4">
        <f t="shared" si="23"/>
        <v>-4.4550000000000978E-2</v>
      </c>
      <c r="E742">
        <v>3257</v>
      </c>
      <c r="F742" s="4">
        <v>57.843507000000002</v>
      </c>
      <c r="G742">
        <f t="shared" si="22"/>
        <v>-4.4533999999998741E-2</v>
      </c>
      <c r="H742" s="5"/>
      <c r="I742" s="8"/>
      <c r="M742" s="8"/>
    </row>
    <row r="743" spans="1:13" x14ac:dyDescent="0.25">
      <c r="A743">
        <v>3259</v>
      </c>
      <c r="B743" s="4">
        <v>57.757835</v>
      </c>
      <c r="C743" s="4">
        <f t="shared" si="23"/>
        <v>-4.3075000000001751E-2</v>
      </c>
      <c r="E743">
        <v>3256</v>
      </c>
      <c r="F743" s="4">
        <v>57.888041000000001</v>
      </c>
      <c r="G743">
        <f t="shared" si="22"/>
        <v>-4.6521999999995955E-2</v>
      </c>
      <c r="H743" s="5"/>
      <c r="I743" s="8"/>
      <c r="M743" s="8"/>
    </row>
    <row r="744" spans="1:13" x14ac:dyDescent="0.25">
      <c r="A744">
        <v>3258</v>
      </c>
      <c r="B744" s="4">
        <v>57.800384000000001</v>
      </c>
      <c r="C744" s="4">
        <f t="shared" si="23"/>
        <v>-4.2549000000001058E-2</v>
      </c>
      <c r="E744">
        <v>3255</v>
      </c>
      <c r="F744" s="4">
        <v>57.934562999999997</v>
      </c>
      <c r="G744">
        <f t="shared" si="22"/>
        <v>-4.8621000000004244E-2</v>
      </c>
      <c r="H744" s="5"/>
      <c r="I744" s="8"/>
      <c r="M744" s="8"/>
    </row>
    <row r="745" spans="1:13" x14ac:dyDescent="0.25">
      <c r="A745">
        <v>3257</v>
      </c>
      <c r="B745" s="4">
        <v>57.843507000000002</v>
      </c>
      <c r="C745" s="4">
        <f t="shared" si="23"/>
        <v>-4.3123000000001355E-2</v>
      </c>
      <c r="E745">
        <v>3254</v>
      </c>
      <c r="F745" s="4">
        <v>57.983184000000001</v>
      </c>
      <c r="G745">
        <f t="shared" si="22"/>
        <v>-5.0657999999998538E-2</v>
      </c>
      <c r="H745" s="5"/>
      <c r="I745" s="8"/>
      <c r="M745" s="8"/>
    </row>
    <row r="746" spans="1:13" x14ac:dyDescent="0.25">
      <c r="A746">
        <v>3256</v>
      </c>
      <c r="B746" s="4">
        <v>57.888041000000001</v>
      </c>
      <c r="C746" s="4">
        <f t="shared" si="23"/>
        <v>-4.4533999999998741E-2</v>
      </c>
      <c r="E746">
        <v>3253</v>
      </c>
      <c r="F746" s="4">
        <v>58.033842</v>
      </c>
      <c r="G746">
        <f t="shared" si="22"/>
        <v>-5.271799999999871E-2</v>
      </c>
      <c r="H746" s="5"/>
      <c r="I746" s="8"/>
      <c r="M746" s="8"/>
    </row>
    <row r="747" spans="1:13" x14ac:dyDescent="0.25">
      <c r="A747">
        <v>3255</v>
      </c>
      <c r="B747" s="4">
        <v>57.934562999999997</v>
      </c>
      <c r="C747" s="4">
        <f t="shared" si="23"/>
        <v>-4.6521999999995955E-2</v>
      </c>
      <c r="E747">
        <v>3252</v>
      </c>
      <c r="F747" s="4">
        <v>58.086559999999999</v>
      </c>
      <c r="G747">
        <f t="shared" si="22"/>
        <v>-5.4850000000001842E-2</v>
      </c>
      <c r="H747" s="5"/>
      <c r="I747" s="8"/>
      <c r="M747" s="8"/>
    </row>
    <row r="748" spans="1:13" x14ac:dyDescent="0.25">
      <c r="A748">
        <v>3254</v>
      </c>
      <c r="B748" s="4">
        <v>57.983184000000001</v>
      </c>
      <c r="C748" s="4">
        <f t="shared" si="23"/>
        <v>-4.8621000000004244E-2</v>
      </c>
      <c r="E748">
        <v>3251</v>
      </c>
      <c r="F748" s="4">
        <v>58.14141</v>
      </c>
      <c r="G748">
        <f t="shared" si="22"/>
        <v>-5.7248000000001298E-2</v>
      </c>
      <c r="H748" s="5"/>
      <c r="I748" s="8"/>
      <c r="M748" s="8"/>
    </row>
    <row r="749" spans="1:13" x14ac:dyDescent="0.25">
      <c r="A749">
        <v>3253</v>
      </c>
      <c r="B749" s="4">
        <v>58.033842</v>
      </c>
      <c r="C749" s="4">
        <f t="shared" si="23"/>
        <v>-5.0657999999998538E-2</v>
      </c>
      <c r="E749">
        <v>3250</v>
      </c>
      <c r="F749" s="4">
        <v>58.198658000000002</v>
      </c>
      <c r="G749">
        <f t="shared" si="22"/>
        <v>-5.9716999999999132E-2</v>
      </c>
      <c r="H749" s="5"/>
      <c r="I749" s="8"/>
      <c r="M749" s="8"/>
    </row>
    <row r="750" spans="1:13" x14ac:dyDescent="0.25">
      <c r="A750">
        <v>3252</v>
      </c>
      <c r="B750" s="4">
        <v>58.086559999999999</v>
      </c>
      <c r="C750" s="4">
        <f t="shared" si="23"/>
        <v>-5.271799999999871E-2</v>
      </c>
      <c r="E750">
        <v>3249</v>
      </c>
      <c r="F750" s="4">
        <v>58.258375000000001</v>
      </c>
      <c r="G750">
        <f t="shared" si="22"/>
        <v>-6.1779999999998836E-2</v>
      </c>
      <c r="H750" s="5"/>
      <c r="I750" s="8"/>
      <c r="M750" s="8"/>
    </row>
    <row r="751" spans="1:13" x14ac:dyDescent="0.25">
      <c r="A751">
        <v>3251</v>
      </c>
      <c r="B751" s="4">
        <v>58.14141</v>
      </c>
      <c r="C751" s="4">
        <f t="shared" si="23"/>
        <v>-5.4850000000001842E-2</v>
      </c>
      <c r="E751">
        <v>3248</v>
      </c>
      <c r="F751" s="4">
        <v>58.320155</v>
      </c>
      <c r="G751">
        <f t="shared" si="22"/>
        <v>-6.3130000000001019E-2</v>
      </c>
      <c r="H751" s="5"/>
      <c r="I751" s="8"/>
      <c r="M751" s="8"/>
    </row>
    <row r="752" spans="1:13" x14ac:dyDescent="0.25">
      <c r="A752">
        <v>3250</v>
      </c>
      <c r="B752" s="4">
        <v>58.198658000000002</v>
      </c>
      <c r="C752" s="4">
        <f t="shared" si="23"/>
        <v>-5.7248000000001298E-2</v>
      </c>
      <c r="E752">
        <v>3247</v>
      </c>
      <c r="F752" s="4">
        <v>58.383285000000001</v>
      </c>
      <c r="G752">
        <f t="shared" si="22"/>
        <v>-6.3462999999998715E-2</v>
      </c>
      <c r="H752" s="5"/>
      <c r="I752" s="8"/>
      <c r="M752" s="8"/>
    </row>
    <row r="753" spans="1:13" x14ac:dyDescent="0.25">
      <c r="A753">
        <v>3249</v>
      </c>
      <c r="B753" s="4">
        <v>58.258375000000001</v>
      </c>
      <c r="C753" s="4">
        <f t="shared" si="23"/>
        <v>-5.9716999999999132E-2</v>
      </c>
      <c r="E753">
        <v>3246</v>
      </c>
      <c r="F753" s="4">
        <v>58.446747999999999</v>
      </c>
      <c r="G753">
        <f t="shared" si="22"/>
        <v>-6.2862000000002638E-2</v>
      </c>
      <c r="H753" s="5"/>
      <c r="I753" s="8"/>
      <c r="M753" s="8"/>
    </row>
    <row r="754" spans="1:13" x14ac:dyDescent="0.25">
      <c r="A754">
        <v>3248</v>
      </c>
      <c r="B754" s="4">
        <v>58.320155</v>
      </c>
      <c r="C754" s="4">
        <f t="shared" si="23"/>
        <v>-6.1779999999998836E-2</v>
      </c>
      <c r="E754">
        <v>3245</v>
      </c>
      <c r="F754" s="4">
        <v>58.509610000000002</v>
      </c>
      <c r="G754">
        <f t="shared" si="22"/>
        <v>-6.1914999999999054E-2</v>
      </c>
      <c r="H754" s="5"/>
      <c r="I754" s="8"/>
      <c r="M754" s="8"/>
    </row>
    <row r="755" spans="1:13" x14ac:dyDescent="0.25">
      <c r="A755">
        <v>3247</v>
      </c>
      <c r="B755" s="4">
        <v>58.383285000000001</v>
      </c>
      <c r="C755" s="4">
        <f t="shared" si="23"/>
        <v>-6.3130000000001019E-2</v>
      </c>
      <c r="E755">
        <v>3244</v>
      </c>
      <c r="F755" s="4">
        <v>58.571525000000001</v>
      </c>
      <c r="G755">
        <f t="shared" si="22"/>
        <v>-6.0848999999997488E-2</v>
      </c>
      <c r="H755" s="5"/>
      <c r="I755" s="8"/>
      <c r="M755" s="8"/>
    </row>
    <row r="756" spans="1:13" x14ac:dyDescent="0.25">
      <c r="A756">
        <v>3246</v>
      </c>
      <c r="B756" s="4">
        <v>58.446747999999999</v>
      </c>
      <c r="C756" s="4">
        <f t="shared" si="23"/>
        <v>-6.3462999999998715E-2</v>
      </c>
      <c r="E756">
        <v>3243</v>
      </c>
      <c r="F756" s="4">
        <v>58.632373999999999</v>
      </c>
      <c r="G756">
        <f t="shared" si="22"/>
        <v>-5.9926000000004365E-2</v>
      </c>
      <c r="H756" s="5"/>
      <c r="I756" s="8"/>
      <c r="M756" s="8"/>
    </row>
    <row r="757" spans="1:13" x14ac:dyDescent="0.25">
      <c r="A757">
        <v>3245</v>
      </c>
      <c r="B757" s="4">
        <v>58.509610000000002</v>
      </c>
      <c r="C757" s="4">
        <f t="shared" si="23"/>
        <v>-6.2862000000002638E-2</v>
      </c>
      <c r="E757">
        <v>3242</v>
      </c>
      <c r="F757" s="4">
        <v>58.692300000000003</v>
      </c>
      <c r="G757">
        <f t="shared" si="22"/>
        <v>-5.9151999999997429E-2</v>
      </c>
      <c r="H757" s="5"/>
      <c r="I757" s="8"/>
      <c r="M757" s="8"/>
    </row>
    <row r="758" spans="1:13" x14ac:dyDescent="0.25">
      <c r="A758">
        <v>3244</v>
      </c>
      <c r="B758" s="4">
        <v>58.571525000000001</v>
      </c>
      <c r="C758" s="4">
        <f t="shared" si="23"/>
        <v>-6.1914999999999054E-2</v>
      </c>
      <c r="E758">
        <v>3241</v>
      </c>
      <c r="F758" s="4">
        <v>58.751452</v>
      </c>
      <c r="G758">
        <f t="shared" si="22"/>
        <v>-5.8199000000001888E-2</v>
      </c>
      <c r="H758" s="5"/>
      <c r="I758" s="8"/>
      <c r="M758" s="8"/>
    </row>
    <row r="759" spans="1:13" x14ac:dyDescent="0.25">
      <c r="A759">
        <v>3243</v>
      </c>
      <c r="B759" s="4">
        <v>58.632373999999999</v>
      </c>
      <c r="C759" s="4">
        <f t="shared" si="23"/>
        <v>-6.0848999999997488E-2</v>
      </c>
      <c r="E759">
        <v>3240</v>
      </c>
      <c r="F759" s="4">
        <v>58.809651000000002</v>
      </c>
      <c r="G759">
        <f t="shared" si="22"/>
        <v>-5.7058999999995308E-2</v>
      </c>
      <c r="H759" s="5"/>
      <c r="I759" s="8"/>
      <c r="M759" s="8"/>
    </row>
    <row r="760" spans="1:13" x14ac:dyDescent="0.25">
      <c r="A760">
        <v>3242</v>
      </c>
      <c r="B760" s="4">
        <v>58.692300000000003</v>
      </c>
      <c r="C760" s="4">
        <f t="shared" si="23"/>
        <v>-5.9926000000004365E-2</v>
      </c>
      <c r="E760">
        <v>3239</v>
      </c>
      <c r="F760" s="4">
        <v>58.866709999999998</v>
      </c>
      <c r="G760">
        <f t="shared" si="22"/>
        <v>-5.5932000000005644E-2</v>
      </c>
      <c r="H760" s="5"/>
      <c r="I760" s="8"/>
      <c r="M760" s="8"/>
    </row>
    <row r="761" spans="1:13" x14ac:dyDescent="0.25">
      <c r="A761">
        <v>3241</v>
      </c>
      <c r="B761" s="4">
        <v>58.751452</v>
      </c>
      <c r="C761" s="4">
        <f t="shared" si="23"/>
        <v>-5.9151999999997429E-2</v>
      </c>
      <c r="E761">
        <v>3238</v>
      </c>
      <c r="F761" s="4">
        <v>58.922642000000003</v>
      </c>
      <c r="G761">
        <f t="shared" si="22"/>
        <v>-5.4990999999994017E-2</v>
      </c>
      <c r="H761" s="5"/>
      <c r="I761" s="8"/>
      <c r="M761" s="8"/>
    </row>
    <row r="762" spans="1:13" x14ac:dyDescent="0.25">
      <c r="A762">
        <v>3240</v>
      </c>
      <c r="B762" s="4">
        <v>58.809651000000002</v>
      </c>
      <c r="C762" s="4">
        <f t="shared" si="23"/>
        <v>-5.8199000000001888E-2</v>
      </c>
      <c r="E762">
        <v>3237</v>
      </c>
      <c r="F762" s="4">
        <v>58.977632999999997</v>
      </c>
      <c r="G762">
        <f t="shared" si="22"/>
        <v>-5.4542000000004975E-2</v>
      </c>
      <c r="H762" s="5"/>
      <c r="I762" s="8"/>
      <c r="M762" s="8"/>
    </row>
    <row r="763" spans="1:13" x14ac:dyDescent="0.25">
      <c r="A763">
        <v>3239</v>
      </c>
      <c r="B763" s="4">
        <v>58.866709999999998</v>
      </c>
      <c r="C763" s="4">
        <f t="shared" si="23"/>
        <v>-5.7058999999995308E-2</v>
      </c>
      <c r="E763">
        <v>3236</v>
      </c>
      <c r="F763" s="4">
        <v>59.032175000000002</v>
      </c>
      <c r="G763">
        <f t="shared" si="22"/>
        <v>-5.4610999999994192E-2</v>
      </c>
      <c r="H763" s="5"/>
      <c r="I763" s="8"/>
      <c r="M763" s="8"/>
    </row>
    <row r="764" spans="1:13" x14ac:dyDescent="0.25">
      <c r="A764">
        <v>3238</v>
      </c>
      <c r="B764" s="4">
        <v>58.922642000000003</v>
      </c>
      <c r="C764" s="4">
        <f t="shared" si="23"/>
        <v>-5.5932000000005644E-2</v>
      </c>
      <c r="E764">
        <v>3235</v>
      </c>
      <c r="F764" s="4">
        <v>59.086785999999996</v>
      </c>
      <c r="G764">
        <f t="shared" si="22"/>
        <v>-5.4955000000006748E-2</v>
      </c>
      <c r="H764" s="5"/>
      <c r="I764" s="8"/>
      <c r="M764" s="8"/>
    </row>
    <row r="765" spans="1:13" x14ac:dyDescent="0.25">
      <c r="A765">
        <v>3237</v>
      </c>
      <c r="B765" s="4">
        <v>58.977632999999997</v>
      </c>
      <c r="C765" s="4">
        <f t="shared" si="23"/>
        <v>-5.4990999999994017E-2</v>
      </c>
      <c r="E765">
        <v>3234</v>
      </c>
      <c r="F765" s="4">
        <v>59.141741000000003</v>
      </c>
      <c r="G765">
        <f t="shared" si="22"/>
        <v>-5.5407999999999902E-2</v>
      </c>
      <c r="H765" s="5"/>
      <c r="I765" s="8"/>
      <c r="M765" s="8"/>
    </row>
    <row r="766" spans="1:13" x14ac:dyDescent="0.25">
      <c r="A766">
        <v>3236</v>
      </c>
      <c r="B766" s="4">
        <v>59.032175000000002</v>
      </c>
      <c r="C766" s="4">
        <f t="shared" si="23"/>
        <v>-5.4542000000004975E-2</v>
      </c>
      <c r="E766">
        <v>3233</v>
      </c>
      <c r="F766" s="4">
        <v>59.197149000000003</v>
      </c>
      <c r="G766">
        <f t="shared" si="22"/>
        <v>-5.5780999999996084E-2</v>
      </c>
      <c r="H766" s="5"/>
      <c r="I766" s="8"/>
      <c r="M766" s="8"/>
    </row>
    <row r="767" spans="1:13" x14ac:dyDescent="0.25">
      <c r="A767">
        <v>3235</v>
      </c>
      <c r="B767" s="4">
        <v>59.086785999999996</v>
      </c>
      <c r="C767" s="4">
        <f t="shared" si="23"/>
        <v>-5.4610999999994192E-2</v>
      </c>
      <c r="E767">
        <v>3232</v>
      </c>
      <c r="F767" s="4">
        <v>59.252929999999999</v>
      </c>
      <c r="G767">
        <f t="shared" si="22"/>
        <v>-5.5937000000000126E-2</v>
      </c>
      <c r="H767" s="5"/>
      <c r="I767" s="8"/>
      <c r="M767" s="8"/>
    </row>
    <row r="768" spans="1:13" x14ac:dyDescent="0.25">
      <c r="A768">
        <v>3234</v>
      </c>
      <c r="B768" s="4">
        <v>59.141741000000003</v>
      </c>
      <c r="C768" s="4">
        <f t="shared" si="23"/>
        <v>-5.4955000000006748E-2</v>
      </c>
      <c r="E768">
        <v>3231</v>
      </c>
      <c r="F768" s="4">
        <v>59.308866999999999</v>
      </c>
      <c r="G768">
        <f t="shared" si="22"/>
        <v>-5.5773999999999546E-2</v>
      </c>
      <c r="H768" s="5"/>
      <c r="I768" s="8"/>
      <c r="M768" s="8"/>
    </row>
    <row r="769" spans="1:13" x14ac:dyDescent="0.25">
      <c r="A769">
        <v>3233</v>
      </c>
      <c r="B769" s="4">
        <v>59.197149000000003</v>
      </c>
      <c r="C769" s="4">
        <f t="shared" si="23"/>
        <v>-5.5407999999999902E-2</v>
      </c>
      <c r="E769">
        <v>3230</v>
      </c>
      <c r="F769" s="4">
        <v>59.364640999999999</v>
      </c>
      <c r="G769">
        <f t="shared" si="22"/>
        <v>-5.5233000000001198E-2</v>
      </c>
      <c r="H769" s="5"/>
      <c r="I769" s="8"/>
      <c r="M769" s="8"/>
    </row>
    <row r="770" spans="1:13" x14ac:dyDescent="0.25">
      <c r="A770">
        <v>3232</v>
      </c>
      <c r="B770" s="4">
        <v>59.252929999999999</v>
      </c>
      <c r="C770" s="4">
        <f t="shared" si="23"/>
        <v>-5.5780999999996084E-2</v>
      </c>
      <c r="E770">
        <v>3229</v>
      </c>
      <c r="F770" s="4">
        <v>59.419874</v>
      </c>
      <c r="G770">
        <f t="shared" si="22"/>
        <v>-5.4254000000000246E-2</v>
      </c>
      <c r="H770" s="5"/>
      <c r="I770" s="8"/>
      <c r="M770" s="8"/>
    </row>
    <row r="771" spans="1:13" x14ac:dyDescent="0.25">
      <c r="A771">
        <v>3231</v>
      </c>
      <c r="B771" s="4">
        <v>59.308866999999999</v>
      </c>
      <c r="C771" s="4">
        <f t="shared" si="23"/>
        <v>-5.5937000000000126E-2</v>
      </c>
      <c r="E771">
        <v>3228</v>
      </c>
      <c r="F771" s="4">
        <v>59.474128</v>
      </c>
      <c r="G771">
        <f t="shared" ref="G771:G834" si="24">(F771-F772)/(E771-E772)</f>
        <v>-5.2914999999998713E-2</v>
      </c>
      <c r="H771" s="5"/>
      <c r="I771" s="8"/>
      <c r="M771" s="8"/>
    </row>
    <row r="772" spans="1:13" x14ac:dyDescent="0.25">
      <c r="A772">
        <v>3230</v>
      </c>
      <c r="B772" s="4">
        <v>59.364640999999999</v>
      </c>
      <c r="C772" s="4">
        <f t="shared" ref="C772:C835" si="25">B771-B772</f>
        <v>-5.5773999999999546E-2</v>
      </c>
      <c r="E772">
        <v>3227</v>
      </c>
      <c r="F772" s="4">
        <v>59.527042999999999</v>
      </c>
      <c r="G772">
        <f t="shared" si="24"/>
        <v>-5.1507000000000858E-2</v>
      </c>
      <c r="H772" s="5"/>
      <c r="I772" s="8"/>
      <c r="M772" s="8"/>
    </row>
    <row r="773" spans="1:13" x14ac:dyDescent="0.25">
      <c r="A773">
        <v>3229</v>
      </c>
      <c r="B773" s="4">
        <v>59.419874</v>
      </c>
      <c r="C773" s="4">
        <f t="shared" si="25"/>
        <v>-5.5233000000001198E-2</v>
      </c>
      <c r="E773">
        <v>3226</v>
      </c>
      <c r="F773" s="4">
        <v>59.57855</v>
      </c>
      <c r="G773">
        <f t="shared" si="24"/>
        <v>-5.0110000000003652E-2</v>
      </c>
      <c r="H773" s="5"/>
      <c r="I773" s="8"/>
      <c r="M773" s="8"/>
    </row>
    <row r="774" spans="1:13" x14ac:dyDescent="0.25">
      <c r="A774">
        <v>3228</v>
      </c>
      <c r="B774" s="4">
        <v>59.474128</v>
      </c>
      <c r="C774" s="4">
        <f t="shared" si="25"/>
        <v>-5.4254000000000246E-2</v>
      </c>
      <c r="E774">
        <v>3225</v>
      </c>
      <c r="F774" s="4">
        <v>59.628660000000004</v>
      </c>
      <c r="G774">
        <f t="shared" si="24"/>
        <v>-4.8683999999994398E-2</v>
      </c>
      <c r="H774" s="5"/>
      <c r="I774" s="8"/>
      <c r="M774" s="8"/>
    </row>
    <row r="775" spans="1:13" x14ac:dyDescent="0.25">
      <c r="A775">
        <v>3227</v>
      </c>
      <c r="B775" s="4">
        <v>59.527042999999999</v>
      </c>
      <c r="C775" s="4">
        <f t="shared" si="25"/>
        <v>-5.2914999999998713E-2</v>
      </c>
      <c r="E775">
        <v>3224</v>
      </c>
      <c r="F775" s="4">
        <v>59.677343999999998</v>
      </c>
      <c r="G775">
        <f t="shared" si="24"/>
        <v>-4.7167000000001735E-2</v>
      </c>
      <c r="H775" s="5"/>
      <c r="I775" s="8"/>
      <c r="M775" s="8"/>
    </row>
    <row r="776" spans="1:13" x14ac:dyDescent="0.25">
      <c r="A776">
        <v>3226</v>
      </c>
      <c r="B776" s="4">
        <v>59.57855</v>
      </c>
      <c r="C776" s="4">
        <f t="shared" si="25"/>
        <v>-5.1507000000000858E-2</v>
      </c>
      <c r="E776">
        <v>3223</v>
      </c>
      <c r="F776" s="4">
        <v>59.724511</v>
      </c>
      <c r="G776">
        <f t="shared" si="24"/>
        <v>-4.5380999999999005E-2</v>
      </c>
      <c r="H776" s="5"/>
      <c r="I776" s="8"/>
      <c r="M776" s="8"/>
    </row>
    <row r="777" spans="1:13" x14ac:dyDescent="0.25">
      <c r="A777">
        <v>3225</v>
      </c>
      <c r="B777" s="4">
        <v>59.628660000000004</v>
      </c>
      <c r="C777" s="4">
        <f t="shared" si="25"/>
        <v>-5.0110000000003652E-2</v>
      </c>
      <c r="E777">
        <v>3222</v>
      </c>
      <c r="F777" s="4">
        <v>59.769891999999999</v>
      </c>
      <c r="G777">
        <f t="shared" si="24"/>
        <v>-4.3444000000000926E-2</v>
      </c>
      <c r="H777" s="5"/>
      <c r="I777" s="8"/>
      <c r="M777" s="8"/>
    </row>
    <row r="778" spans="1:13" x14ac:dyDescent="0.25">
      <c r="A778">
        <v>3224</v>
      </c>
      <c r="B778" s="4">
        <v>59.677343999999998</v>
      </c>
      <c r="C778" s="4">
        <f t="shared" si="25"/>
        <v>-4.8683999999994398E-2</v>
      </c>
      <c r="E778">
        <v>3221</v>
      </c>
      <c r="F778" s="4">
        <v>59.813336</v>
      </c>
      <c r="G778">
        <f t="shared" si="24"/>
        <v>-4.1789000000001408E-2</v>
      </c>
      <c r="H778" s="5"/>
      <c r="I778" s="8"/>
      <c r="M778" s="8"/>
    </row>
    <row r="779" spans="1:13" x14ac:dyDescent="0.25">
      <c r="A779">
        <v>3223</v>
      </c>
      <c r="B779" s="4">
        <v>59.724511</v>
      </c>
      <c r="C779" s="4">
        <f t="shared" si="25"/>
        <v>-4.7167000000001735E-2</v>
      </c>
      <c r="E779">
        <v>3220</v>
      </c>
      <c r="F779" s="4">
        <v>59.855125000000001</v>
      </c>
      <c r="G779">
        <f t="shared" si="24"/>
        <v>-4.0585000000000093E-2</v>
      </c>
      <c r="H779" s="5"/>
      <c r="I779" s="8"/>
      <c r="M779" s="8"/>
    </row>
    <row r="780" spans="1:13" x14ac:dyDescent="0.25">
      <c r="A780">
        <v>3222</v>
      </c>
      <c r="B780" s="4">
        <v>59.769891999999999</v>
      </c>
      <c r="C780" s="4">
        <f t="shared" si="25"/>
        <v>-4.5380999999999005E-2</v>
      </c>
      <c r="E780">
        <v>3219</v>
      </c>
      <c r="F780" s="4">
        <v>59.895710000000001</v>
      </c>
      <c r="G780">
        <f t="shared" si="24"/>
        <v>-3.9909999999999002E-2</v>
      </c>
      <c r="H780" s="5"/>
      <c r="I780" s="8"/>
      <c r="M780" s="8"/>
    </row>
    <row r="781" spans="1:13" x14ac:dyDescent="0.25">
      <c r="A781">
        <v>3221</v>
      </c>
      <c r="B781" s="4">
        <v>59.813336</v>
      </c>
      <c r="C781" s="4">
        <f t="shared" si="25"/>
        <v>-4.3444000000000926E-2</v>
      </c>
      <c r="E781">
        <v>3218</v>
      </c>
      <c r="F781" s="4">
        <v>59.93562</v>
      </c>
      <c r="G781">
        <f t="shared" si="24"/>
        <v>-3.9645999999997628E-2</v>
      </c>
      <c r="H781" s="5"/>
      <c r="I781" s="8"/>
      <c r="M781" s="8"/>
    </row>
    <row r="782" spans="1:13" x14ac:dyDescent="0.25">
      <c r="A782">
        <v>3220</v>
      </c>
      <c r="B782" s="4">
        <v>59.855125000000001</v>
      </c>
      <c r="C782" s="4">
        <f t="shared" si="25"/>
        <v>-4.1789000000001408E-2</v>
      </c>
      <c r="E782">
        <v>3217</v>
      </c>
      <c r="F782" s="4">
        <v>59.975265999999998</v>
      </c>
      <c r="G782">
        <f t="shared" si="24"/>
        <v>-3.9349999999998886E-2</v>
      </c>
      <c r="H782" s="5"/>
      <c r="I782" s="8"/>
      <c r="M782" s="8"/>
    </row>
    <row r="783" spans="1:13" x14ac:dyDescent="0.25">
      <c r="A783">
        <v>3219</v>
      </c>
      <c r="B783" s="4">
        <v>59.895710000000001</v>
      </c>
      <c r="C783" s="4">
        <f t="shared" si="25"/>
        <v>-4.0585000000000093E-2</v>
      </c>
      <c r="E783">
        <v>3216</v>
      </c>
      <c r="F783" s="4">
        <v>60.014615999999997</v>
      </c>
      <c r="G783">
        <f t="shared" si="24"/>
        <v>-3.8949000000002343E-2</v>
      </c>
      <c r="H783" s="5"/>
      <c r="I783" s="8"/>
      <c r="M783" s="8"/>
    </row>
    <row r="784" spans="1:13" x14ac:dyDescent="0.25">
      <c r="A784">
        <v>3218</v>
      </c>
      <c r="B784" s="4">
        <v>59.93562</v>
      </c>
      <c r="C784" s="4">
        <f t="shared" si="25"/>
        <v>-3.9909999999999002E-2</v>
      </c>
      <c r="E784">
        <v>3215</v>
      </c>
      <c r="F784" s="4">
        <v>60.053564999999999</v>
      </c>
      <c r="G784">
        <f t="shared" si="24"/>
        <v>-3.8668999999998732E-2</v>
      </c>
      <c r="H784" s="5"/>
      <c r="I784" s="8"/>
      <c r="M784" s="8"/>
    </row>
    <row r="785" spans="1:13" x14ac:dyDescent="0.25">
      <c r="A785">
        <v>3217</v>
      </c>
      <c r="B785" s="4">
        <v>59.975265999999998</v>
      </c>
      <c r="C785" s="4">
        <f t="shared" si="25"/>
        <v>-3.9645999999997628E-2</v>
      </c>
      <c r="E785">
        <v>3214</v>
      </c>
      <c r="F785" s="4">
        <v>60.092233999999998</v>
      </c>
      <c r="G785">
        <f t="shared" si="24"/>
        <v>-3.8641000000005477E-2</v>
      </c>
      <c r="H785" s="5"/>
      <c r="I785" s="8"/>
      <c r="M785" s="8"/>
    </row>
    <row r="786" spans="1:13" x14ac:dyDescent="0.25">
      <c r="A786">
        <v>3216</v>
      </c>
      <c r="B786" s="4">
        <v>60.014615999999997</v>
      </c>
      <c r="C786" s="4">
        <f t="shared" si="25"/>
        <v>-3.9349999999998886E-2</v>
      </c>
      <c r="E786">
        <v>3213</v>
      </c>
      <c r="F786" s="4">
        <v>60.130875000000003</v>
      </c>
      <c r="G786">
        <f t="shared" si="24"/>
        <v>-3.9114999999995348E-2</v>
      </c>
      <c r="H786" s="5"/>
      <c r="I786" s="8"/>
      <c r="M786" s="8"/>
    </row>
    <row r="787" spans="1:13" x14ac:dyDescent="0.25">
      <c r="A787">
        <v>3215</v>
      </c>
      <c r="B787" s="4">
        <v>60.053564999999999</v>
      </c>
      <c r="C787" s="4">
        <f t="shared" si="25"/>
        <v>-3.8949000000002343E-2</v>
      </c>
      <c r="E787">
        <v>3212</v>
      </c>
      <c r="F787" s="4">
        <v>60.169989999999999</v>
      </c>
      <c r="G787">
        <f t="shared" si="24"/>
        <v>-4.0055000000002394E-2</v>
      </c>
      <c r="H787" s="5"/>
      <c r="I787" s="8"/>
      <c r="M787" s="8"/>
    </row>
    <row r="788" spans="1:13" x14ac:dyDescent="0.25">
      <c r="A788">
        <v>3214</v>
      </c>
      <c r="B788" s="4">
        <v>60.092233999999998</v>
      </c>
      <c r="C788" s="4">
        <f t="shared" si="25"/>
        <v>-3.8668999999998732E-2</v>
      </c>
      <c r="E788">
        <v>3211</v>
      </c>
      <c r="F788" s="4">
        <v>60.210045000000001</v>
      </c>
      <c r="G788">
        <f t="shared" si="24"/>
        <v>-4.104499999999689E-2</v>
      </c>
      <c r="H788" s="5"/>
      <c r="I788" s="8"/>
      <c r="M788" s="8"/>
    </row>
    <row r="789" spans="1:13" x14ac:dyDescent="0.25">
      <c r="A789">
        <v>3213</v>
      </c>
      <c r="B789" s="4">
        <v>60.130875000000003</v>
      </c>
      <c r="C789" s="4">
        <f t="shared" si="25"/>
        <v>-3.8641000000005477E-2</v>
      </c>
      <c r="E789">
        <v>3210</v>
      </c>
      <c r="F789" s="4">
        <v>60.251089999999998</v>
      </c>
      <c r="G789">
        <f t="shared" si="24"/>
        <v>-4.2007000000005235E-2</v>
      </c>
      <c r="H789" s="5"/>
      <c r="I789" s="8"/>
      <c r="M789" s="8"/>
    </row>
    <row r="790" spans="1:13" x14ac:dyDescent="0.25">
      <c r="A790">
        <v>3212</v>
      </c>
      <c r="B790" s="4">
        <v>60.169989999999999</v>
      </c>
      <c r="C790" s="4">
        <f t="shared" si="25"/>
        <v>-3.9114999999995348E-2</v>
      </c>
      <c r="E790">
        <v>3209</v>
      </c>
      <c r="F790" s="4">
        <v>60.293097000000003</v>
      </c>
      <c r="G790">
        <f t="shared" si="24"/>
        <v>-4.304899999999634E-2</v>
      </c>
      <c r="H790" s="5"/>
      <c r="I790" s="8"/>
      <c r="M790" s="8"/>
    </row>
    <row r="791" spans="1:13" x14ac:dyDescent="0.25">
      <c r="A791">
        <v>3211</v>
      </c>
      <c r="B791" s="4">
        <v>60.210045000000001</v>
      </c>
      <c r="C791" s="4">
        <f t="shared" si="25"/>
        <v>-4.0055000000002394E-2</v>
      </c>
      <c r="E791">
        <v>3208</v>
      </c>
      <c r="F791" s="4">
        <v>60.336145999999999</v>
      </c>
      <c r="G791">
        <f t="shared" si="24"/>
        <v>-4.417500000000274E-2</v>
      </c>
      <c r="H791" s="5"/>
      <c r="I791" s="8"/>
      <c r="M791" s="8"/>
    </row>
    <row r="792" spans="1:13" x14ac:dyDescent="0.25">
      <c r="A792">
        <v>3210</v>
      </c>
      <c r="B792" s="4">
        <v>60.251089999999998</v>
      </c>
      <c r="C792" s="4">
        <f t="shared" si="25"/>
        <v>-4.104499999999689E-2</v>
      </c>
      <c r="E792">
        <v>3207</v>
      </c>
      <c r="F792" s="4">
        <v>60.380321000000002</v>
      </c>
      <c r="G792">
        <f t="shared" si="24"/>
        <v>-4.5384999999996012E-2</v>
      </c>
      <c r="H792" s="5"/>
      <c r="I792" s="8"/>
      <c r="M792" s="8"/>
    </row>
    <row r="793" spans="1:13" x14ac:dyDescent="0.25">
      <c r="A793">
        <v>3209</v>
      </c>
      <c r="B793" s="4">
        <v>60.293097000000003</v>
      </c>
      <c r="C793" s="4">
        <f t="shared" si="25"/>
        <v>-4.2007000000005235E-2</v>
      </c>
      <c r="E793">
        <v>3206</v>
      </c>
      <c r="F793" s="4">
        <v>60.425705999999998</v>
      </c>
      <c r="G793">
        <f t="shared" si="24"/>
        <v>-4.6561000000004071E-2</v>
      </c>
      <c r="H793" s="5"/>
      <c r="I793" s="8"/>
      <c r="M793" s="8"/>
    </row>
    <row r="794" spans="1:13" x14ac:dyDescent="0.25">
      <c r="A794">
        <v>3208</v>
      </c>
      <c r="B794" s="4">
        <v>60.336145999999999</v>
      </c>
      <c r="C794" s="4">
        <f t="shared" si="25"/>
        <v>-4.304899999999634E-2</v>
      </c>
      <c r="E794">
        <v>3205</v>
      </c>
      <c r="F794" s="4">
        <v>60.472267000000002</v>
      </c>
      <c r="G794">
        <f t="shared" si="24"/>
        <v>-4.7353000000001089E-2</v>
      </c>
      <c r="H794" s="5"/>
      <c r="I794" s="8"/>
      <c r="M794" s="8"/>
    </row>
    <row r="795" spans="1:13" x14ac:dyDescent="0.25">
      <c r="A795">
        <v>3207</v>
      </c>
      <c r="B795" s="4">
        <v>60.380321000000002</v>
      </c>
      <c r="C795" s="4">
        <f t="shared" si="25"/>
        <v>-4.417500000000274E-2</v>
      </c>
      <c r="E795">
        <v>3204</v>
      </c>
      <c r="F795" s="4">
        <v>60.519620000000003</v>
      </c>
      <c r="G795">
        <f t="shared" si="24"/>
        <v>-4.7668999999999073E-2</v>
      </c>
      <c r="H795" s="5"/>
      <c r="I795" s="8"/>
      <c r="M795" s="8"/>
    </row>
    <row r="796" spans="1:13" x14ac:dyDescent="0.25">
      <c r="A796">
        <v>3206</v>
      </c>
      <c r="B796" s="4">
        <v>60.425705999999998</v>
      </c>
      <c r="C796" s="4">
        <f t="shared" si="25"/>
        <v>-4.5384999999996012E-2</v>
      </c>
      <c r="E796">
        <v>3203</v>
      </c>
      <c r="F796" s="4">
        <v>60.567289000000002</v>
      </c>
      <c r="G796">
        <f t="shared" si="24"/>
        <v>-4.7601000000000226E-2</v>
      </c>
      <c r="H796" s="5"/>
      <c r="I796" s="8"/>
      <c r="M796" s="8"/>
    </row>
    <row r="797" spans="1:13" x14ac:dyDescent="0.25">
      <c r="A797">
        <v>3205</v>
      </c>
      <c r="B797" s="4">
        <v>60.472267000000002</v>
      </c>
      <c r="C797" s="4">
        <f t="shared" si="25"/>
        <v>-4.6561000000004071E-2</v>
      </c>
      <c r="E797">
        <v>3202</v>
      </c>
      <c r="F797" s="4">
        <v>60.614890000000003</v>
      </c>
      <c r="G797">
        <f t="shared" si="24"/>
        <v>-4.7243999999999176E-2</v>
      </c>
      <c r="H797" s="5"/>
      <c r="I797" s="8"/>
      <c r="M797" s="8"/>
    </row>
    <row r="798" spans="1:13" x14ac:dyDescent="0.25">
      <c r="A798">
        <v>3204</v>
      </c>
      <c r="B798" s="4">
        <v>60.519620000000003</v>
      </c>
      <c r="C798" s="4">
        <f t="shared" si="25"/>
        <v>-4.7353000000001089E-2</v>
      </c>
      <c r="E798">
        <v>3201</v>
      </c>
      <c r="F798" s="4">
        <v>60.662134000000002</v>
      </c>
      <c r="G798">
        <f t="shared" si="24"/>
        <v>-4.6784999999999854E-2</v>
      </c>
      <c r="H798" s="5"/>
      <c r="I798" s="8"/>
      <c r="M798" s="8"/>
    </row>
    <row r="799" spans="1:13" x14ac:dyDescent="0.25">
      <c r="A799">
        <v>3203</v>
      </c>
      <c r="B799" s="4">
        <v>60.567289000000002</v>
      </c>
      <c r="C799" s="4">
        <f t="shared" si="25"/>
        <v>-4.7668999999999073E-2</v>
      </c>
      <c r="E799">
        <v>3200</v>
      </c>
      <c r="F799" s="4">
        <v>60.708919000000002</v>
      </c>
      <c r="G799">
        <f t="shared" si="24"/>
        <v>-4.6289000000001579E-2</v>
      </c>
      <c r="H799" s="5"/>
      <c r="I799" s="8"/>
      <c r="M799" s="8"/>
    </row>
    <row r="800" spans="1:13" x14ac:dyDescent="0.25">
      <c r="A800">
        <v>3202</v>
      </c>
      <c r="B800" s="4">
        <v>60.614890000000003</v>
      </c>
      <c r="C800" s="4">
        <f t="shared" si="25"/>
        <v>-4.7601000000000226E-2</v>
      </c>
      <c r="E800">
        <v>3199</v>
      </c>
      <c r="F800" s="4">
        <v>60.755208000000003</v>
      </c>
      <c r="G800">
        <f t="shared" si="24"/>
        <v>-4.5648999999997386E-2</v>
      </c>
      <c r="H800" s="5"/>
      <c r="I800" s="8"/>
      <c r="M800" s="8"/>
    </row>
    <row r="801" spans="1:13" x14ac:dyDescent="0.25">
      <c r="A801">
        <v>3201</v>
      </c>
      <c r="B801" s="4">
        <v>60.662134000000002</v>
      </c>
      <c r="C801" s="4">
        <f t="shared" si="25"/>
        <v>-4.7243999999999176E-2</v>
      </c>
      <c r="E801">
        <v>3198</v>
      </c>
      <c r="F801" s="4">
        <v>60.800857000000001</v>
      </c>
      <c r="G801">
        <f t="shared" si="24"/>
        <v>-4.492400000000174E-2</v>
      </c>
      <c r="H801" s="5"/>
      <c r="I801" s="8"/>
      <c r="M801" s="8"/>
    </row>
    <row r="802" spans="1:13" x14ac:dyDescent="0.25">
      <c r="A802">
        <v>3200</v>
      </c>
      <c r="B802" s="4">
        <v>60.708919000000002</v>
      </c>
      <c r="C802" s="4">
        <f t="shared" si="25"/>
        <v>-4.6784999999999854E-2</v>
      </c>
      <c r="E802">
        <v>3197</v>
      </c>
      <c r="F802" s="4">
        <v>60.845781000000002</v>
      </c>
      <c r="G802">
        <f t="shared" si="24"/>
        <v>-4.4377999999994699E-2</v>
      </c>
      <c r="H802" s="5"/>
      <c r="I802" s="8"/>
      <c r="M802" s="8"/>
    </row>
    <row r="803" spans="1:13" x14ac:dyDescent="0.25">
      <c r="A803">
        <v>3199</v>
      </c>
      <c r="B803" s="4">
        <v>60.755208000000003</v>
      </c>
      <c r="C803" s="4">
        <f t="shared" si="25"/>
        <v>-4.6289000000001579E-2</v>
      </c>
      <c r="E803">
        <v>3196</v>
      </c>
      <c r="F803" s="4">
        <v>60.890158999999997</v>
      </c>
      <c r="G803">
        <f t="shared" si="24"/>
        <v>-4.4069000000000358E-2</v>
      </c>
      <c r="H803" s="5"/>
      <c r="I803" s="8"/>
      <c r="M803" s="8"/>
    </row>
    <row r="804" spans="1:13" x14ac:dyDescent="0.25">
      <c r="A804">
        <v>3198</v>
      </c>
      <c r="B804" s="4">
        <v>60.800857000000001</v>
      </c>
      <c r="C804" s="4">
        <f t="shared" si="25"/>
        <v>-4.5648999999997386E-2</v>
      </c>
      <c r="E804">
        <v>3195</v>
      </c>
      <c r="F804" s="4">
        <v>60.934227999999997</v>
      </c>
      <c r="G804">
        <f t="shared" si="24"/>
        <v>-4.3950999999999851E-2</v>
      </c>
      <c r="H804" s="5"/>
      <c r="I804" s="8"/>
      <c r="M804" s="8"/>
    </row>
    <row r="805" spans="1:13" x14ac:dyDescent="0.25">
      <c r="A805">
        <v>3197</v>
      </c>
      <c r="B805" s="4">
        <v>60.845781000000002</v>
      </c>
      <c r="C805" s="4">
        <f t="shared" si="25"/>
        <v>-4.492400000000174E-2</v>
      </c>
      <c r="E805">
        <v>3194</v>
      </c>
      <c r="F805" s="4">
        <v>60.978178999999997</v>
      </c>
      <c r="G805">
        <f t="shared" si="24"/>
        <v>-4.3953999999999382E-2</v>
      </c>
      <c r="H805" s="5"/>
      <c r="I805" s="8"/>
      <c r="M805" s="8"/>
    </row>
    <row r="806" spans="1:13" x14ac:dyDescent="0.25">
      <c r="A806">
        <v>3196</v>
      </c>
      <c r="B806" s="4">
        <v>60.890158999999997</v>
      </c>
      <c r="C806" s="4">
        <f t="shared" si="25"/>
        <v>-4.4377999999994699E-2</v>
      </c>
      <c r="E806">
        <v>3193</v>
      </c>
      <c r="F806" s="4">
        <v>61.022132999999997</v>
      </c>
      <c r="G806">
        <f t="shared" si="24"/>
        <v>-4.3865000000003818E-2</v>
      </c>
      <c r="H806" s="5"/>
      <c r="I806" s="8"/>
      <c r="M806" s="8"/>
    </row>
    <row r="807" spans="1:13" x14ac:dyDescent="0.25">
      <c r="A807">
        <v>3195</v>
      </c>
      <c r="B807" s="4">
        <v>60.934227999999997</v>
      </c>
      <c r="C807" s="4">
        <f t="shared" si="25"/>
        <v>-4.4069000000000358E-2</v>
      </c>
      <c r="E807">
        <v>3192</v>
      </c>
      <c r="F807" s="4">
        <v>61.065998</v>
      </c>
      <c r="G807">
        <f t="shared" si="24"/>
        <v>-4.3649000000002047E-2</v>
      </c>
      <c r="H807" s="5"/>
      <c r="I807" s="8"/>
      <c r="M807" s="8"/>
    </row>
    <row r="808" spans="1:13" x14ac:dyDescent="0.25">
      <c r="A808">
        <v>3194</v>
      </c>
      <c r="B808" s="4">
        <v>60.978178999999997</v>
      </c>
      <c r="C808" s="4">
        <f t="shared" si="25"/>
        <v>-4.3950999999999851E-2</v>
      </c>
      <c r="E808">
        <v>3191</v>
      </c>
      <c r="F808" s="4">
        <v>61.109647000000002</v>
      </c>
      <c r="G808">
        <f t="shared" si="24"/>
        <v>-4.3467999999997176E-2</v>
      </c>
      <c r="H808" s="5"/>
      <c r="I808" s="8"/>
      <c r="M808" s="8"/>
    </row>
    <row r="809" spans="1:13" x14ac:dyDescent="0.25">
      <c r="A809">
        <v>3193</v>
      </c>
      <c r="B809" s="4">
        <v>61.022132999999997</v>
      </c>
      <c r="C809" s="4">
        <f t="shared" si="25"/>
        <v>-4.3953999999999382E-2</v>
      </c>
      <c r="E809">
        <v>3190</v>
      </c>
      <c r="F809" s="4">
        <v>61.153115</v>
      </c>
      <c r="G809">
        <f t="shared" si="24"/>
        <v>-4.3295000000000528E-2</v>
      </c>
      <c r="H809" s="5"/>
      <c r="I809" s="8"/>
      <c r="M809" s="8"/>
    </row>
    <row r="810" spans="1:13" x14ac:dyDescent="0.25">
      <c r="A810">
        <v>3192</v>
      </c>
      <c r="B810" s="4">
        <v>61.065998</v>
      </c>
      <c r="C810" s="4">
        <f t="shared" si="25"/>
        <v>-4.3865000000003818E-2</v>
      </c>
      <c r="E810">
        <v>3189</v>
      </c>
      <c r="F810" s="4">
        <v>61.19641</v>
      </c>
      <c r="G810">
        <f t="shared" si="24"/>
        <v>-4.3010000000002435E-2</v>
      </c>
      <c r="H810" s="5"/>
      <c r="I810" s="8"/>
      <c r="M810" s="8"/>
    </row>
    <row r="811" spans="1:13" x14ac:dyDescent="0.25">
      <c r="A811">
        <v>3191</v>
      </c>
      <c r="B811" s="4">
        <v>61.109647000000002</v>
      </c>
      <c r="C811" s="4">
        <f t="shared" si="25"/>
        <v>-4.3649000000002047E-2</v>
      </c>
      <c r="E811">
        <v>3188</v>
      </c>
      <c r="F811" s="4">
        <v>61.239420000000003</v>
      </c>
      <c r="G811">
        <f t="shared" si="24"/>
        <v>-4.2496999999997342E-2</v>
      </c>
      <c r="H811" s="5"/>
      <c r="I811" s="8"/>
      <c r="M811" s="8"/>
    </row>
    <row r="812" spans="1:13" x14ac:dyDescent="0.25">
      <c r="A812">
        <v>3190</v>
      </c>
      <c r="B812" s="4">
        <v>61.153115</v>
      </c>
      <c r="C812" s="4">
        <f t="shared" si="25"/>
        <v>-4.3467999999997176E-2</v>
      </c>
      <c r="E812">
        <v>3187</v>
      </c>
      <c r="F812" s="4">
        <v>61.281917</v>
      </c>
      <c r="G812">
        <f t="shared" si="24"/>
        <v>-4.1432999999997833E-2</v>
      </c>
      <c r="H812" s="5"/>
      <c r="I812" s="8"/>
      <c r="M812" s="8"/>
    </row>
    <row r="813" spans="1:13" x14ac:dyDescent="0.25">
      <c r="A813">
        <v>3189</v>
      </c>
      <c r="B813" s="4">
        <v>61.19641</v>
      </c>
      <c r="C813" s="4">
        <f t="shared" si="25"/>
        <v>-4.3295000000000528E-2</v>
      </c>
      <c r="E813">
        <v>3186</v>
      </c>
      <c r="F813" s="4">
        <v>61.323349999999998</v>
      </c>
      <c r="G813">
        <f t="shared" si="24"/>
        <v>-3.9912000000001058E-2</v>
      </c>
      <c r="H813" s="5"/>
      <c r="I813" s="8"/>
      <c r="M813" s="8"/>
    </row>
    <row r="814" spans="1:13" x14ac:dyDescent="0.25">
      <c r="A814">
        <v>3188</v>
      </c>
      <c r="B814" s="4">
        <v>61.239420000000003</v>
      </c>
      <c r="C814" s="4">
        <f t="shared" si="25"/>
        <v>-4.3010000000002435E-2</v>
      </c>
      <c r="E814">
        <v>3185</v>
      </c>
      <c r="F814" s="4">
        <v>61.363261999999999</v>
      </c>
      <c r="G814">
        <f t="shared" si="24"/>
        <v>-3.8397000000003345E-2</v>
      </c>
      <c r="H814" s="5"/>
      <c r="I814" s="8"/>
      <c r="M814" s="8"/>
    </row>
    <row r="815" spans="1:13" x14ac:dyDescent="0.25">
      <c r="A815">
        <v>3187</v>
      </c>
      <c r="B815" s="4">
        <v>61.281917</v>
      </c>
      <c r="C815" s="4">
        <f t="shared" si="25"/>
        <v>-4.2496999999997342E-2</v>
      </c>
      <c r="E815">
        <v>3184</v>
      </c>
      <c r="F815" s="4">
        <v>61.401659000000002</v>
      </c>
      <c r="G815">
        <f t="shared" si="24"/>
        <v>-3.7082999999995536E-2</v>
      </c>
      <c r="H815" s="5"/>
      <c r="I815" s="8"/>
      <c r="M815" s="8"/>
    </row>
    <row r="816" spans="1:13" x14ac:dyDescent="0.25">
      <c r="A816">
        <v>3186</v>
      </c>
      <c r="B816" s="4">
        <v>61.323349999999998</v>
      </c>
      <c r="C816" s="4">
        <f t="shared" si="25"/>
        <v>-4.1432999999997833E-2</v>
      </c>
      <c r="E816">
        <v>3183</v>
      </c>
      <c r="F816" s="4">
        <v>61.438741999999998</v>
      </c>
      <c r="G816">
        <f t="shared" si="24"/>
        <v>-3.6108000000005802E-2</v>
      </c>
      <c r="H816" s="5"/>
      <c r="I816" s="8"/>
      <c r="M816" s="8"/>
    </row>
    <row r="817" spans="1:13" x14ac:dyDescent="0.25">
      <c r="A817">
        <v>3185</v>
      </c>
      <c r="B817" s="4">
        <v>61.363261999999999</v>
      </c>
      <c r="C817" s="4">
        <f t="shared" si="25"/>
        <v>-3.9912000000001058E-2</v>
      </c>
      <c r="E817">
        <v>3182</v>
      </c>
      <c r="F817" s="4">
        <v>61.474850000000004</v>
      </c>
      <c r="G817">
        <f t="shared" si="24"/>
        <v>-3.5351999999996053E-2</v>
      </c>
      <c r="H817" s="5"/>
      <c r="I817" s="8"/>
      <c r="M817" s="8"/>
    </row>
    <row r="818" spans="1:13" x14ac:dyDescent="0.25">
      <c r="A818">
        <v>3184</v>
      </c>
      <c r="B818" s="4">
        <v>61.401659000000002</v>
      </c>
      <c r="C818" s="4">
        <f t="shared" si="25"/>
        <v>-3.8397000000003345E-2</v>
      </c>
      <c r="E818">
        <v>3181</v>
      </c>
      <c r="F818" s="4">
        <v>61.510202</v>
      </c>
      <c r="G818">
        <f t="shared" si="24"/>
        <v>-3.4295000000000186E-2</v>
      </c>
      <c r="H818" s="5"/>
      <c r="I818" s="8"/>
      <c r="M818" s="8"/>
    </row>
    <row r="819" spans="1:13" x14ac:dyDescent="0.25">
      <c r="A819">
        <v>3183</v>
      </c>
      <c r="B819" s="4">
        <v>61.438741999999998</v>
      </c>
      <c r="C819" s="4">
        <f t="shared" si="25"/>
        <v>-3.7082999999995536E-2</v>
      </c>
      <c r="E819">
        <v>3180</v>
      </c>
      <c r="F819" s="4">
        <v>61.544497</v>
      </c>
      <c r="G819">
        <f t="shared" si="24"/>
        <v>-3.2811999999999841E-2</v>
      </c>
      <c r="H819" s="5"/>
      <c r="I819" s="8"/>
      <c r="M819" s="8"/>
    </row>
    <row r="820" spans="1:13" x14ac:dyDescent="0.25">
      <c r="A820">
        <v>3182</v>
      </c>
      <c r="B820" s="4">
        <v>61.474850000000004</v>
      </c>
      <c r="C820" s="4">
        <f t="shared" si="25"/>
        <v>-3.6108000000005802E-2</v>
      </c>
      <c r="E820">
        <v>3179</v>
      </c>
      <c r="F820" s="4">
        <v>61.577309</v>
      </c>
      <c r="G820">
        <f t="shared" si="24"/>
        <v>-3.1036999999997761E-2</v>
      </c>
      <c r="H820" s="5"/>
      <c r="I820" s="8"/>
      <c r="M820" s="8"/>
    </row>
    <row r="821" spans="1:13" x14ac:dyDescent="0.25">
      <c r="A821">
        <v>3181</v>
      </c>
      <c r="B821" s="4">
        <v>61.510202</v>
      </c>
      <c r="C821" s="4">
        <f t="shared" si="25"/>
        <v>-3.5351999999996053E-2</v>
      </c>
      <c r="E821">
        <v>3178</v>
      </c>
      <c r="F821" s="4">
        <v>61.608345999999997</v>
      </c>
      <c r="G821">
        <f t="shared" si="24"/>
        <v>-2.9128000000000043E-2</v>
      </c>
      <c r="H821" s="5"/>
      <c r="I821" s="8"/>
      <c r="M821" s="8"/>
    </row>
    <row r="822" spans="1:13" x14ac:dyDescent="0.25">
      <c r="A822">
        <v>3180</v>
      </c>
      <c r="B822" s="4">
        <v>61.544497</v>
      </c>
      <c r="C822" s="4">
        <f t="shared" si="25"/>
        <v>-3.4295000000000186E-2</v>
      </c>
      <c r="E822">
        <v>3177</v>
      </c>
      <c r="F822" s="4">
        <v>61.637473999999997</v>
      </c>
      <c r="G822">
        <f t="shared" si="24"/>
        <v>-2.7491000000004817E-2</v>
      </c>
      <c r="H822" s="5"/>
      <c r="I822" s="8"/>
      <c r="M822" s="8"/>
    </row>
    <row r="823" spans="1:13" x14ac:dyDescent="0.25">
      <c r="A823">
        <v>3179</v>
      </c>
      <c r="B823" s="4">
        <v>61.577309</v>
      </c>
      <c r="C823" s="4">
        <f t="shared" si="25"/>
        <v>-3.2811999999999841E-2</v>
      </c>
      <c r="E823">
        <v>3176</v>
      </c>
      <c r="F823" s="4">
        <v>61.664965000000002</v>
      </c>
      <c r="G823">
        <f t="shared" si="24"/>
        <v>-2.6140999999995529E-2</v>
      </c>
      <c r="H823" s="5"/>
      <c r="I823" s="8"/>
      <c r="M823" s="8"/>
    </row>
    <row r="824" spans="1:13" x14ac:dyDescent="0.25">
      <c r="A824">
        <v>3178</v>
      </c>
      <c r="B824" s="4">
        <v>61.608345999999997</v>
      </c>
      <c r="C824" s="4">
        <f t="shared" si="25"/>
        <v>-3.1036999999997761E-2</v>
      </c>
      <c r="E824">
        <v>3175</v>
      </c>
      <c r="F824" s="4">
        <v>61.691105999999998</v>
      </c>
      <c r="G824">
        <f t="shared" si="24"/>
        <v>-2.4739000000003841E-2</v>
      </c>
      <c r="H824" s="5"/>
      <c r="I824" s="8"/>
      <c r="M824" s="8"/>
    </row>
    <row r="825" spans="1:13" x14ac:dyDescent="0.25">
      <c r="A825">
        <v>3177</v>
      </c>
      <c r="B825" s="4">
        <v>61.637473999999997</v>
      </c>
      <c r="C825" s="4">
        <f t="shared" si="25"/>
        <v>-2.9128000000000043E-2</v>
      </c>
      <c r="E825">
        <v>3174</v>
      </c>
      <c r="F825" s="4">
        <v>61.715845000000002</v>
      </c>
      <c r="G825">
        <f t="shared" si="24"/>
        <v>-2.3112999999995054E-2</v>
      </c>
      <c r="H825" s="5"/>
      <c r="I825" s="8"/>
      <c r="M825" s="8"/>
    </row>
    <row r="826" spans="1:13" x14ac:dyDescent="0.25">
      <c r="A826">
        <v>3176</v>
      </c>
      <c r="B826" s="4">
        <v>61.664965000000002</v>
      </c>
      <c r="C826" s="4">
        <f t="shared" si="25"/>
        <v>-2.7491000000004817E-2</v>
      </c>
      <c r="E826">
        <v>3173</v>
      </c>
      <c r="F826" s="4">
        <v>61.738957999999997</v>
      </c>
      <c r="G826">
        <f t="shared" si="24"/>
        <v>-2.1028000000001157E-2</v>
      </c>
      <c r="H826" s="5"/>
      <c r="I826" s="8"/>
      <c r="M826" s="8"/>
    </row>
    <row r="827" spans="1:13" x14ac:dyDescent="0.25">
      <c r="A827">
        <v>3175</v>
      </c>
      <c r="B827" s="4">
        <v>61.691105999999998</v>
      </c>
      <c r="C827" s="4">
        <f t="shared" si="25"/>
        <v>-2.6140999999995529E-2</v>
      </c>
      <c r="E827">
        <v>3172</v>
      </c>
      <c r="F827" s="4">
        <v>61.759985999999998</v>
      </c>
      <c r="G827">
        <f t="shared" si="24"/>
        <v>-1.8557999999998742E-2</v>
      </c>
      <c r="H827" s="5"/>
      <c r="I827" s="8"/>
      <c r="M827" s="8"/>
    </row>
    <row r="828" spans="1:13" x14ac:dyDescent="0.25">
      <c r="A828">
        <v>3174</v>
      </c>
      <c r="B828" s="4">
        <v>61.715845000000002</v>
      </c>
      <c r="C828" s="4">
        <f t="shared" si="25"/>
        <v>-2.4739000000003841E-2</v>
      </c>
      <c r="E828">
        <v>3171</v>
      </c>
      <c r="F828" s="4">
        <v>61.778543999999997</v>
      </c>
      <c r="G828">
        <f t="shared" si="24"/>
        <v>-1.6155000000004804E-2</v>
      </c>
      <c r="H828" s="5"/>
      <c r="I828" s="8"/>
      <c r="M828" s="8"/>
    </row>
    <row r="829" spans="1:13" x14ac:dyDescent="0.25">
      <c r="A829">
        <v>3173</v>
      </c>
      <c r="B829" s="4">
        <v>61.738957999999997</v>
      </c>
      <c r="C829" s="4">
        <f t="shared" si="25"/>
        <v>-2.3112999999995054E-2</v>
      </c>
      <c r="E829">
        <v>3170</v>
      </c>
      <c r="F829" s="4">
        <v>61.794699000000001</v>
      </c>
      <c r="G829">
        <f t="shared" si="24"/>
        <v>-1.3999999999995794E-2</v>
      </c>
      <c r="H829" s="5"/>
      <c r="I829" s="8"/>
      <c r="M829" s="8"/>
    </row>
    <row r="830" spans="1:13" x14ac:dyDescent="0.25">
      <c r="A830">
        <v>3172</v>
      </c>
      <c r="B830" s="4">
        <v>61.759985999999998</v>
      </c>
      <c r="C830" s="4">
        <f t="shared" si="25"/>
        <v>-2.1028000000001157E-2</v>
      </c>
      <c r="E830">
        <v>3169</v>
      </c>
      <c r="F830" s="4">
        <v>61.808698999999997</v>
      </c>
      <c r="G830">
        <f t="shared" si="24"/>
        <v>-1.2151000000002909E-2</v>
      </c>
      <c r="H830" s="5"/>
      <c r="I830" s="8"/>
      <c r="M830" s="8"/>
    </row>
    <row r="831" spans="1:13" x14ac:dyDescent="0.25">
      <c r="A831">
        <v>3171</v>
      </c>
      <c r="B831" s="4">
        <v>61.778543999999997</v>
      </c>
      <c r="C831" s="4">
        <f t="shared" si="25"/>
        <v>-1.8557999999998742E-2</v>
      </c>
      <c r="E831">
        <v>3168</v>
      </c>
      <c r="F831" s="4">
        <v>61.82085</v>
      </c>
      <c r="G831">
        <f t="shared" si="24"/>
        <v>-1.0533999999999821E-2</v>
      </c>
      <c r="H831" s="5"/>
      <c r="I831" s="8"/>
      <c r="M831" s="8"/>
    </row>
    <row r="832" spans="1:13" x14ac:dyDescent="0.25">
      <c r="A832">
        <v>3170</v>
      </c>
      <c r="B832" s="4">
        <v>61.794699000000001</v>
      </c>
      <c r="C832" s="4">
        <f t="shared" si="25"/>
        <v>-1.6155000000004804E-2</v>
      </c>
      <c r="E832">
        <v>3167</v>
      </c>
      <c r="F832" s="4">
        <v>61.831384</v>
      </c>
      <c r="G832">
        <f t="shared" si="24"/>
        <v>-8.7990000000033319E-3</v>
      </c>
      <c r="H832" s="5"/>
      <c r="I832" s="8"/>
      <c r="M832" s="8"/>
    </row>
    <row r="833" spans="1:13" x14ac:dyDescent="0.25">
      <c r="A833">
        <v>3169</v>
      </c>
      <c r="B833" s="4">
        <v>61.808698999999997</v>
      </c>
      <c r="C833" s="4">
        <f t="shared" si="25"/>
        <v>-1.3999999999995794E-2</v>
      </c>
      <c r="E833">
        <v>3166</v>
      </c>
      <c r="F833" s="4">
        <v>61.840183000000003</v>
      </c>
      <c r="G833">
        <f t="shared" si="24"/>
        <v>-6.8309999999982551E-3</v>
      </c>
      <c r="H833" s="5"/>
      <c r="I833" s="8"/>
      <c r="M833" s="8"/>
    </row>
    <row r="834" spans="1:13" x14ac:dyDescent="0.25">
      <c r="A834">
        <v>3168</v>
      </c>
      <c r="B834" s="4">
        <v>61.82085</v>
      </c>
      <c r="C834" s="4">
        <f t="shared" si="25"/>
        <v>-1.2151000000002909E-2</v>
      </c>
      <c r="E834">
        <v>3165</v>
      </c>
      <c r="F834" s="4">
        <v>61.847014000000001</v>
      </c>
      <c r="G834">
        <f t="shared" si="24"/>
        <v>-4.5959999999993784E-3</v>
      </c>
      <c r="H834" s="5"/>
      <c r="I834" s="8"/>
      <c r="M834" s="8"/>
    </row>
    <row r="835" spans="1:13" x14ac:dyDescent="0.25">
      <c r="A835">
        <v>3167</v>
      </c>
      <c r="B835" s="4">
        <v>61.831384</v>
      </c>
      <c r="C835" s="4">
        <f t="shared" si="25"/>
        <v>-1.0533999999999821E-2</v>
      </c>
      <c r="E835">
        <v>3164</v>
      </c>
      <c r="F835" s="4">
        <v>61.851610000000001</v>
      </c>
      <c r="G835">
        <f t="shared" ref="G835:G898" si="26">(F835-F836)/(E835-E836)</f>
        <v>-2.1959999999978663E-3</v>
      </c>
      <c r="H835" s="5" t="s">
        <v>60</v>
      </c>
      <c r="I835" s="8"/>
      <c r="M835" s="8" t="s">
        <v>60</v>
      </c>
    </row>
    <row r="836" spans="1:13" x14ac:dyDescent="0.25">
      <c r="A836">
        <v>3166</v>
      </c>
      <c r="B836" s="4">
        <v>61.840183000000003</v>
      </c>
      <c r="C836" s="4">
        <f t="shared" ref="C836:C899" si="27">B835-B836</f>
        <v>-8.7990000000033319E-3</v>
      </c>
      <c r="E836">
        <v>3163</v>
      </c>
      <c r="F836" s="4">
        <v>61.853805999999999</v>
      </c>
      <c r="G836">
        <f t="shared" si="26"/>
        <v>4.5999999997548002E-5</v>
      </c>
      <c r="H836" s="6" t="s">
        <v>61</v>
      </c>
      <c r="I836" s="10"/>
    </row>
    <row r="837" spans="1:13" x14ac:dyDescent="0.25">
      <c r="A837">
        <v>3165</v>
      </c>
      <c r="B837" s="4">
        <v>61.847014000000001</v>
      </c>
      <c r="C837" s="4">
        <f t="shared" si="27"/>
        <v>-6.8309999999982551E-3</v>
      </c>
      <c r="E837">
        <v>3162</v>
      </c>
      <c r="F837" s="4">
        <v>61.853760000000001</v>
      </c>
      <c r="G837">
        <f t="shared" si="26"/>
        <v>1.9600000000039586E-3</v>
      </c>
      <c r="H837" s="6"/>
      <c r="I837" s="10"/>
    </row>
    <row r="838" spans="1:13" x14ac:dyDescent="0.25">
      <c r="A838">
        <v>3164</v>
      </c>
      <c r="B838" s="4">
        <v>61.851610000000001</v>
      </c>
      <c r="C838" s="4">
        <f t="shared" si="27"/>
        <v>-4.5959999999993784E-3</v>
      </c>
      <c r="E838">
        <v>3161</v>
      </c>
      <c r="F838" s="4">
        <v>61.851799999999997</v>
      </c>
      <c r="G838">
        <f t="shared" si="26"/>
        <v>3.4999999999953957E-3</v>
      </c>
      <c r="H838" s="6"/>
      <c r="I838" s="10"/>
    </row>
    <row r="839" spans="1:13" x14ac:dyDescent="0.25">
      <c r="A839">
        <v>3163</v>
      </c>
      <c r="B839" s="4">
        <v>61.853805999999999</v>
      </c>
      <c r="C839" s="4">
        <f t="shared" si="27"/>
        <v>-2.1959999999978663E-3</v>
      </c>
      <c r="E839">
        <v>3160</v>
      </c>
      <c r="F839" s="4">
        <v>61.848300000000002</v>
      </c>
      <c r="G839">
        <f t="shared" si="26"/>
        <v>4.6420000000040318E-3</v>
      </c>
      <c r="H839" s="6"/>
      <c r="I839" s="10"/>
    </row>
    <row r="840" spans="1:13" x14ac:dyDescent="0.25">
      <c r="A840">
        <v>3162</v>
      </c>
      <c r="B840" s="4">
        <v>61.853760000000001</v>
      </c>
      <c r="C840" s="4">
        <f t="shared" si="27"/>
        <v>4.5999999997548002E-5</v>
      </c>
      <c r="E840">
        <v>3159</v>
      </c>
      <c r="F840" s="4">
        <v>61.843657999999998</v>
      </c>
      <c r="G840">
        <f t="shared" si="26"/>
        <v>5.4639999999963607E-3</v>
      </c>
      <c r="H840" s="6"/>
      <c r="I840" s="10"/>
    </row>
    <row r="841" spans="1:13" x14ac:dyDescent="0.25">
      <c r="A841">
        <v>3161</v>
      </c>
      <c r="B841" s="4">
        <v>61.851799999999997</v>
      </c>
      <c r="C841" s="4">
        <f t="shared" si="27"/>
        <v>1.9600000000039586E-3</v>
      </c>
      <c r="E841">
        <v>3158</v>
      </c>
      <c r="F841" s="4">
        <v>61.838194000000001</v>
      </c>
      <c r="G841">
        <f t="shared" si="26"/>
        <v>5.9000000000040131E-3</v>
      </c>
      <c r="H841" s="6"/>
      <c r="I841" s="10"/>
    </row>
    <row r="842" spans="1:13" x14ac:dyDescent="0.25">
      <c r="A842">
        <v>3160</v>
      </c>
      <c r="B842" s="4">
        <v>61.848300000000002</v>
      </c>
      <c r="C842" s="4">
        <f t="shared" si="27"/>
        <v>3.4999999999953957E-3</v>
      </c>
      <c r="E842">
        <v>3157</v>
      </c>
      <c r="F842" s="4">
        <v>61.832293999999997</v>
      </c>
      <c r="G842">
        <f t="shared" si="26"/>
        <v>5.7399999999958595E-3</v>
      </c>
      <c r="H842" s="6"/>
      <c r="I842" s="10"/>
    </row>
    <row r="843" spans="1:13" x14ac:dyDescent="0.25">
      <c r="A843">
        <v>3159</v>
      </c>
      <c r="B843" s="4">
        <v>61.843657999999998</v>
      </c>
      <c r="C843" s="4">
        <f t="shared" si="27"/>
        <v>4.6420000000040318E-3</v>
      </c>
      <c r="E843">
        <v>3156</v>
      </c>
      <c r="F843" s="4">
        <v>61.826554000000002</v>
      </c>
      <c r="G843">
        <f t="shared" si="26"/>
        <v>4.8340000000024475E-3</v>
      </c>
      <c r="H843" s="6"/>
      <c r="I843" s="10"/>
    </row>
    <row r="844" spans="1:13" x14ac:dyDescent="0.25">
      <c r="A844">
        <v>3158</v>
      </c>
      <c r="B844" s="4">
        <v>61.838194000000001</v>
      </c>
      <c r="C844" s="4">
        <f t="shared" si="27"/>
        <v>5.4639999999963607E-3</v>
      </c>
      <c r="E844">
        <v>3155</v>
      </c>
      <c r="F844" s="4">
        <v>61.821719999999999</v>
      </c>
      <c r="G844">
        <f t="shared" si="26"/>
        <v>2.899999999996794E-3</v>
      </c>
      <c r="H844" s="6"/>
      <c r="I844" s="10"/>
    </row>
    <row r="845" spans="1:13" x14ac:dyDescent="0.25">
      <c r="A845">
        <v>3157</v>
      </c>
      <c r="B845" s="4">
        <v>61.832293999999997</v>
      </c>
      <c r="C845" s="4">
        <f t="shared" si="27"/>
        <v>5.9000000000040131E-3</v>
      </c>
      <c r="E845">
        <v>3154</v>
      </c>
      <c r="F845" s="4">
        <v>61.818820000000002</v>
      </c>
      <c r="G845">
        <f t="shared" si="26"/>
        <v>7.000000003642981E-6</v>
      </c>
      <c r="H845" s="6" t="s">
        <v>62</v>
      </c>
      <c r="I845" s="10">
        <f>(E836-E895)*(100-F845)/2</f>
        <v>1126.3448099999998</v>
      </c>
      <c r="J845" t="str">
        <f>IF(I845&lt;=500,"INVALID PEAK","PEAK")</f>
        <v>PEAK</v>
      </c>
      <c r="K845" s="4">
        <f>F836-F845</f>
        <v>3.4985999999996409E-2</v>
      </c>
      <c r="L845" t="str">
        <f>IF(K845&lt;=0.5,"invalid peak","peak")</f>
        <v>invalid peak</v>
      </c>
    </row>
    <row r="846" spans="1:13" x14ac:dyDescent="0.25">
      <c r="A846">
        <v>3156</v>
      </c>
      <c r="B846" s="4">
        <v>61.826554000000002</v>
      </c>
      <c r="C846" s="4">
        <f t="shared" si="27"/>
        <v>5.7399999999958595E-3</v>
      </c>
      <c r="E846">
        <v>3153</v>
      </c>
      <c r="F846" s="4">
        <v>61.818812999999999</v>
      </c>
      <c r="G846">
        <f t="shared" si="26"/>
        <v>-3.467000000000553E-3</v>
      </c>
      <c r="H846" s="5"/>
      <c r="I846" s="10"/>
      <c r="K846" s="4">
        <f>F895-F845</f>
        <v>1.2126599999999996</v>
      </c>
      <c r="L846" t="str">
        <f>IF(K846&lt;=0.5,"invalid peak","peak")</f>
        <v>peak</v>
      </c>
    </row>
    <row r="847" spans="1:13" x14ac:dyDescent="0.25">
      <c r="A847">
        <v>3155</v>
      </c>
      <c r="B847" s="4">
        <v>61.821719999999999</v>
      </c>
      <c r="C847" s="4">
        <f t="shared" si="27"/>
        <v>4.8340000000024475E-3</v>
      </c>
      <c r="E847">
        <v>3152</v>
      </c>
      <c r="F847" s="4">
        <v>61.822279999999999</v>
      </c>
      <c r="G847">
        <f t="shared" si="26"/>
        <v>-7.2609999999997399E-3</v>
      </c>
      <c r="H847" s="5"/>
      <c r="I847" s="10"/>
    </row>
    <row r="848" spans="1:13" x14ac:dyDescent="0.25">
      <c r="A848">
        <v>3154</v>
      </c>
      <c r="B848" s="4">
        <v>61.818820000000002</v>
      </c>
      <c r="C848" s="4">
        <f t="shared" si="27"/>
        <v>2.899999999996794E-3</v>
      </c>
      <c r="E848">
        <v>3151</v>
      </c>
      <c r="F848" s="4">
        <v>61.829540999999999</v>
      </c>
      <c r="G848">
        <f t="shared" si="26"/>
        <v>-1.0888000000001341E-2</v>
      </c>
      <c r="H848" s="5"/>
      <c r="I848" s="10"/>
    </row>
    <row r="849" spans="1:9" x14ac:dyDescent="0.25">
      <c r="A849">
        <v>3153</v>
      </c>
      <c r="B849" s="4">
        <v>61.818812999999999</v>
      </c>
      <c r="C849" s="4">
        <f t="shared" si="27"/>
        <v>7.000000003642981E-6</v>
      </c>
      <c r="E849">
        <v>3150</v>
      </c>
      <c r="F849" s="4">
        <v>61.840429</v>
      </c>
      <c r="G849">
        <f t="shared" si="26"/>
        <v>-1.4251000000001568E-2</v>
      </c>
      <c r="H849" s="5"/>
      <c r="I849" s="10"/>
    </row>
    <row r="850" spans="1:9" x14ac:dyDescent="0.25">
      <c r="A850">
        <v>3152</v>
      </c>
      <c r="B850" s="4">
        <v>61.822279999999999</v>
      </c>
      <c r="C850" s="4">
        <f t="shared" si="27"/>
        <v>-3.467000000000553E-3</v>
      </c>
      <c r="E850">
        <v>3149</v>
      </c>
      <c r="F850" s="4">
        <v>61.854680000000002</v>
      </c>
      <c r="G850">
        <f t="shared" si="26"/>
        <v>-1.7578999999997791E-2</v>
      </c>
      <c r="H850" s="5"/>
      <c r="I850" s="10"/>
    </row>
    <row r="851" spans="1:9" x14ac:dyDescent="0.25">
      <c r="A851">
        <v>3151</v>
      </c>
      <c r="B851" s="4">
        <v>61.829540999999999</v>
      </c>
      <c r="C851" s="4">
        <f t="shared" si="27"/>
        <v>-7.2609999999997399E-3</v>
      </c>
      <c r="E851">
        <v>3148</v>
      </c>
      <c r="F851" s="4">
        <v>61.872259</v>
      </c>
      <c r="G851">
        <f t="shared" si="26"/>
        <v>-2.0887999999999352E-2</v>
      </c>
      <c r="H851" s="5"/>
      <c r="I851" s="10"/>
    </row>
    <row r="852" spans="1:9" x14ac:dyDescent="0.25">
      <c r="A852">
        <v>3150</v>
      </c>
      <c r="B852" s="4">
        <v>61.840429</v>
      </c>
      <c r="C852" s="4">
        <f t="shared" si="27"/>
        <v>-1.0888000000001341E-2</v>
      </c>
      <c r="E852">
        <v>3147</v>
      </c>
      <c r="F852" s="4">
        <v>61.893146999999999</v>
      </c>
      <c r="G852">
        <f t="shared" si="26"/>
        <v>-2.4272000000003402E-2</v>
      </c>
      <c r="H852" s="5"/>
      <c r="I852" s="10"/>
    </row>
    <row r="853" spans="1:9" x14ac:dyDescent="0.25">
      <c r="A853">
        <v>3149</v>
      </c>
      <c r="B853" s="4">
        <v>61.854680000000002</v>
      </c>
      <c r="C853" s="4">
        <f t="shared" si="27"/>
        <v>-1.4251000000001568E-2</v>
      </c>
      <c r="E853">
        <v>3146</v>
      </c>
      <c r="F853" s="4">
        <v>61.917419000000002</v>
      </c>
      <c r="G853">
        <f t="shared" si="26"/>
        <v>-2.7611000000000274E-2</v>
      </c>
      <c r="H853" s="5"/>
      <c r="I853" s="10"/>
    </row>
    <row r="854" spans="1:9" x14ac:dyDescent="0.25">
      <c r="A854">
        <v>3148</v>
      </c>
      <c r="B854" s="4">
        <v>61.872259</v>
      </c>
      <c r="C854" s="4">
        <f t="shared" si="27"/>
        <v>-1.7578999999997791E-2</v>
      </c>
      <c r="E854">
        <v>3145</v>
      </c>
      <c r="F854" s="4">
        <v>61.945030000000003</v>
      </c>
      <c r="G854">
        <f t="shared" si="26"/>
        <v>-3.0521999999997718E-2</v>
      </c>
      <c r="H854" s="5"/>
      <c r="I854" s="10"/>
    </row>
    <row r="855" spans="1:9" x14ac:dyDescent="0.25">
      <c r="A855">
        <v>3147</v>
      </c>
      <c r="B855" s="4">
        <v>61.893146999999999</v>
      </c>
      <c r="C855" s="4">
        <f t="shared" si="27"/>
        <v>-2.0887999999999352E-2</v>
      </c>
      <c r="E855">
        <v>3144</v>
      </c>
      <c r="F855" s="4">
        <v>61.975552</v>
      </c>
      <c r="G855">
        <f t="shared" si="26"/>
        <v>-3.2887000000002331E-2</v>
      </c>
      <c r="H855" s="5"/>
      <c r="I855" s="10"/>
    </row>
    <row r="856" spans="1:9" x14ac:dyDescent="0.25">
      <c r="A856">
        <v>3146</v>
      </c>
      <c r="B856" s="4">
        <v>61.917419000000002</v>
      </c>
      <c r="C856" s="4">
        <f t="shared" si="27"/>
        <v>-2.4272000000003402E-2</v>
      </c>
      <c r="E856">
        <v>3143</v>
      </c>
      <c r="F856" s="4">
        <v>62.008439000000003</v>
      </c>
      <c r="G856">
        <f t="shared" si="26"/>
        <v>-3.4736999999999796E-2</v>
      </c>
      <c r="H856" s="5"/>
      <c r="I856" s="10"/>
    </row>
    <row r="857" spans="1:9" x14ac:dyDescent="0.25">
      <c r="A857">
        <v>3145</v>
      </c>
      <c r="B857" s="4">
        <v>61.945030000000003</v>
      </c>
      <c r="C857" s="4">
        <f t="shared" si="27"/>
        <v>-2.7611000000000274E-2</v>
      </c>
      <c r="E857">
        <v>3142</v>
      </c>
      <c r="F857" s="4">
        <v>62.043176000000003</v>
      </c>
      <c r="G857">
        <f t="shared" si="26"/>
        <v>-3.6196999999994262E-2</v>
      </c>
      <c r="H857" s="5"/>
      <c r="I857" s="10"/>
    </row>
    <row r="858" spans="1:9" x14ac:dyDescent="0.25">
      <c r="A858">
        <v>3144</v>
      </c>
      <c r="B858" s="4">
        <v>61.975552</v>
      </c>
      <c r="C858" s="4">
        <f t="shared" si="27"/>
        <v>-3.0521999999997718E-2</v>
      </c>
      <c r="E858">
        <v>3141</v>
      </c>
      <c r="F858" s="4">
        <v>62.079372999999997</v>
      </c>
      <c r="G858">
        <f t="shared" si="26"/>
        <v>-3.7651000000003876E-2</v>
      </c>
      <c r="H858" s="5"/>
      <c r="I858" s="10"/>
    </row>
    <row r="859" spans="1:9" x14ac:dyDescent="0.25">
      <c r="A859">
        <v>3143</v>
      </c>
      <c r="B859" s="4">
        <v>62.008439000000003</v>
      </c>
      <c r="C859" s="4">
        <f t="shared" si="27"/>
        <v>-3.2887000000002331E-2</v>
      </c>
      <c r="E859">
        <v>3140</v>
      </c>
      <c r="F859" s="4">
        <v>62.117024000000001</v>
      </c>
      <c r="G859">
        <f t="shared" si="26"/>
        <v>-3.9146000000002346E-2</v>
      </c>
      <c r="H859" s="5"/>
      <c r="I859" s="10"/>
    </row>
    <row r="860" spans="1:9" x14ac:dyDescent="0.25">
      <c r="A860">
        <v>3142</v>
      </c>
      <c r="B860" s="4">
        <v>62.043176000000003</v>
      </c>
      <c r="C860" s="4">
        <f t="shared" si="27"/>
        <v>-3.4736999999999796E-2</v>
      </c>
      <c r="E860">
        <v>3139</v>
      </c>
      <c r="F860" s="4">
        <v>62.156170000000003</v>
      </c>
      <c r="G860">
        <f t="shared" si="26"/>
        <v>-4.0489999999998361E-2</v>
      </c>
      <c r="H860" s="5"/>
      <c r="I860" s="10"/>
    </row>
    <row r="861" spans="1:9" x14ac:dyDescent="0.25">
      <c r="A861">
        <v>3141</v>
      </c>
      <c r="B861" s="4">
        <v>62.079372999999997</v>
      </c>
      <c r="C861" s="4">
        <f t="shared" si="27"/>
        <v>-3.6196999999994262E-2</v>
      </c>
      <c r="E861">
        <v>3138</v>
      </c>
      <c r="F861" s="4">
        <v>62.196660000000001</v>
      </c>
      <c r="G861">
        <f t="shared" si="26"/>
        <v>-4.147599999999585E-2</v>
      </c>
      <c r="H861" s="5"/>
      <c r="I861" s="10"/>
    </row>
    <row r="862" spans="1:9" x14ac:dyDescent="0.25">
      <c r="A862">
        <v>3140</v>
      </c>
      <c r="B862" s="4">
        <v>62.117024000000001</v>
      </c>
      <c r="C862" s="4">
        <f t="shared" si="27"/>
        <v>-3.7651000000003876E-2</v>
      </c>
      <c r="E862">
        <v>3137</v>
      </c>
      <c r="F862" s="4">
        <v>62.238135999999997</v>
      </c>
      <c r="G862">
        <f t="shared" si="26"/>
        <v>-4.1783999999999821E-2</v>
      </c>
      <c r="H862" s="5"/>
      <c r="I862" s="10"/>
    </row>
    <row r="863" spans="1:9" x14ac:dyDescent="0.25">
      <c r="A863">
        <v>3139</v>
      </c>
      <c r="B863" s="4">
        <v>62.156170000000003</v>
      </c>
      <c r="C863" s="4">
        <f t="shared" si="27"/>
        <v>-3.9146000000002346E-2</v>
      </c>
      <c r="E863">
        <v>3136</v>
      </c>
      <c r="F863" s="4">
        <v>62.279919999999997</v>
      </c>
      <c r="G863">
        <f t="shared" si="26"/>
        <v>-4.1387000000000285E-2</v>
      </c>
      <c r="H863" s="5"/>
      <c r="I863" s="10"/>
    </row>
    <row r="864" spans="1:9" x14ac:dyDescent="0.25">
      <c r="A864">
        <v>3138</v>
      </c>
      <c r="B864" s="4">
        <v>62.196660000000001</v>
      </c>
      <c r="C864" s="4">
        <f t="shared" si="27"/>
        <v>-4.0489999999998361E-2</v>
      </c>
      <c r="E864">
        <v>3135</v>
      </c>
      <c r="F864" s="4">
        <v>62.321306999999997</v>
      </c>
      <c r="G864">
        <f t="shared" si="26"/>
        <v>-4.0458000000000993E-2</v>
      </c>
      <c r="H864" s="5"/>
      <c r="I864" s="10"/>
    </row>
    <row r="865" spans="1:9" x14ac:dyDescent="0.25">
      <c r="A865">
        <v>3137</v>
      </c>
      <c r="B865" s="4">
        <v>62.238135999999997</v>
      </c>
      <c r="C865" s="4">
        <f t="shared" si="27"/>
        <v>-4.147599999999585E-2</v>
      </c>
      <c r="E865">
        <v>3134</v>
      </c>
      <c r="F865" s="4">
        <v>62.361764999999998</v>
      </c>
      <c r="G865">
        <f t="shared" si="26"/>
        <v>-3.9180000000001769E-2</v>
      </c>
      <c r="H865" s="5"/>
      <c r="I865" s="10"/>
    </row>
    <row r="866" spans="1:9" x14ac:dyDescent="0.25">
      <c r="A866">
        <v>3136</v>
      </c>
      <c r="B866" s="4">
        <v>62.279919999999997</v>
      </c>
      <c r="C866" s="4">
        <f t="shared" si="27"/>
        <v>-4.1783999999999821E-2</v>
      </c>
      <c r="E866">
        <v>3133</v>
      </c>
      <c r="F866" s="4">
        <v>62.400945</v>
      </c>
      <c r="G866">
        <f t="shared" si="26"/>
        <v>-3.7855000000000416E-2</v>
      </c>
      <c r="H866" s="5"/>
      <c r="I866" s="10"/>
    </row>
    <row r="867" spans="1:9" x14ac:dyDescent="0.25">
      <c r="A867">
        <v>3135</v>
      </c>
      <c r="B867" s="4">
        <v>62.321306999999997</v>
      </c>
      <c r="C867" s="4">
        <f t="shared" si="27"/>
        <v>-4.1387000000000285E-2</v>
      </c>
      <c r="E867">
        <v>3132</v>
      </c>
      <c r="F867" s="4">
        <v>62.438800000000001</v>
      </c>
      <c r="G867">
        <f t="shared" si="26"/>
        <v>-3.6580000000000723E-2</v>
      </c>
      <c r="H867" s="5"/>
      <c r="I867" s="10"/>
    </row>
    <row r="868" spans="1:9" x14ac:dyDescent="0.25">
      <c r="A868">
        <v>3134</v>
      </c>
      <c r="B868" s="4">
        <v>62.361764999999998</v>
      </c>
      <c r="C868" s="4">
        <f t="shared" si="27"/>
        <v>-4.0458000000000993E-2</v>
      </c>
      <c r="E868">
        <v>3131</v>
      </c>
      <c r="F868" s="4">
        <v>62.475380000000001</v>
      </c>
      <c r="G868">
        <f t="shared" si="26"/>
        <v>-3.5201000000000704E-2</v>
      </c>
      <c r="H868" s="5"/>
      <c r="I868" s="10"/>
    </row>
    <row r="869" spans="1:9" x14ac:dyDescent="0.25">
      <c r="A869">
        <v>3133</v>
      </c>
      <c r="B869" s="4">
        <v>62.400945</v>
      </c>
      <c r="C869" s="4">
        <f t="shared" si="27"/>
        <v>-3.9180000000001769E-2</v>
      </c>
      <c r="E869">
        <v>3130</v>
      </c>
      <c r="F869" s="4">
        <v>62.510581000000002</v>
      </c>
      <c r="G869">
        <f t="shared" si="26"/>
        <v>-3.3668999999996174E-2</v>
      </c>
      <c r="H869" s="5"/>
      <c r="I869" s="10"/>
    </row>
    <row r="870" spans="1:9" x14ac:dyDescent="0.25">
      <c r="A870">
        <v>3132</v>
      </c>
      <c r="B870" s="4">
        <v>62.438800000000001</v>
      </c>
      <c r="C870" s="4">
        <f t="shared" si="27"/>
        <v>-3.7855000000000416E-2</v>
      </c>
      <c r="E870">
        <v>3129</v>
      </c>
      <c r="F870" s="4">
        <v>62.544249999999998</v>
      </c>
      <c r="G870">
        <f t="shared" si="26"/>
        <v>-3.1910000000003436E-2</v>
      </c>
      <c r="H870" s="5"/>
      <c r="I870" s="10"/>
    </row>
    <row r="871" spans="1:9" x14ac:dyDescent="0.25">
      <c r="A871">
        <v>3131</v>
      </c>
      <c r="B871" s="4">
        <v>62.475380000000001</v>
      </c>
      <c r="C871" s="4">
        <f t="shared" si="27"/>
        <v>-3.6580000000000723E-2</v>
      </c>
      <c r="E871">
        <v>3128</v>
      </c>
      <c r="F871" s="4">
        <v>62.576160000000002</v>
      </c>
      <c r="G871">
        <f t="shared" si="26"/>
        <v>-2.9939999999996303E-2</v>
      </c>
      <c r="H871" s="5"/>
      <c r="I871" s="10"/>
    </row>
    <row r="872" spans="1:9" x14ac:dyDescent="0.25">
      <c r="A872">
        <v>3130</v>
      </c>
      <c r="B872" s="4">
        <v>62.510581000000002</v>
      </c>
      <c r="C872" s="4">
        <f t="shared" si="27"/>
        <v>-3.5201000000000704E-2</v>
      </c>
      <c r="E872">
        <v>3127</v>
      </c>
      <c r="F872" s="4">
        <v>62.606099999999998</v>
      </c>
      <c r="G872">
        <f t="shared" si="26"/>
        <v>-2.8060000000003527E-2</v>
      </c>
      <c r="H872" s="5"/>
      <c r="I872" s="10"/>
    </row>
    <row r="873" spans="1:9" x14ac:dyDescent="0.25">
      <c r="A873">
        <v>3129</v>
      </c>
      <c r="B873" s="4">
        <v>62.544249999999998</v>
      </c>
      <c r="C873" s="4">
        <f t="shared" si="27"/>
        <v>-3.3668999999996174E-2</v>
      </c>
      <c r="E873">
        <v>3126</v>
      </c>
      <c r="F873" s="4">
        <v>62.634160000000001</v>
      </c>
      <c r="G873">
        <f t="shared" si="26"/>
        <v>-2.6358999999999355E-2</v>
      </c>
      <c r="H873" s="5"/>
      <c r="I873" s="10"/>
    </row>
    <row r="874" spans="1:9" x14ac:dyDescent="0.25">
      <c r="A874">
        <v>3128</v>
      </c>
      <c r="B874" s="4">
        <v>62.576160000000002</v>
      </c>
      <c r="C874" s="4">
        <f t="shared" si="27"/>
        <v>-3.1910000000003436E-2</v>
      </c>
      <c r="E874">
        <v>3125</v>
      </c>
      <c r="F874" s="4">
        <v>62.660519000000001</v>
      </c>
      <c r="G874">
        <f t="shared" si="26"/>
        <v>-2.4983999999996342E-2</v>
      </c>
      <c r="H874" s="5"/>
      <c r="I874" s="10"/>
    </row>
    <row r="875" spans="1:9" x14ac:dyDescent="0.25">
      <c r="A875">
        <v>3127</v>
      </c>
      <c r="B875" s="4">
        <v>62.606099999999998</v>
      </c>
      <c r="C875" s="4">
        <f t="shared" si="27"/>
        <v>-2.9939999999996303E-2</v>
      </c>
      <c r="E875">
        <v>3124</v>
      </c>
      <c r="F875" s="4">
        <v>62.685502999999997</v>
      </c>
      <c r="G875">
        <f t="shared" si="26"/>
        <v>-2.396200000000448E-2</v>
      </c>
      <c r="H875" s="5"/>
      <c r="I875" s="10"/>
    </row>
    <row r="876" spans="1:9" x14ac:dyDescent="0.25">
      <c r="A876">
        <v>3126</v>
      </c>
      <c r="B876" s="4">
        <v>62.634160000000001</v>
      </c>
      <c r="C876" s="4">
        <f t="shared" si="27"/>
        <v>-2.8060000000003527E-2</v>
      </c>
      <c r="E876">
        <v>3123</v>
      </c>
      <c r="F876" s="4">
        <v>62.709465000000002</v>
      </c>
      <c r="G876">
        <f t="shared" si="26"/>
        <v>-2.3230999999995561E-2</v>
      </c>
      <c r="H876" s="5"/>
      <c r="I876" s="10"/>
    </row>
    <row r="877" spans="1:9" x14ac:dyDescent="0.25">
      <c r="A877">
        <v>3125</v>
      </c>
      <c r="B877" s="4">
        <v>62.660519000000001</v>
      </c>
      <c r="C877" s="4">
        <f t="shared" si="27"/>
        <v>-2.6358999999999355E-2</v>
      </c>
      <c r="E877">
        <v>3122</v>
      </c>
      <c r="F877" s="4">
        <v>62.732695999999997</v>
      </c>
      <c r="G877">
        <f t="shared" si="26"/>
        <v>-2.2714000000000567E-2</v>
      </c>
      <c r="H877" s="5"/>
      <c r="I877" s="10"/>
    </row>
    <row r="878" spans="1:9" x14ac:dyDescent="0.25">
      <c r="A878">
        <v>3124</v>
      </c>
      <c r="B878" s="4">
        <v>62.685502999999997</v>
      </c>
      <c r="C878" s="4">
        <f t="shared" si="27"/>
        <v>-2.4983999999996342E-2</v>
      </c>
      <c r="E878">
        <v>3121</v>
      </c>
      <c r="F878" s="4">
        <v>62.755409999999998</v>
      </c>
      <c r="G878">
        <f t="shared" si="26"/>
        <v>-2.2300000000001319E-2</v>
      </c>
      <c r="H878" s="5"/>
      <c r="I878" s="10"/>
    </row>
    <row r="879" spans="1:9" x14ac:dyDescent="0.25">
      <c r="A879">
        <v>3123</v>
      </c>
      <c r="B879" s="4">
        <v>62.709465000000002</v>
      </c>
      <c r="C879" s="4">
        <f t="shared" si="27"/>
        <v>-2.396200000000448E-2</v>
      </c>
      <c r="E879">
        <v>3120</v>
      </c>
      <c r="F879" s="4">
        <v>62.777709999999999</v>
      </c>
      <c r="G879">
        <f t="shared" si="26"/>
        <v>-2.1937999999998681E-2</v>
      </c>
      <c r="H879" s="5"/>
      <c r="I879" s="10"/>
    </row>
    <row r="880" spans="1:9" x14ac:dyDescent="0.25">
      <c r="A880">
        <v>3122</v>
      </c>
      <c r="B880" s="4">
        <v>62.732695999999997</v>
      </c>
      <c r="C880" s="4">
        <f t="shared" si="27"/>
        <v>-2.3230999999995561E-2</v>
      </c>
      <c r="E880">
        <v>3119</v>
      </c>
      <c r="F880" s="4">
        <v>62.799647999999998</v>
      </c>
      <c r="G880">
        <f t="shared" si="26"/>
        <v>-2.1627999999999759E-2</v>
      </c>
      <c r="H880" s="5"/>
      <c r="I880" s="10"/>
    </row>
    <row r="881" spans="1:9" x14ac:dyDescent="0.25">
      <c r="A881">
        <v>3121</v>
      </c>
      <c r="B881" s="4">
        <v>62.755409999999998</v>
      </c>
      <c r="C881" s="4">
        <f t="shared" si="27"/>
        <v>-2.2714000000000567E-2</v>
      </c>
      <c r="E881">
        <v>3118</v>
      </c>
      <c r="F881" s="4">
        <v>62.821275999999997</v>
      </c>
      <c r="G881">
        <f t="shared" si="26"/>
        <v>-2.1387000000004264E-2</v>
      </c>
      <c r="H881" s="5"/>
      <c r="I881" s="10"/>
    </row>
    <row r="882" spans="1:9" x14ac:dyDescent="0.25">
      <c r="A882">
        <v>3120</v>
      </c>
      <c r="B882" s="4">
        <v>62.777709999999999</v>
      </c>
      <c r="C882" s="4">
        <f t="shared" si="27"/>
        <v>-2.2300000000001319E-2</v>
      </c>
      <c r="E882">
        <v>3117</v>
      </c>
      <c r="F882" s="4">
        <v>62.842663000000002</v>
      </c>
      <c r="G882">
        <f t="shared" si="26"/>
        <v>-2.1250999999999465E-2</v>
      </c>
      <c r="H882" s="5"/>
      <c r="I882" s="10"/>
    </row>
    <row r="883" spans="1:9" x14ac:dyDescent="0.25">
      <c r="A883">
        <v>3119</v>
      </c>
      <c r="B883" s="4">
        <v>62.799647999999998</v>
      </c>
      <c r="C883" s="4">
        <f t="shared" si="27"/>
        <v>-2.1937999999998681E-2</v>
      </c>
      <c r="E883">
        <v>3116</v>
      </c>
      <c r="F883" s="4">
        <v>62.863914000000001</v>
      </c>
      <c r="G883">
        <f t="shared" si="26"/>
        <v>-2.1155000000000257E-2</v>
      </c>
      <c r="H883" s="5"/>
      <c r="I883" s="10"/>
    </row>
    <row r="884" spans="1:9" x14ac:dyDescent="0.25">
      <c r="A884">
        <v>3118</v>
      </c>
      <c r="B884" s="4">
        <v>62.821275999999997</v>
      </c>
      <c r="C884" s="4">
        <f t="shared" si="27"/>
        <v>-2.1627999999999759E-2</v>
      </c>
      <c r="E884">
        <v>3115</v>
      </c>
      <c r="F884" s="4">
        <v>62.885069000000001</v>
      </c>
      <c r="G884">
        <f t="shared" si="26"/>
        <v>-2.0939999999995962E-2</v>
      </c>
      <c r="H884" s="5"/>
      <c r="I884" s="10"/>
    </row>
    <row r="885" spans="1:9" x14ac:dyDescent="0.25">
      <c r="A885">
        <v>3117</v>
      </c>
      <c r="B885" s="4">
        <v>62.842663000000002</v>
      </c>
      <c r="C885" s="4">
        <f t="shared" si="27"/>
        <v>-2.1387000000004264E-2</v>
      </c>
      <c r="E885">
        <v>3114</v>
      </c>
      <c r="F885" s="4">
        <v>62.906008999999997</v>
      </c>
      <c r="G885">
        <f t="shared" si="26"/>
        <v>-2.0464000000004035E-2</v>
      </c>
      <c r="H885" s="5"/>
      <c r="I885" s="10"/>
    </row>
    <row r="886" spans="1:9" x14ac:dyDescent="0.25">
      <c r="A886">
        <v>3116</v>
      </c>
      <c r="B886" s="4">
        <v>62.863914000000001</v>
      </c>
      <c r="C886" s="4">
        <f t="shared" si="27"/>
        <v>-2.1250999999999465E-2</v>
      </c>
      <c r="E886">
        <v>3113</v>
      </c>
      <c r="F886" s="4">
        <v>62.926473000000001</v>
      </c>
      <c r="G886">
        <f t="shared" si="26"/>
        <v>-1.9506999999997277E-2</v>
      </c>
      <c r="H886" s="5"/>
      <c r="I886" s="10"/>
    </row>
    <row r="887" spans="1:9" x14ac:dyDescent="0.25">
      <c r="A887">
        <v>3115</v>
      </c>
      <c r="B887" s="4">
        <v>62.885069000000001</v>
      </c>
      <c r="C887" s="4">
        <f t="shared" si="27"/>
        <v>-2.1155000000000257E-2</v>
      </c>
      <c r="E887">
        <v>3112</v>
      </c>
      <c r="F887" s="4">
        <v>62.945979999999999</v>
      </c>
      <c r="G887">
        <f t="shared" si="26"/>
        <v>-1.8055000000003929E-2</v>
      </c>
      <c r="H887" s="5"/>
      <c r="I887" s="10"/>
    </row>
    <row r="888" spans="1:9" x14ac:dyDescent="0.25">
      <c r="A888">
        <v>3114</v>
      </c>
      <c r="B888" s="4">
        <v>62.906008999999997</v>
      </c>
      <c r="C888" s="4">
        <f t="shared" si="27"/>
        <v>-2.0939999999995962E-2</v>
      </c>
      <c r="E888">
        <v>3111</v>
      </c>
      <c r="F888" s="4">
        <v>62.964035000000003</v>
      </c>
      <c r="G888">
        <f t="shared" si="26"/>
        <v>-1.6179999999998529E-2</v>
      </c>
      <c r="H888" s="5"/>
      <c r="I888" s="10"/>
    </row>
    <row r="889" spans="1:9" x14ac:dyDescent="0.25">
      <c r="A889">
        <v>3113</v>
      </c>
      <c r="B889" s="4">
        <v>62.926473000000001</v>
      </c>
      <c r="C889" s="4">
        <f t="shared" si="27"/>
        <v>-2.0464000000004035E-2</v>
      </c>
      <c r="E889">
        <v>3110</v>
      </c>
      <c r="F889" s="4">
        <v>62.980215000000001</v>
      </c>
      <c r="G889">
        <f t="shared" si="26"/>
        <v>-1.4037000000001854E-2</v>
      </c>
      <c r="H889" s="5"/>
      <c r="I889" s="10"/>
    </row>
    <row r="890" spans="1:9" x14ac:dyDescent="0.25">
      <c r="A890">
        <v>3112</v>
      </c>
      <c r="B890" s="4">
        <v>62.945979999999999</v>
      </c>
      <c r="C890" s="4">
        <f t="shared" si="27"/>
        <v>-1.9506999999997277E-2</v>
      </c>
      <c r="E890">
        <v>3109</v>
      </c>
      <c r="F890" s="4">
        <v>62.994252000000003</v>
      </c>
      <c r="G890">
        <f t="shared" si="26"/>
        <v>-1.1837999999997351E-2</v>
      </c>
      <c r="H890" s="5"/>
      <c r="I890" s="10"/>
    </row>
    <row r="891" spans="1:9" x14ac:dyDescent="0.25">
      <c r="A891">
        <v>3111</v>
      </c>
      <c r="B891" s="4">
        <v>62.964035000000003</v>
      </c>
      <c r="C891" s="4">
        <f t="shared" si="27"/>
        <v>-1.8055000000003929E-2</v>
      </c>
      <c r="E891">
        <v>3108</v>
      </c>
      <c r="F891" s="4">
        <v>63.00609</v>
      </c>
      <c r="G891">
        <f t="shared" si="26"/>
        <v>-9.6899999999990882E-3</v>
      </c>
      <c r="H891" s="5"/>
      <c r="I891" s="10"/>
    </row>
    <row r="892" spans="1:9" x14ac:dyDescent="0.25">
      <c r="A892">
        <v>3110</v>
      </c>
      <c r="B892" s="4">
        <v>62.980215000000001</v>
      </c>
      <c r="C892" s="4">
        <f t="shared" si="27"/>
        <v>-1.6179999999998529E-2</v>
      </c>
      <c r="E892">
        <v>3107</v>
      </c>
      <c r="F892" s="4">
        <v>63.015779999999999</v>
      </c>
      <c r="G892">
        <f t="shared" si="26"/>
        <v>-7.5100000000034584E-3</v>
      </c>
      <c r="H892" s="5"/>
      <c r="I892" s="10"/>
    </row>
    <row r="893" spans="1:9" x14ac:dyDescent="0.25">
      <c r="A893">
        <v>3109</v>
      </c>
      <c r="B893" s="4">
        <v>62.994252000000003</v>
      </c>
      <c r="C893" s="4">
        <f t="shared" si="27"/>
        <v>-1.4037000000001854E-2</v>
      </c>
      <c r="E893">
        <v>3106</v>
      </c>
      <c r="F893" s="4">
        <v>63.023290000000003</v>
      </c>
      <c r="G893">
        <f t="shared" si="26"/>
        <v>-5.2859999999981255E-3</v>
      </c>
      <c r="H893" s="5"/>
      <c r="I893" s="10"/>
    </row>
    <row r="894" spans="1:9" x14ac:dyDescent="0.25">
      <c r="A894">
        <v>3108</v>
      </c>
      <c r="B894" s="4">
        <v>63.00609</v>
      </c>
      <c r="C894" s="4">
        <f t="shared" si="27"/>
        <v>-1.1837999999997351E-2</v>
      </c>
      <c r="E894">
        <v>3105</v>
      </c>
      <c r="F894" s="4">
        <v>63.028576000000001</v>
      </c>
      <c r="G894">
        <f t="shared" si="26"/>
        <v>-2.9040000000009059E-3</v>
      </c>
      <c r="H894" s="5"/>
      <c r="I894" s="10"/>
    </row>
    <row r="895" spans="1:9" x14ac:dyDescent="0.25">
      <c r="A895">
        <v>3107</v>
      </c>
      <c r="B895" s="4">
        <v>63.015779999999999</v>
      </c>
      <c r="C895" s="4">
        <f t="shared" si="27"/>
        <v>-9.6899999999990882E-3</v>
      </c>
      <c r="E895">
        <v>3104</v>
      </c>
      <c r="F895" s="4">
        <v>63.031480000000002</v>
      </c>
      <c r="G895">
        <f t="shared" si="26"/>
        <v>-4.5499999999520924E-4</v>
      </c>
      <c r="H895" s="5" t="s">
        <v>63</v>
      </c>
      <c r="I895" s="10"/>
    </row>
    <row r="896" spans="1:9" x14ac:dyDescent="0.25">
      <c r="A896">
        <v>3106</v>
      </c>
      <c r="B896" s="4">
        <v>63.023290000000003</v>
      </c>
      <c r="C896" s="4">
        <f t="shared" si="27"/>
        <v>-7.5100000000034584E-3</v>
      </c>
      <c r="E896">
        <v>3103</v>
      </c>
      <c r="F896" s="4">
        <v>63.031934999999997</v>
      </c>
      <c r="G896">
        <f t="shared" si="26"/>
        <v>1.8699999999967076E-3</v>
      </c>
      <c r="H896" s="6" t="s">
        <v>64</v>
      </c>
      <c r="I896" s="11"/>
    </row>
    <row r="897" spans="1:12" x14ac:dyDescent="0.25">
      <c r="A897">
        <v>3105</v>
      </c>
      <c r="B897" s="4">
        <v>63.028576000000001</v>
      </c>
      <c r="C897" s="4">
        <f t="shared" si="27"/>
        <v>-5.2859999999981255E-3</v>
      </c>
      <c r="E897">
        <v>3102</v>
      </c>
      <c r="F897" s="4">
        <v>63.030065</v>
      </c>
      <c r="G897">
        <f t="shared" si="26"/>
        <v>3.8120000000034793E-3</v>
      </c>
      <c r="H897" s="6"/>
      <c r="I897" s="11"/>
    </row>
    <row r="898" spans="1:12" x14ac:dyDescent="0.25">
      <c r="A898">
        <v>3104</v>
      </c>
      <c r="B898" s="4">
        <v>63.031480000000002</v>
      </c>
      <c r="C898" s="4">
        <f t="shared" si="27"/>
        <v>-2.9040000000009059E-3</v>
      </c>
      <c r="E898">
        <v>3101</v>
      </c>
      <c r="F898" s="4">
        <v>63.026252999999997</v>
      </c>
      <c r="G898">
        <f t="shared" si="26"/>
        <v>4.9530000000004293E-3</v>
      </c>
      <c r="H898" s="6"/>
      <c r="I898" s="11"/>
    </row>
    <row r="899" spans="1:12" x14ac:dyDescent="0.25">
      <c r="A899">
        <v>3103</v>
      </c>
      <c r="B899" s="4">
        <v>63.031934999999997</v>
      </c>
      <c r="C899" s="4">
        <f t="shared" si="27"/>
        <v>-4.5499999999520924E-4</v>
      </c>
      <c r="E899">
        <v>3100</v>
      </c>
      <c r="F899" s="4">
        <v>63.021299999999997</v>
      </c>
      <c r="G899">
        <f t="shared" ref="G899:G962" si="28">(F899-F900)/(E899-E900)</f>
        <v>5.2569999999931838E-3</v>
      </c>
      <c r="H899" s="6"/>
      <c r="I899" s="11"/>
    </row>
    <row r="900" spans="1:12" x14ac:dyDescent="0.25">
      <c r="A900">
        <v>3102</v>
      </c>
      <c r="B900" s="4">
        <v>63.030065</v>
      </c>
      <c r="C900" s="4">
        <f t="shared" ref="C900:C963" si="29">B899-B900</f>
        <v>1.8699999999967076E-3</v>
      </c>
      <c r="E900">
        <v>3099</v>
      </c>
      <c r="F900" s="4">
        <v>63.016043000000003</v>
      </c>
      <c r="G900">
        <f t="shared" si="28"/>
        <v>5.1640000000006125E-3</v>
      </c>
      <c r="H900" s="6"/>
      <c r="I900" s="11"/>
    </row>
    <row r="901" spans="1:12" x14ac:dyDescent="0.25">
      <c r="A901">
        <v>3101</v>
      </c>
      <c r="B901" s="4">
        <v>63.026252999999997</v>
      </c>
      <c r="C901" s="4">
        <f t="shared" si="29"/>
        <v>3.8120000000034793E-3</v>
      </c>
      <c r="E901">
        <v>3098</v>
      </c>
      <c r="F901" s="4">
        <v>63.010879000000003</v>
      </c>
      <c r="G901">
        <f t="shared" si="28"/>
        <v>4.8590000000032774E-3</v>
      </c>
      <c r="H901" s="6"/>
      <c r="I901" s="11"/>
    </row>
    <row r="902" spans="1:12" x14ac:dyDescent="0.25">
      <c r="A902">
        <v>3100</v>
      </c>
      <c r="B902" s="4">
        <v>63.021299999999997</v>
      </c>
      <c r="C902" s="4">
        <f t="shared" si="29"/>
        <v>4.9530000000004293E-3</v>
      </c>
      <c r="E902">
        <v>3097</v>
      </c>
      <c r="F902" s="4">
        <v>63.006019999999999</v>
      </c>
      <c r="G902">
        <f t="shared" si="28"/>
        <v>4.5819999999991978E-3</v>
      </c>
      <c r="H902" s="6"/>
      <c r="I902" s="11"/>
    </row>
    <row r="903" spans="1:12" x14ac:dyDescent="0.25">
      <c r="A903">
        <v>3099</v>
      </c>
      <c r="B903" s="4">
        <v>63.016043000000003</v>
      </c>
      <c r="C903" s="4">
        <f t="shared" si="29"/>
        <v>5.2569999999931838E-3</v>
      </c>
      <c r="E903">
        <v>3096</v>
      </c>
      <c r="F903" s="4">
        <v>63.001438</v>
      </c>
      <c r="G903">
        <f t="shared" si="28"/>
        <v>4.3080000000017549E-3</v>
      </c>
      <c r="H903" s="6"/>
      <c r="I903" s="11"/>
    </row>
    <row r="904" spans="1:12" x14ac:dyDescent="0.25">
      <c r="A904">
        <v>3098</v>
      </c>
      <c r="B904" s="4">
        <v>63.010879000000003</v>
      </c>
      <c r="C904" s="4">
        <f t="shared" si="29"/>
        <v>5.1640000000006125E-3</v>
      </c>
      <c r="E904">
        <v>3095</v>
      </c>
      <c r="F904" s="4">
        <v>62.997129999999999</v>
      </c>
      <c r="G904">
        <f t="shared" si="28"/>
        <v>3.5099999999985698E-3</v>
      </c>
      <c r="H904" s="6"/>
      <c r="I904" s="11"/>
    </row>
    <row r="905" spans="1:12" x14ac:dyDescent="0.25">
      <c r="A905">
        <v>3097</v>
      </c>
      <c r="B905" s="4">
        <v>63.006019999999999</v>
      </c>
      <c r="C905" s="4">
        <f t="shared" si="29"/>
        <v>4.8590000000032774E-3</v>
      </c>
      <c r="E905">
        <v>3094</v>
      </c>
      <c r="F905" s="4">
        <v>62.99362</v>
      </c>
      <c r="G905">
        <f t="shared" si="28"/>
        <v>2.062999999999704E-3</v>
      </c>
      <c r="H905" s="6"/>
      <c r="I905" s="11"/>
    </row>
    <row r="906" spans="1:12" x14ac:dyDescent="0.25">
      <c r="A906">
        <v>3096</v>
      </c>
      <c r="B906" s="4">
        <v>63.001438</v>
      </c>
      <c r="C906" s="4">
        <f t="shared" si="29"/>
        <v>4.5819999999991978E-3</v>
      </c>
      <c r="E906">
        <v>3093</v>
      </c>
      <c r="F906" s="4">
        <v>62.991557</v>
      </c>
      <c r="G906">
        <f t="shared" si="28"/>
        <v>3.8000000003535206E-5</v>
      </c>
      <c r="H906" s="6" t="s">
        <v>65</v>
      </c>
      <c r="I906" s="11">
        <f>(E896-E926)*(100-F906)/2</f>
        <v>555.12664500000005</v>
      </c>
      <c r="J906" t="str">
        <f>IF(I906&lt;=500,"INVALID PEAK","PEAK")</f>
        <v>PEAK</v>
      </c>
      <c r="K906" s="4">
        <f>F896-F906</f>
        <v>4.0377999999996916E-2</v>
      </c>
      <c r="L906" t="str">
        <f>IF(K906&lt;=0.5,"invalid peak","peak")</f>
        <v>invalid peak</v>
      </c>
    </row>
    <row r="907" spans="1:12" x14ac:dyDescent="0.25">
      <c r="A907">
        <v>3095</v>
      </c>
      <c r="B907" s="4">
        <v>62.997129999999999</v>
      </c>
      <c r="C907" s="4">
        <f t="shared" si="29"/>
        <v>4.3080000000017549E-3</v>
      </c>
      <c r="E907">
        <v>3092</v>
      </c>
      <c r="F907" s="4">
        <v>62.991518999999997</v>
      </c>
      <c r="G907">
        <f t="shared" si="28"/>
        <v>-2.3110000000059472E-3</v>
      </c>
      <c r="H907" s="5"/>
      <c r="I907" s="11"/>
      <c r="K907" s="4">
        <f>F926-F906</f>
        <v>0.16805899999999951</v>
      </c>
      <c r="L907" t="str">
        <f>IF(K907&lt;=0.5,"invalid peak","peak")</f>
        <v>invalid peak</v>
      </c>
    </row>
    <row r="908" spans="1:12" x14ac:dyDescent="0.25">
      <c r="A908">
        <v>3094</v>
      </c>
      <c r="B908" s="4">
        <v>62.99362</v>
      </c>
      <c r="C908" s="4">
        <f t="shared" si="29"/>
        <v>3.5099999999985698E-3</v>
      </c>
      <c r="E908">
        <v>3091</v>
      </c>
      <c r="F908" s="4">
        <v>62.993830000000003</v>
      </c>
      <c r="G908">
        <f t="shared" si="28"/>
        <v>-4.2550000000005639E-3</v>
      </c>
      <c r="H908" s="5"/>
      <c r="I908" s="11"/>
    </row>
    <row r="909" spans="1:12" x14ac:dyDescent="0.25">
      <c r="A909">
        <v>3093</v>
      </c>
      <c r="B909" s="4">
        <v>62.991557</v>
      </c>
      <c r="C909" s="4">
        <f t="shared" si="29"/>
        <v>2.062999999999704E-3</v>
      </c>
      <c r="E909">
        <v>3090</v>
      </c>
      <c r="F909" s="4">
        <v>62.998085000000003</v>
      </c>
      <c r="G909">
        <f t="shared" si="28"/>
        <v>-5.5750000000003297E-3</v>
      </c>
      <c r="H909" s="5"/>
      <c r="I909" s="11"/>
    </row>
    <row r="910" spans="1:12" x14ac:dyDescent="0.25">
      <c r="A910">
        <v>3092</v>
      </c>
      <c r="B910" s="4">
        <v>62.991518999999997</v>
      </c>
      <c r="C910" s="4">
        <f t="shared" si="29"/>
        <v>3.8000000003535206E-5</v>
      </c>
      <c r="E910">
        <v>3089</v>
      </c>
      <c r="F910" s="4">
        <v>63.003660000000004</v>
      </c>
      <c r="G910">
        <f t="shared" si="28"/>
        <v>-6.5109999999961587E-3</v>
      </c>
      <c r="H910" s="5"/>
      <c r="I910" s="11"/>
    </row>
    <row r="911" spans="1:12" x14ac:dyDescent="0.25">
      <c r="A911">
        <v>3091</v>
      </c>
      <c r="B911" s="4">
        <v>62.993830000000003</v>
      </c>
      <c r="C911" s="4">
        <f t="shared" si="29"/>
        <v>-2.3110000000059472E-3</v>
      </c>
      <c r="E911">
        <v>3088</v>
      </c>
      <c r="F911" s="4">
        <v>63.010171</v>
      </c>
      <c r="G911">
        <f t="shared" si="28"/>
        <v>-7.258999999997684E-3</v>
      </c>
      <c r="H911" s="5"/>
      <c r="I911" s="11"/>
    </row>
    <row r="912" spans="1:12" x14ac:dyDescent="0.25">
      <c r="A912">
        <v>3090</v>
      </c>
      <c r="B912" s="4">
        <v>62.998085000000003</v>
      </c>
      <c r="C912" s="4">
        <f t="shared" si="29"/>
        <v>-4.2550000000005639E-3</v>
      </c>
      <c r="E912">
        <v>3087</v>
      </c>
      <c r="F912" s="4">
        <v>63.017429999999997</v>
      </c>
      <c r="G912">
        <f t="shared" si="28"/>
        <v>-8.3300000000008367E-3</v>
      </c>
      <c r="H912" s="5"/>
      <c r="I912" s="11"/>
    </row>
    <row r="913" spans="1:9" x14ac:dyDescent="0.25">
      <c r="A913">
        <v>3089</v>
      </c>
      <c r="B913" s="4">
        <v>63.003660000000004</v>
      </c>
      <c r="C913" s="4">
        <f t="shared" si="29"/>
        <v>-5.5750000000003297E-3</v>
      </c>
      <c r="E913">
        <v>3086</v>
      </c>
      <c r="F913" s="4">
        <v>63.025759999999998</v>
      </c>
      <c r="G913">
        <f t="shared" si="28"/>
        <v>-9.7489999999993415E-3</v>
      </c>
      <c r="H913" s="5"/>
      <c r="I913" s="11"/>
    </row>
    <row r="914" spans="1:9" x14ac:dyDescent="0.25">
      <c r="A914">
        <v>3088</v>
      </c>
      <c r="B914" s="4">
        <v>63.010171</v>
      </c>
      <c r="C914" s="4">
        <f t="shared" si="29"/>
        <v>-6.5109999999961587E-3</v>
      </c>
      <c r="E914">
        <v>3085</v>
      </c>
      <c r="F914" s="4">
        <v>63.035508999999998</v>
      </c>
      <c r="G914">
        <f t="shared" si="28"/>
        <v>-1.110100000000358E-2</v>
      </c>
      <c r="H914" s="5"/>
      <c r="I914" s="11"/>
    </row>
    <row r="915" spans="1:9" x14ac:dyDescent="0.25">
      <c r="A915">
        <v>3087</v>
      </c>
      <c r="B915" s="4">
        <v>63.017429999999997</v>
      </c>
      <c r="C915" s="4">
        <f t="shared" si="29"/>
        <v>-7.258999999997684E-3</v>
      </c>
      <c r="E915">
        <v>3084</v>
      </c>
      <c r="F915" s="4">
        <v>63.046610000000001</v>
      </c>
      <c r="G915">
        <f t="shared" si="28"/>
        <v>-1.2149999999998329E-2</v>
      </c>
      <c r="H915" s="5"/>
      <c r="I915" s="11"/>
    </row>
    <row r="916" spans="1:9" x14ac:dyDescent="0.25">
      <c r="A916">
        <v>3086</v>
      </c>
      <c r="B916" s="4">
        <v>63.025759999999998</v>
      </c>
      <c r="C916" s="4">
        <f t="shared" si="29"/>
        <v>-8.3300000000008367E-3</v>
      </c>
      <c r="E916">
        <v>3083</v>
      </c>
      <c r="F916" s="4">
        <v>63.058759999999999</v>
      </c>
      <c r="G916">
        <f t="shared" si="28"/>
        <v>-1.2570000000003745E-2</v>
      </c>
      <c r="H916" s="5"/>
      <c r="I916" s="11"/>
    </row>
    <row r="917" spans="1:9" x14ac:dyDescent="0.25">
      <c r="A917">
        <v>3085</v>
      </c>
      <c r="B917" s="4">
        <v>63.035508999999998</v>
      </c>
      <c r="C917" s="4">
        <f t="shared" si="29"/>
        <v>-9.7489999999993415E-3</v>
      </c>
      <c r="E917">
        <v>3082</v>
      </c>
      <c r="F917" s="4">
        <v>63.071330000000003</v>
      </c>
      <c r="G917">
        <f t="shared" si="28"/>
        <v>-1.2369999999997106E-2</v>
      </c>
      <c r="H917" s="5"/>
      <c r="I917" s="11"/>
    </row>
    <row r="918" spans="1:9" x14ac:dyDescent="0.25">
      <c r="A918">
        <v>3084</v>
      </c>
      <c r="B918" s="4">
        <v>63.046610000000001</v>
      </c>
      <c r="C918" s="4">
        <f t="shared" si="29"/>
        <v>-1.110100000000358E-2</v>
      </c>
      <c r="E918">
        <v>3081</v>
      </c>
      <c r="F918" s="4">
        <v>63.0837</v>
      </c>
      <c r="G918">
        <f t="shared" si="28"/>
        <v>-1.19759999999971E-2</v>
      </c>
      <c r="H918" s="5"/>
      <c r="I918" s="11"/>
    </row>
    <row r="919" spans="1:9" x14ac:dyDescent="0.25">
      <c r="A919">
        <v>3083</v>
      </c>
      <c r="B919" s="4">
        <v>63.058759999999999</v>
      </c>
      <c r="C919" s="4">
        <f t="shared" si="29"/>
        <v>-1.2149999999998329E-2</v>
      </c>
      <c r="E919">
        <v>3080</v>
      </c>
      <c r="F919" s="4">
        <v>63.095675999999997</v>
      </c>
      <c r="G919">
        <f t="shared" si="28"/>
        <v>-1.1521999999999366E-2</v>
      </c>
      <c r="H919" s="5"/>
      <c r="I919" s="11"/>
    </row>
    <row r="920" spans="1:9" x14ac:dyDescent="0.25">
      <c r="A920">
        <v>3082</v>
      </c>
      <c r="B920" s="4">
        <v>63.071330000000003</v>
      </c>
      <c r="C920" s="4">
        <f t="shared" si="29"/>
        <v>-1.2570000000003745E-2</v>
      </c>
      <c r="E920">
        <v>3079</v>
      </c>
      <c r="F920" s="4">
        <v>63.107197999999997</v>
      </c>
      <c r="G920">
        <f t="shared" si="28"/>
        <v>-1.1177000000003545E-2</v>
      </c>
      <c r="H920" s="5"/>
      <c r="I920" s="11"/>
    </row>
    <row r="921" spans="1:9" x14ac:dyDescent="0.25">
      <c r="A921">
        <v>3081</v>
      </c>
      <c r="B921" s="4">
        <v>63.0837</v>
      </c>
      <c r="C921" s="4">
        <f t="shared" si="29"/>
        <v>-1.2369999999997106E-2</v>
      </c>
      <c r="E921">
        <v>3078</v>
      </c>
      <c r="F921" s="4">
        <v>63.118375</v>
      </c>
      <c r="G921">
        <f t="shared" si="28"/>
        <v>-1.0843000000001268E-2</v>
      </c>
      <c r="H921" s="5"/>
      <c r="I921" s="11"/>
    </row>
    <row r="922" spans="1:9" x14ac:dyDescent="0.25">
      <c r="A922">
        <v>3080</v>
      </c>
      <c r="B922" s="4">
        <v>63.095675999999997</v>
      </c>
      <c r="C922" s="4">
        <f t="shared" si="29"/>
        <v>-1.19759999999971E-2</v>
      </c>
      <c r="E922">
        <v>3077</v>
      </c>
      <c r="F922" s="4">
        <v>63.129218000000002</v>
      </c>
      <c r="G922">
        <f t="shared" si="28"/>
        <v>-1.0111999999999455E-2</v>
      </c>
      <c r="H922" s="5"/>
      <c r="I922" s="11"/>
    </row>
    <row r="923" spans="1:9" x14ac:dyDescent="0.25">
      <c r="A923">
        <v>3079</v>
      </c>
      <c r="B923" s="4">
        <v>63.107197999999997</v>
      </c>
      <c r="C923" s="4">
        <f t="shared" si="29"/>
        <v>-1.1521999999999366E-2</v>
      </c>
      <c r="E923">
        <v>3076</v>
      </c>
      <c r="F923" s="4">
        <v>63.139330000000001</v>
      </c>
      <c r="G923">
        <f t="shared" si="28"/>
        <v>-8.8299999999961187E-3</v>
      </c>
      <c r="H923" s="5"/>
      <c r="I923" s="11"/>
    </row>
    <row r="924" spans="1:9" x14ac:dyDescent="0.25">
      <c r="A924">
        <v>3078</v>
      </c>
      <c r="B924" s="4">
        <v>63.118375</v>
      </c>
      <c r="C924" s="4">
        <f t="shared" si="29"/>
        <v>-1.1177000000003545E-2</v>
      </c>
      <c r="E924">
        <v>3075</v>
      </c>
      <c r="F924" s="4">
        <v>63.148159999999997</v>
      </c>
      <c r="G924">
        <f t="shared" si="28"/>
        <v>-6.9330000000036307E-3</v>
      </c>
      <c r="H924" s="5"/>
      <c r="I924" s="11"/>
    </row>
    <row r="925" spans="1:9" x14ac:dyDescent="0.25">
      <c r="A925">
        <v>3077</v>
      </c>
      <c r="B925" s="4">
        <v>63.129218000000002</v>
      </c>
      <c r="C925" s="4">
        <f t="shared" si="29"/>
        <v>-1.0843000000001268E-2</v>
      </c>
      <c r="E925">
        <v>3074</v>
      </c>
      <c r="F925" s="4">
        <v>63.155093000000001</v>
      </c>
      <c r="G925">
        <f t="shared" si="28"/>
        <v>-4.5229999999989445E-3</v>
      </c>
      <c r="H925" s="5"/>
      <c r="I925" s="11"/>
    </row>
    <row r="926" spans="1:9" x14ac:dyDescent="0.25">
      <c r="A926">
        <v>3076</v>
      </c>
      <c r="B926" s="4">
        <v>63.139330000000001</v>
      </c>
      <c r="C926" s="4">
        <f t="shared" si="29"/>
        <v>-1.0111999999999455E-2</v>
      </c>
      <c r="E926">
        <v>3073</v>
      </c>
      <c r="F926" s="4">
        <v>63.159616</v>
      </c>
      <c r="G926">
        <f t="shared" si="28"/>
        <v>-2.0749999999978286E-3</v>
      </c>
      <c r="H926" s="5" t="s">
        <v>66</v>
      </c>
      <c r="I926" s="11"/>
    </row>
    <row r="927" spans="1:9" x14ac:dyDescent="0.25">
      <c r="A927">
        <v>3075</v>
      </c>
      <c r="B927" s="4">
        <v>63.148159999999997</v>
      </c>
      <c r="C927" s="4">
        <f t="shared" si="29"/>
        <v>-8.8299999999961187E-3</v>
      </c>
      <c r="E927">
        <v>3072</v>
      </c>
      <c r="F927" s="4">
        <v>63.161690999999998</v>
      </c>
      <c r="G927">
        <f t="shared" si="28"/>
        <v>2.0399999999654028E-4</v>
      </c>
      <c r="H927" s="6" t="s">
        <v>67</v>
      </c>
      <c r="I927" s="7"/>
    </row>
    <row r="928" spans="1:9" x14ac:dyDescent="0.25">
      <c r="A928">
        <v>3074</v>
      </c>
      <c r="B928" s="4">
        <v>63.155093000000001</v>
      </c>
      <c r="C928" s="4">
        <f t="shared" si="29"/>
        <v>-6.9330000000036307E-3</v>
      </c>
      <c r="E928">
        <v>3071</v>
      </c>
      <c r="F928" s="4">
        <v>63.161487000000001</v>
      </c>
      <c r="G928">
        <f t="shared" si="28"/>
        <v>2.174000000003673E-3</v>
      </c>
      <c r="H928" s="6"/>
      <c r="I928" s="7"/>
    </row>
    <row r="929" spans="1:9" x14ac:dyDescent="0.25">
      <c r="A929">
        <v>3073</v>
      </c>
      <c r="B929" s="4">
        <v>63.159616</v>
      </c>
      <c r="C929" s="4">
        <f t="shared" si="29"/>
        <v>-4.5229999999989445E-3</v>
      </c>
      <c r="E929">
        <v>3070</v>
      </c>
      <c r="F929" s="4">
        <v>63.159312999999997</v>
      </c>
      <c r="G929">
        <f t="shared" si="28"/>
        <v>3.8569999999964466E-3</v>
      </c>
      <c r="H929" s="6"/>
      <c r="I929" s="7"/>
    </row>
    <row r="930" spans="1:9" x14ac:dyDescent="0.25">
      <c r="A930">
        <v>3072</v>
      </c>
      <c r="B930" s="4">
        <v>63.161690999999998</v>
      </c>
      <c r="C930" s="4">
        <f t="shared" si="29"/>
        <v>-2.0749999999978286E-3</v>
      </c>
      <c r="E930">
        <v>3069</v>
      </c>
      <c r="F930" s="4">
        <v>63.155456000000001</v>
      </c>
      <c r="G930">
        <f t="shared" si="28"/>
        <v>5.482000000000653E-3</v>
      </c>
      <c r="H930" s="6"/>
      <c r="I930" s="7"/>
    </row>
    <row r="931" spans="1:9" x14ac:dyDescent="0.25">
      <c r="A931">
        <v>3071</v>
      </c>
      <c r="B931" s="4">
        <v>63.161487000000001</v>
      </c>
      <c r="C931" s="4">
        <f t="shared" si="29"/>
        <v>2.0399999999654028E-4</v>
      </c>
      <c r="E931">
        <v>3068</v>
      </c>
      <c r="F931" s="4">
        <v>63.149974</v>
      </c>
      <c r="G931">
        <f t="shared" si="28"/>
        <v>7.159999999998945E-3</v>
      </c>
      <c r="H931" s="6"/>
      <c r="I931" s="7"/>
    </row>
    <row r="932" spans="1:9" x14ac:dyDescent="0.25">
      <c r="A932">
        <v>3070</v>
      </c>
      <c r="B932" s="4">
        <v>63.159312999999997</v>
      </c>
      <c r="C932" s="4">
        <f t="shared" si="29"/>
        <v>2.174000000003673E-3</v>
      </c>
      <c r="E932">
        <v>3067</v>
      </c>
      <c r="F932" s="4">
        <v>63.142814000000001</v>
      </c>
      <c r="G932">
        <f t="shared" si="28"/>
        <v>8.9889999999996917E-3</v>
      </c>
      <c r="H932" s="6"/>
      <c r="I932" s="7"/>
    </row>
    <row r="933" spans="1:9" x14ac:dyDescent="0.25">
      <c r="A933">
        <v>3069</v>
      </c>
      <c r="B933" s="4">
        <v>63.155456000000001</v>
      </c>
      <c r="C933" s="4">
        <f t="shared" si="29"/>
        <v>3.8569999999964466E-3</v>
      </c>
      <c r="E933">
        <v>3066</v>
      </c>
      <c r="F933" s="4">
        <v>63.133825000000002</v>
      </c>
      <c r="G933">
        <f t="shared" si="28"/>
        <v>1.0904000000003577E-2</v>
      </c>
      <c r="H933" s="6"/>
      <c r="I933" s="7"/>
    </row>
    <row r="934" spans="1:9" x14ac:dyDescent="0.25">
      <c r="A934">
        <v>3068</v>
      </c>
      <c r="B934" s="4">
        <v>63.149974</v>
      </c>
      <c r="C934" s="4">
        <f t="shared" si="29"/>
        <v>5.482000000000653E-3</v>
      </c>
      <c r="E934">
        <v>3065</v>
      </c>
      <c r="F934" s="4">
        <v>63.122920999999998</v>
      </c>
      <c r="G934">
        <f t="shared" si="28"/>
        <v>1.2617999999996243E-2</v>
      </c>
      <c r="H934" s="6"/>
      <c r="I934" s="7"/>
    </row>
    <row r="935" spans="1:9" x14ac:dyDescent="0.25">
      <c r="A935">
        <v>3067</v>
      </c>
      <c r="B935" s="4">
        <v>63.142814000000001</v>
      </c>
      <c r="C935" s="4">
        <f t="shared" si="29"/>
        <v>7.159999999998945E-3</v>
      </c>
      <c r="E935">
        <v>3064</v>
      </c>
      <c r="F935" s="4">
        <v>63.110303000000002</v>
      </c>
      <c r="G935">
        <f t="shared" si="28"/>
        <v>1.4022000000004198E-2</v>
      </c>
      <c r="H935" s="6"/>
      <c r="I935" s="7"/>
    </row>
    <row r="936" spans="1:9" x14ac:dyDescent="0.25">
      <c r="A936">
        <v>3066</v>
      </c>
      <c r="B936" s="4">
        <v>63.133825000000002</v>
      </c>
      <c r="C936" s="4">
        <f t="shared" si="29"/>
        <v>8.9889999999996917E-3</v>
      </c>
      <c r="E936">
        <v>3063</v>
      </c>
      <c r="F936" s="4">
        <v>63.096280999999998</v>
      </c>
      <c r="G936">
        <f t="shared" si="28"/>
        <v>1.5090999999998189E-2</v>
      </c>
      <c r="H936" s="6"/>
      <c r="I936" s="7"/>
    </row>
    <row r="937" spans="1:9" x14ac:dyDescent="0.25">
      <c r="A937">
        <v>3065</v>
      </c>
      <c r="B937" s="4">
        <v>63.122920999999998</v>
      </c>
      <c r="C937" s="4">
        <f t="shared" si="29"/>
        <v>1.0904000000003577E-2</v>
      </c>
      <c r="E937">
        <v>3062</v>
      </c>
      <c r="F937" s="4">
        <v>63.081189999999999</v>
      </c>
      <c r="G937">
        <f t="shared" si="28"/>
        <v>1.5835000000002708E-2</v>
      </c>
      <c r="H937" s="6"/>
      <c r="I937" s="7"/>
    </row>
    <row r="938" spans="1:9" x14ac:dyDescent="0.25">
      <c r="A938">
        <v>3064</v>
      </c>
      <c r="B938" s="4">
        <v>63.110303000000002</v>
      </c>
      <c r="C938" s="4">
        <f t="shared" si="29"/>
        <v>1.2617999999996243E-2</v>
      </c>
      <c r="E938">
        <v>3061</v>
      </c>
      <c r="F938" s="4">
        <v>63.065354999999997</v>
      </c>
      <c r="G938">
        <f t="shared" si="28"/>
        <v>1.6367999999999938E-2</v>
      </c>
      <c r="H938" s="6"/>
      <c r="I938" s="7"/>
    </row>
    <row r="939" spans="1:9" x14ac:dyDescent="0.25">
      <c r="A939">
        <v>3063</v>
      </c>
      <c r="B939" s="4">
        <v>63.096280999999998</v>
      </c>
      <c r="C939" s="4">
        <f t="shared" si="29"/>
        <v>1.4022000000004198E-2</v>
      </c>
      <c r="E939">
        <v>3060</v>
      </c>
      <c r="F939" s="4">
        <v>63.048986999999997</v>
      </c>
      <c r="G939">
        <f t="shared" si="28"/>
        <v>1.670199999999511E-2</v>
      </c>
      <c r="H939" s="6"/>
      <c r="I939" s="7"/>
    </row>
    <row r="940" spans="1:9" x14ac:dyDescent="0.25">
      <c r="A940">
        <v>3062</v>
      </c>
      <c r="B940" s="4">
        <v>63.081189999999999</v>
      </c>
      <c r="C940" s="4">
        <f t="shared" si="29"/>
        <v>1.5090999999998189E-2</v>
      </c>
      <c r="E940">
        <v>3059</v>
      </c>
      <c r="F940" s="4">
        <v>63.032285000000002</v>
      </c>
      <c r="G940">
        <f t="shared" si="28"/>
        <v>1.6795000000001892E-2</v>
      </c>
      <c r="H940" s="6"/>
      <c r="I940" s="7"/>
    </row>
    <row r="941" spans="1:9" x14ac:dyDescent="0.25">
      <c r="A941">
        <v>3061</v>
      </c>
      <c r="B941" s="4">
        <v>63.065354999999997</v>
      </c>
      <c r="C941" s="4">
        <f t="shared" si="29"/>
        <v>1.5835000000002708E-2</v>
      </c>
      <c r="E941">
        <v>3058</v>
      </c>
      <c r="F941" s="4">
        <v>63.01549</v>
      </c>
      <c r="G941">
        <f t="shared" si="28"/>
        <v>1.6545999999998173E-2</v>
      </c>
      <c r="H941" s="6"/>
      <c r="I941" s="7"/>
    </row>
    <row r="942" spans="1:9" x14ac:dyDescent="0.25">
      <c r="A942">
        <v>3060</v>
      </c>
      <c r="B942" s="4">
        <v>63.048986999999997</v>
      </c>
      <c r="C942" s="4">
        <f t="shared" si="29"/>
        <v>1.6367999999999938E-2</v>
      </c>
      <c r="E942">
        <v>3057</v>
      </c>
      <c r="F942" s="4">
        <v>62.998944000000002</v>
      </c>
      <c r="G942">
        <f t="shared" si="28"/>
        <v>1.5784000000003573E-2</v>
      </c>
      <c r="H942" s="6"/>
      <c r="I942" s="7"/>
    </row>
    <row r="943" spans="1:9" x14ac:dyDescent="0.25">
      <c r="A943">
        <v>3059</v>
      </c>
      <c r="B943" s="4">
        <v>63.032285000000002</v>
      </c>
      <c r="C943" s="4">
        <f t="shared" si="29"/>
        <v>1.670199999999511E-2</v>
      </c>
      <c r="E943">
        <v>3056</v>
      </c>
      <c r="F943" s="4">
        <v>62.983159999999998</v>
      </c>
      <c r="G943">
        <f t="shared" si="28"/>
        <v>1.4426999999997747E-2</v>
      </c>
      <c r="H943" s="6"/>
      <c r="I943" s="7"/>
    </row>
    <row r="944" spans="1:9" x14ac:dyDescent="0.25">
      <c r="A944">
        <v>3058</v>
      </c>
      <c r="B944" s="4">
        <v>63.01549</v>
      </c>
      <c r="C944" s="4">
        <f t="shared" si="29"/>
        <v>1.6795000000001892E-2</v>
      </c>
      <c r="E944">
        <v>3055</v>
      </c>
      <c r="F944" s="4">
        <v>62.968733</v>
      </c>
      <c r="G944">
        <f t="shared" si="28"/>
        <v>1.2523000000001616E-2</v>
      </c>
      <c r="H944" s="6"/>
      <c r="I944" s="7"/>
    </row>
    <row r="945" spans="1:12" x14ac:dyDescent="0.25">
      <c r="A945">
        <v>3057</v>
      </c>
      <c r="B945" s="4">
        <v>62.998944000000002</v>
      </c>
      <c r="C945" s="4">
        <f t="shared" si="29"/>
        <v>1.6545999999998173E-2</v>
      </c>
      <c r="E945">
        <v>3054</v>
      </c>
      <c r="F945" s="4">
        <v>62.956209999999999</v>
      </c>
      <c r="G945">
        <f t="shared" si="28"/>
        <v>1.018799999999942E-2</v>
      </c>
      <c r="H945" s="6"/>
      <c r="I945" s="7"/>
    </row>
    <row r="946" spans="1:12" x14ac:dyDescent="0.25">
      <c r="A946">
        <v>3056</v>
      </c>
      <c r="B946" s="4">
        <v>62.983159999999998</v>
      </c>
      <c r="C946" s="4">
        <f t="shared" si="29"/>
        <v>1.5784000000003573E-2</v>
      </c>
      <c r="E946">
        <v>3053</v>
      </c>
      <c r="F946" s="4">
        <v>62.946021999999999</v>
      </c>
      <c r="G946">
        <f t="shared" si="28"/>
        <v>7.7119999999979427E-3</v>
      </c>
      <c r="H946" s="6"/>
      <c r="I946" s="7"/>
    </row>
    <row r="947" spans="1:12" x14ac:dyDescent="0.25">
      <c r="A947">
        <v>3055</v>
      </c>
      <c r="B947" s="4">
        <v>62.968733</v>
      </c>
      <c r="C947" s="4">
        <f t="shared" si="29"/>
        <v>1.4426999999997747E-2</v>
      </c>
      <c r="E947">
        <v>3052</v>
      </c>
      <c r="F947" s="4">
        <v>62.938310000000001</v>
      </c>
      <c r="G947">
        <f t="shared" si="28"/>
        <v>5.2099999999981605E-3</v>
      </c>
      <c r="H947" s="6"/>
      <c r="I947" s="7"/>
    </row>
    <row r="948" spans="1:12" x14ac:dyDescent="0.25">
      <c r="A948">
        <v>3054</v>
      </c>
      <c r="B948" s="4">
        <v>62.956209999999999</v>
      </c>
      <c r="C948" s="4">
        <f t="shared" si="29"/>
        <v>1.2523000000001616E-2</v>
      </c>
      <c r="E948">
        <v>3051</v>
      </c>
      <c r="F948" s="4">
        <v>62.933100000000003</v>
      </c>
      <c r="G948">
        <f t="shared" si="28"/>
        <v>2.7650000000036812E-3</v>
      </c>
      <c r="H948" s="6"/>
      <c r="I948" s="7"/>
    </row>
    <row r="949" spans="1:12" x14ac:dyDescent="0.25">
      <c r="A949">
        <v>3053</v>
      </c>
      <c r="B949" s="4">
        <v>62.946021999999999</v>
      </c>
      <c r="C949" s="4">
        <f t="shared" si="29"/>
        <v>1.018799999999942E-2</v>
      </c>
      <c r="E949">
        <v>3050</v>
      </c>
      <c r="F949" s="4">
        <v>62.930334999999999</v>
      </c>
      <c r="G949">
        <f t="shared" si="28"/>
        <v>3.6500000000216914E-4</v>
      </c>
      <c r="H949" s="6" t="s">
        <v>68</v>
      </c>
      <c r="I949" s="7">
        <f>(E927-E1062)*(100-F949)/2</f>
        <v>2502.2023875</v>
      </c>
      <c r="J949" t="str">
        <f>IF(I949&lt;=500,"INVALID PEAK","PEAK")</f>
        <v>PEAK</v>
      </c>
      <c r="K949" s="4">
        <f>F927-F949</f>
        <v>0.23135599999999812</v>
      </c>
      <c r="L949" t="str">
        <f>IF(K949&lt;=0.5,"invalid peak","peak")</f>
        <v>invalid peak</v>
      </c>
    </row>
    <row r="950" spans="1:12" x14ac:dyDescent="0.25">
      <c r="A950">
        <v>3052</v>
      </c>
      <c r="B950" s="4">
        <v>62.938310000000001</v>
      </c>
      <c r="C950" s="4">
        <f t="shared" si="29"/>
        <v>7.7119999999979427E-3</v>
      </c>
      <c r="E950">
        <v>3049</v>
      </c>
      <c r="F950" s="4">
        <v>62.929969999999997</v>
      </c>
      <c r="G950">
        <f t="shared" si="28"/>
        <v>-2.0930000000021209E-3</v>
      </c>
      <c r="H950" s="5"/>
      <c r="I950" s="7"/>
      <c r="K950" s="4">
        <f>F1062-F949</f>
        <v>2.6002220000000023</v>
      </c>
      <c r="L950" t="str">
        <f>IF(K950&lt;=0.5,"invalid peak","peak")</f>
        <v>peak</v>
      </c>
    </row>
    <row r="951" spans="1:12" x14ac:dyDescent="0.25">
      <c r="A951">
        <v>3051</v>
      </c>
      <c r="B951" s="4">
        <v>62.933100000000003</v>
      </c>
      <c r="C951" s="4">
        <f t="shared" si="29"/>
        <v>5.2099999999981605E-3</v>
      </c>
      <c r="E951">
        <v>3048</v>
      </c>
      <c r="F951" s="4">
        <v>62.932062999999999</v>
      </c>
      <c r="G951">
        <f t="shared" si="28"/>
        <v>-4.6469999999985134E-3</v>
      </c>
      <c r="H951" s="5"/>
      <c r="I951" s="7"/>
    </row>
    <row r="952" spans="1:12" x14ac:dyDescent="0.25">
      <c r="A952">
        <v>3050</v>
      </c>
      <c r="B952" s="4">
        <v>62.930334999999999</v>
      </c>
      <c r="C952" s="4">
        <f t="shared" si="29"/>
        <v>2.7650000000036812E-3</v>
      </c>
      <c r="E952">
        <v>3047</v>
      </c>
      <c r="F952" s="4">
        <v>62.936709999999998</v>
      </c>
      <c r="G952">
        <f t="shared" si="28"/>
        <v>-7.3790000000002465E-3</v>
      </c>
      <c r="H952" s="5"/>
      <c r="I952" s="7"/>
    </row>
    <row r="953" spans="1:12" x14ac:dyDescent="0.25">
      <c r="A953">
        <v>3049</v>
      </c>
      <c r="B953" s="4">
        <v>62.929969999999997</v>
      </c>
      <c r="C953" s="4">
        <f t="shared" si="29"/>
        <v>3.6500000000216914E-4</v>
      </c>
      <c r="E953">
        <v>3046</v>
      </c>
      <c r="F953" s="4">
        <v>62.944088999999998</v>
      </c>
      <c r="G953">
        <f t="shared" si="28"/>
        <v>-1.0249000000001729E-2</v>
      </c>
      <c r="H953" s="5"/>
      <c r="I953" s="7"/>
    </row>
    <row r="954" spans="1:12" x14ac:dyDescent="0.25">
      <c r="A954">
        <v>3048</v>
      </c>
      <c r="B954" s="4">
        <v>62.932062999999999</v>
      </c>
      <c r="C954" s="4">
        <f t="shared" si="29"/>
        <v>-2.0930000000021209E-3</v>
      </c>
      <c r="E954">
        <v>3045</v>
      </c>
      <c r="F954" s="4">
        <v>62.954338</v>
      </c>
      <c r="G954">
        <f t="shared" si="28"/>
        <v>-1.3221999999998957E-2</v>
      </c>
      <c r="H954" s="5"/>
      <c r="I954" s="7"/>
    </row>
    <row r="955" spans="1:12" x14ac:dyDescent="0.25">
      <c r="A955">
        <v>3047</v>
      </c>
      <c r="B955" s="4">
        <v>62.936709999999998</v>
      </c>
      <c r="C955" s="4">
        <f t="shared" si="29"/>
        <v>-4.6469999999985134E-3</v>
      </c>
      <c r="E955">
        <v>3044</v>
      </c>
      <c r="F955" s="4">
        <v>62.967559999999999</v>
      </c>
      <c r="G955">
        <f t="shared" si="28"/>
        <v>-1.6300000000001091E-2</v>
      </c>
      <c r="H955" s="5"/>
      <c r="I955" s="7"/>
    </row>
    <row r="956" spans="1:12" x14ac:dyDescent="0.25">
      <c r="A956">
        <v>3046</v>
      </c>
      <c r="B956" s="4">
        <v>62.944088999999998</v>
      </c>
      <c r="C956" s="4">
        <f t="shared" si="29"/>
        <v>-7.3790000000002465E-3</v>
      </c>
      <c r="E956">
        <v>3043</v>
      </c>
      <c r="F956" s="4">
        <v>62.98386</v>
      </c>
      <c r="G956">
        <f t="shared" si="28"/>
        <v>-1.9526999999996519E-2</v>
      </c>
      <c r="H956" s="5"/>
      <c r="I956" s="7"/>
    </row>
    <row r="957" spans="1:12" x14ac:dyDescent="0.25">
      <c r="A957">
        <v>3045</v>
      </c>
      <c r="B957" s="4">
        <v>62.954338</v>
      </c>
      <c r="C957" s="4">
        <f t="shared" si="29"/>
        <v>-1.0249000000001729E-2</v>
      </c>
      <c r="E957">
        <v>3042</v>
      </c>
      <c r="F957" s="4">
        <v>63.003386999999996</v>
      </c>
      <c r="G957">
        <f t="shared" si="28"/>
        <v>-2.2813000000006411E-2</v>
      </c>
      <c r="H957" s="5"/>
      <c r="I957" s="7"/>
    </row>
    <row r="958" spans="1:12" x14ac:dyDescent="0.25">
      <c r="A958">
        <v>3044</v>
      </c>
      <c r="B958" s="4">
        <v>62.967559999999999</v>
      </c>
      <c r="C958" s="4">
        <f t="shared" si="29"/>
        <v>-1.3221999999998957E-2</v>
      </c>
      <c r="E958">
        <v>3041</v>
      </c>
      <c r="F958" s="4">
        <v>63.026200000000003</v>
      </c>
      <c r="G958">
        <f t="shared" si="28"/>
        <v>-2.5869000000000142E-2</v>
      </c>
      <c r="H958" s="5"/>
      <c r="I958" s="7"/>
    </row>
    <row r="959" spans="1:12" x14ac:dyDescent="0.25">
      <c r="A959">
        <v>3043</v>
      </c>
      <c r="B959" s="4">
        <v>62.98386</v>
      </c>
      <c r="C959" s="4">
        <f t="shared" si="29"/>
        <v>-1.6300000000001091E-2</v>
      </c>
      <c r="E959">
        <v>3040</v>
      </c>
      <c r="F959" s="4">
        <v>63.052069000000003</v>
      </c>
      <c r="G959">
        <f t="shared" si="28"/>
        <v>-2.857599999999394E-2</v>
      </c>
      <c r="H959" s="5"/>
      <c r="I959" s="7"/>
    </row>
    <row r="960" spans="1:12" x14ac:dyDescent="0.25">
      <c r="A960">
        <v>3042</v>
      </c>
      <c r="B960" s="4">
        <v>63.003386999999996</v>
      </c>
      <c r="C960" s="4">
        <f t="shared" si="29"/>
        <v>-1.9526999999996519E-2</v>
      </c>
      <c r="E960">
        <v>3039</v>
      </c>
      <c r="F960" s="4">
        <v>63.080644999999997</v>
      </c>
      <c r="G960">
        <f t="shared" si="28"/>
        <v>-3.1024000000002161E-2</v>
      </c>
      <c r="H960" s="5"/>
      <c r="I960" s="7"/>
    </row>
    <row r="961" spans="1:9" x14ac:dyDescent="0.25">
      <c r="A961">
        <v>3041</v>
      </c>
      <c r="B961" s="4">
        <v>63.026200000000003</v>
      </c>
      <c r="C961" s="4">
        <f t="shared" si="29"/>
        <v>-2.2813000000006411E-2</v>
      </c>
      <c r="E961">
        <v>3038</v>
      </c>
      <c r="F961" s="4">
        <v>63.111668999999999</v>
      </c>
      <c r="G961">
        <f t="shared" si="28"/>
        <v>-3.3244000000003382E-2</v>
      </c>
      <c r="H961" s="5"/>
      <c r="I961" s="7"/>
    </row>
    <row r="962" spans="1:9" x14ac:dyDescent="0.25">
      <c r="A962">
        <v>3040</v>
      </c>
      <c r="B962" s="4">
        <v>63.052069000000003</v>
      </c>
      <c r="C962" s="4">
        <f t="shared" si="29"/>
        <v>-2.5869000000000142E-2</v>
      </c>
      <c r="E962">
        <v>3037</v>
      </c>
      <c r="F962" s="4">
        <v>63.144913000000003</v>
      </c>
      <c r="G962">
        <f t="shared" si="28"/>
        <v>-3.5347999999999047E-2</v>
      </c>
      <c r="H962" s="5"/>
      <c r="I962" s="7"/>
    </row>
    <row r="963" spans="1:9" x14ac:dyDescent="0.25">
      <c r="A963">
        <v>3039</v>
      </c>
      <c r="B963" s="4">
        <v>63.080644999999997</v>
      </c>
      <c r="C963" s="4">
        <f t="shared" si="29"/>
        <v>-2.857599999999394E-2</v>
      </c>
      <c r="E963">
        <v>3036</v>
      </c>
      <c r="F963" s="4">
        <v>63.180261000000002</v>
      </c>
      <c r="G963">
        <f t="shared" ref="G963:G1026" si="30">(F963-F964)/(E963-E964)</f>
        <v>-3.7273999999996477E-2</v>
      </c>
      <c r="H963" s="5"/>
      <c r="I963" s="7"/>
    </row>
    <row r="964" spans="1:9" x14ac:dyDescent="0.25">
      <c r="A964">
        <v>3038</v>
      </c>
      <c r="B964" s="4">
        <v>63.111668999999999</v>
      </c>
      <c r="C964" s="4">
        <f t="shared" ref="C964:C1027" si="31">B963-B964</f>
        <v>-3.1024000000002161E-2</v>
      </c>
      <c r="E964">
        <v>3035</v>
      </c>
      <c r="F964" s="4">
        <v>63.217534999999998</v>
      </c>
      <c r="G964">
        <f t="shared" si="30"/>
        <v>-3.8775999999998589E-2</v>
      </c>
      <c r="H964" s="5"/>
      <c r="I964" s="7"/>
    </row>
    <row r="965" spans="1:9" x14ac:dyDescent="0.25">
      <c r="A965">
        <v>3037</v>
      </c>
      <c r="B965" s="4">
        <v>63.144913000000003</v>
      </c>
      <c r="C965" s="4">
        <f t="shared" si="31"/>
        <v>-3.3244000000003382E-2</v>
      </c>
      <c r="E965">
        <v>3034</v>
      </c>
      <c r="F965" s="4">
        <v>63.256310999999997</v>
      </c>
      <c r="G965">
        <f t="shared" si="30"/>
        <v>-3.976600000000019E-2</v>
      </c>
      <c r="H965" s="5"/>
      <c r="I965" s="7"/>
    </row>
    <row r="966" spans="1:9" x14ac:dyDescent="0.25">
      <c r="A966">
        <v>3036</v>
      </c>
      <c r="B966" s="4">
        <v>63.180261000000002</v>
      </c>
      <c r="C966" s="4">
        <f t="shared" si="31"/>
        <v>-3.5347999999999047E-2</v>
      </c>
      <c r="E966">
        <v>3033</v>
      </c>
      <c r="F966" s="4">
        <v>63.296076999999997</v>
      </c>
      <c r="G966">
        <f t="shared" si="30"/>
        <v>-4.0175000000004957E-2</v>
      </c>
      <c r="H966" s="5"/>
      <c r="I966" s="7"/>
    </row>
    <row r="967" spans="1:9" x14ac:dyDescent="0.25">
      <c r="A967">
        <v>3035</v>
      </c>
      <c r="B967" s="4">
        <v>63.217534999999998</v>
      </c>
      <c r="C967" s="4">
        <f t="shared" si="31"/>
        <v>-3.7273999999996477E-2</v>
      </c>
      <c r="E967">
        <v>3032</v>
      </c>
      <c r="F967" s="4">
        <v>63.336252000000002</v>
      </c>
      <c r="G967">
        <f t="shared" si="30"/>
        <v>-4.0101999999997417E-2</v>
      </c>
      <c r="H967" s="5"/>
      <c r="I967" s="7"/>
    </row>
    <row r="968" spans="1:9" x14ac:dyDescent="0.25">
      <c r="A968">
        <v>3034</v>
      </c>
      <c r="B968" s="4">
        <v>63.256310999999997</v>
      </c>
      <c r="C968" s="4">
        <f t="shared" si="31"/>
        <v>-3.8775999999998589E-2</v>
      </c>
      <c r="E968">
        <v>3031</v>
      </c>
      <c r="F968" s="4">
        <v>63.376353999999999</v>
      </c>
      <c r="G968">
        <f t="shared" si="30"/>
        <v>-3.9923999999999182E-2</v>
      </c>
      <c r="H968" s="5"/>
      <c r="I968" s="7"/>
    </row>
    <row r="969" spans="1:9" x14ac:dyDescent="0.25">
      <c r="A969">
        <v>3033</v>
      </c>
      <c r="B969" s="4">
        <v>63.296076999999997</v>
      </c>
      <c r="C969" s="4">
        <f t="shared" si="31"/>
        <v>-3.976600000000019E-2</v>
      </c>
      <c r="E969">
        <v>3030</v>
      </c>
      <c r="F969" s="4">
        <v>63.416277999999998</v>
      </c>
      <c r="G969">
        <f t="shared" si="30"/>
        <v>-3.9681000000001632E-2</v>
      </c>
      <c r="H969" s="5"/>
      <c r="I969" s="7"/>
    </row>
    <row r="970" spans="1:9" x14ac:dyDescent="0.25">
      <c r="A970">
        <v>3032</v>
      </c>
      <c r="B970" s="4">
        <v>63.336252000000002</v>
      </c>
      <c r="C970" s="4">
        <f t="shared" si="31"/>
        <v>-4.0175000000004957E-2</v>
      </c>
      <c r="E970">
        <v>3029</v>
      </c>
      <c r="F970" s="4">
        <v>63.455959</v>
      </c>
      <c r="G970">
        <f t="shared" si="30"/>
        <v>-3.9110999999998342E-2</v>
      </c>
      <c r="H970" s="5"/>
      <c r="I970" s="7"/>
    </row>
    <row r="971" spans="1:9" x14ac:dyDescent="0.25">
      <c r="A971">
        <v>3031</v>
      </c>
      <c r="B971" s="4">
        <v>63.376353999999999</v>
      </c>
      <c r="C971" s="4">
        <f t="shared" si="31"/>
        <v>-4.0101999999997417E-2</v>
      </c>
      <c r="E971">
        <v>3028</v>
      </c>
      <c r="F971" s="4">
        <v>63.495069999999998</v>
      </c>
      <c r="G971">
        <f t="shared" si="30"/>
        <v>-3.8099000000002547E-2</v>
      </c>
      <c r="H971" s="5"/>
      <c r="I971" s="7"/>
    </row>
    <row r="972" spans="1:9" x14ac:dyDescent="0.25">
      <c r="A972">
        <v>3030</v>
      </c>
      <c r="B972" s="4">
        <v>63.416277999999998</v>
      </c>
      <c r="C972" s="4">
        <f t="shared" si="31"/>
        <v>-3.9923999999999182E-2</v>
      </c>
      <c r="E972">
        <v>3027</v>
      </c>
      <c r="F972" s="4">
        <v>63.533169000000001</v>
      </c>
      <c r="G972">
        <f t="shared" si="30"/>
        <v>-3.6450999999999567E-2</v>
      </c>
      <c r="H972" s="5"/>
      <c r="I972" s="7"/>
    </row>
    <row r="973" spans="1:9" x14ac:dyDescent="0.25">
      <c r="A973">
        <v>3029</v>
      </c>
      <c r="B973" s="4">
        <v>63.455959</v>
      </c>
      <c r="C973" s="4">
        <f t="shared" si="31"/>
        <v>-3.9681000000001632E-2</v>
      </c>
      <c r="E973">
        <v>3026</v>
      </c>
      <c r="F973" s="4">
        <v>63.56962</v>
      </c>
      <c r="G973">
        <f t="shared" si="30"/>
        <v>-3.4255999999999176E-2</v>
      </c>
      <c r="H973" s="5"/>
      <c r="I973" s="7"/>
    </row>
    <row r="974" spans="1:9" x14ac:dyDescent="0.25">
      <c r="A974">
        <v>3028</v>
      </c>
      <c r="B974" s="4">
        <v>63.495069999999998</v>
      </c>
      <c r="C974" s="4">
        <f t="shared" si="31"/>
        <v>-3.9110999999998342E-2</v>
      </c>
      <c r="E974">
        <v>3025</v>
      </c>
      <c r="F974" s="4">
        <v>63.603876</v>
      </c>
      <c r="G974">
        <f t="shared" si="30"/>
        <v>-3.1880000000001019E-2</v>
      </c>
      <c r="H974" s="5"/>
      <c r="I974" s="7"/>
    </row>
    <row r="975" spans="1:9" x14ac:dyDescent="0.25">
      <c r="A975">
        <v>3027</v>
      </c>
      <c r="B975" s="4">
        <v>63.533169000000001</v>
      </c>
      <c r="C975" s="4">
        <f t="shared" si="31"/>
        <v>-3.8099000000002547E-2</v>
      </c>
      <c r="E975">
        <v>3024</v>
      </c>
      <c r="F975" s="4">
        <v>63.635756000000001</v>
      </c>
      <c r="G975">
        <f t="shared" si="30"/>
        <v>-2.9505999999997812E-2</v>
      </c>
      <c r="H975" s="5"/>
      <c r="I975" s="7"/>
    </row>
    <row r="976" spans="1:9" x14ac:dyDescent="0.25">
      <c r="A976">
        <v>3026</v>
      </c>
      <c r="B976" s="4">
        <v>63.56962</v>
      </c>
      <c r="C976" s="4">
        <f t="shared" si="31"/>
        <v>-3.6450999999999567E-2</v>
      </c>
      <c r="E976">
        <v>3023</v>
      </c>
      <c r="F976" s="4">
        <v>63.665261999999998</v>
      </c>
      <c r="G976">
        <f t="shared" si="30"/>
        <v>-2.7210000000003731E-2</v>
      </c>
      <c r="H976" s="5"/>
      <c r="I976" s="7"/>
    </row>
    <row r="977" spans="1:9" x14ac:dyDescent="0.25">
      <c r="A977">
        <v>3025</v>
      </c>
      <c r="B977" s="4">
        <v>63.603876</v>
      </c>
      <c r="C977" s="4">
        <f t="shared" si="31"/>
        <v>-3.4255999999999176E-2</v>
      </c>
      <c r="E977">
        <v>3022</v>
      </c>
      <c r="F977" s="4">
        <v>63.692472000000002</v>
      </c>
      <c r="G977">
        <f t="shared" si="30"/>
        <v>-2.5087999999996669E-2</v>
      </c>
      <c r="H977" s="5"/>
      <c r="I977" s="7"/>
    </row>
    <row r="978" spans="1:9" x14ac:dyDescent="0.25">
      <c r="A978">
        <v>3024</v>
      </c>
      <c r="B978" s="4">
        <v>63.635756000000001</v>
      </c>
      <c r="C978" s="4">
        <f t="shared" si="31"/>
        <v>-3.1880000000001019E-2</v>
      </c>
      <c r="E978">
        <v>3021</v>
      </c>
      <c r="F978" s="4">
        <v>63.717559999999999</v>
      </c>
      <c r="G978">
        <f t="shared" si="30"/>
        <v>-2.3208000000003892E-2</v>
      </c>
      <c r="H978" s="5"/>
      <c r="I978" s="7"/>
    </row>
    <row r="979" spans="1:9" x14ac:dyDescent="0.25">
      <c r="A979">
        <v>3023</v>
      </c>
      <c r="B979" s="4">
        <v>63.665261999999998</v>
      </c>
      <c r="C979" s="4">
        <f t="shared" si="31"/>
        <v>-2.9505999999997812E-2</v>
      </c>
      <c r="E979">
        <v>3020</v>
      </c>
      <c r="F979" s="4">
        <v>63.740768000000003</v>
      </c>
      <c r="G979">
        <f t="shared" si="30"/>
        <v>-2.1667999999998244E-2</v>
      </c>
      <c r="H979" s="5"/>
      <c r="I979" s="7"/>
    </row>
    <row r="980" spans="1:9" x14ac:dyDescent="0.25">
      <c r="A980">
        <v>3022</v>
      </c>
      <c r="B980" s="4">
        <v>63.692472000000002</v>
      </c>
      <c r="C980" s="4">
        <f t="shared" si="31"/>
        <v>-2.7210000000003731E-2</v>
      </c>
      <c r="E980">
        <v>3019</v>
      </c>
      <c r="F980" s="4">
        <v>63.762436000000001</v>
      </c>
      <c r="G980">
        <f t="shared" si="30"/>
        <v>-2.0755999999998664E-2</v>
      </c>
      <c r="H980" s="5"/>
      <c r="I980" s="7"/>
    </row>
    <row r="981" spans="1:9" x14ac:dyDescent="0.25">
      <c r="A981">
        <v>3021</v>
      </c>
      <c r="B981" s="4">
        <v>63.717559999999999</v>
      </c>
      <c r="C981" s="4">
        <f t="shared" si="31"/>
        <v>-2.5087999999996669E-2</v>
      </c>
      <c r="E981">
        <v>3018</v>
      </c>
      <c r="F981" s="4">
        <v>63.783192</v>
      </c>
      <c r="G981">
        <f t="shared" si="30"/>
        <v>-2.0552000000002124E-2</v>
      </c>
      <c r="H981" s="5"/>
      <c r="I981" s="7"/>
    </row>
    <row r="982" spans="1:9" x14ac:dyDescent="0.25">
      <c r="A982">
        <v>3020</v>
      </c>
      <c r="B982" s="4">
        <v>63.740768000000003</v>
      </c>
      <c r="C982" s="4">
        <f t="shared" si="31"/>
        <v>-2.3208000000003892E-2</v>
      </c>
      <c r="E982">
        <v>3017</v>
      </c>
      <c r="F982" s="4">
        <v>63.803744000000002</v>
      </c>
      <c r="G982">
        <f t="shared" si="30"/>
        <v>-2.1056000000001518E-2</v>
      </c>
      <c r="H982" s="5"/>
      <c r="I982" s="7"/>
    </row>
    <row r="983" spans="1:9" x14ac:dyDescent="0.25">
      <c r="A983">
        <v>3019</v>
      </c>
      <c r="B983" s="4">
        <v>63.762436000000001</v>
      </c>
      <c r="C983" s="4">
        <f t="shared" si="31"/>
        <v>-2.1667999999998244E-2</v>
      </c>
      <c r="E983">
        <v>3016</v>
      </c>
      <c r="F983" s="4">
        <v>63.824800000000003</v>
      </c>
      <c r="G983">
        <f t="shared" si="30"/>
        <v>-2.2168999999998107E-2</v>
      </c>
      <c r="H983" s="5"/>
      <c r="I983" s="7"/>
    </row>
    <row r="984" spans="1:9" x14ac:dyDescent="0.25">
      <c r="A984">
        <v>3018</v>
      </c>
      <c r="B984" s="4">
        <v>63.783192</v>
      </c>
      <c r="C984" s="4">
        <f t="shared" si="31"/>
        <v>-2.0755999999998664E-2</v>
      </c>
      <c r="E984">
        <v>3015</v>
      </c>
      <c r="F984" s="4">
        <v>63.846969000000001</v>
      </c>
      <c r="G984">
        <f t="shared" si="30"/>
        <v>-2.3581000000000074E-2</v>
      </c>
      <c r="H984" s="5"/>
      <c r="I984" s="7"/>
    </row>
    <row r="985" spans="1:9" x14ac:dyDescent="0.25">
      <c r="A985">
        <v>3017</v>
      </c>
      <c r="B985" s="4">
        <v>63.803744000000002</v>
      </c>
      <c r="C985" s="4">
        <f t="shared" si="31"/>
        <v>-2.0552000000002124E-2</v>
      </c>
      <c r="E985">
        <v>3014</v>
      </c>
      <c r="F985" s="4">
        <v>63.870550000000001</v>
      </c>
      <c r="G985">
        <f t="shared" si="30"/>
        <v>-2.5169999999995696E-2</v>
      </c>
      <c r="H985" s="5"/>
      <c r="I985" s="7"/>
    </row>
    <row r="986" spans="1:9" x14ac:dyDescent="0.25">
      <c r="A986">
        <v>3016</v>
      </c>
      <c r="B986" s="4">
        <v>63.824800000000003</v>
      </c>
      <c r="C986" s="4">
        <f t="shared" si="31"/>
        <v>-2.1056000000001518E-2</v>
      </c>
      <c r="E986">
        <v>3013</v>
      </c>
      <c r="F986" s="4">
        <v>63.895719999999997</v>
      </c>
      <c r="G986">
        <f t="shared" si="30"/>
        <v>-2.6942000000005351E-2</v>
      </c>
      <c r="H986" s="5"/>
      <c r="I986" s="7"/>
    </row>
    <row r="987" spans="1:9" x14ac:dyDescent="0.25">
      <c r="A987">
        <v>3015</v>
      </c>
      <c r="B987" s="4">
        <v>63.846969000000001</v>
      </c>
      <c r="C987" s="4">
        <f t="shared" si="31"/>
        <v>-2.2168999999998107E-2</v>
      </c>
      <c r="E987">
        <v>3012</v>
      </c>
      <c r="F987" s="4">
        <v>63.922662000000003</v>
      </c>
      <c r="G987">
        <f t="shared" si="30"/>
        <v>-2.8724999999994338E-2</v>
      </c>
      <c r="H987" s="5"/>
      <c r="I987" s="7"/>
    </row>
    <row r="988" spans="1:9" x14ac:dyDescent="0.25">
      <c r="A988">
        <v>3014</v>
      </c>
      <c r="B988" s="4">
        <v>63.870550000000001</v>
      </c>
      <c r="C988" s="4">
        <f t="shared" si="31"/>
        <v>-2.3581000000000074E-2</v>
      </c>
      <c r="E988">
        <v>3011</v>
      </c>
      <c r="F988" s="4">
        <v>63.951386999999997</v>
      </c>
      <c r="G988">
        <f t="shared" si="30"/>
        <v>-3.032500000000482E-2</v>
      </c>
      <c r="H988" s="5"/>
      <c r="I988" s="7"/>
    </row>
    <row r="989" spans="1:9" x14ac:dyDescent="0.25">
      <c r="A989">
        <v>3013</v>
      </c>
      <c r="B989" s="4">
        <v>63.895719999999997</v>
      </c>
      <c r="C989" s="4">
        <f t="shared" si="31"/>
        <v>-2.5169999999995696E-2</v>
      </c>
      <c r="E989">
        <v>3010</v>
      </c>
      <c r="F989" s="4">
        <v>63.981712000000002</v>
      </c>
      <c r="G989">
        <f t="shared" si="30"/>
        <v>-3.1548000000000798E-2</v>
      </c>
      <c r="H989" s="5"/>
      <c r="I989" s="7"/>
    </row>
    <row r="990" spans="1:9" x14ac:dyDescent="0.25">
      <c r="A990">
        <v>3012</v>
      </c>
      <c r="B990" s="4">
        <v>63.922662000000003</v>
      </c>
      <c r="C990" s="4">
        <f t="shared" si="31"/>
        <v>-2.6942000000005351E-2</v>
      </c>
      <c r="E990">
        <v>3009</v>
      </c>
      <c r="F990" s="4">
        <v>64.013260000000002</v>
      </c>
      <c r="G990">
        <f t="shared" si="30"/>
        <v>-3.2132000000004268E-2</v>
      </c>
      <c r="H990" s="5"/>
      <c r="I990" s="7"/>
    </row>
    <row r="991" spans="1:9" x14ac:dyDescent="0.25">
      <c r="A991">
        <v>3011</v>
      </c>
      <c r="B991" s="4">
        <v>63.951386999999997</v>
      </c>
      <c r="C991" s="4">
        <f t="shared" si="31"/>
        <v>-2.8724999999994338E-2</v>
      </c>
      <c r="E991">
        <v>3008</v>
      </c>
      <c r="F991" s="4">
        <v>64.045392000000007</v>
      </c>
      <c r="G991">
        <f t="shared" si="30"/>
        <v>-3.2085999999992509E-2</v>
      </c>
      <c r="H991" s="5"/>
      <c r="I991" s="7"/>
    </row>
    <row r="992" spans="1:9" x14ac:dyDescent="0.25">
      <c r="A992">
        <v>3010</v>
      </c>
      <c r="B992" s="4">
        <v>63.981712000000002</v>
      </c>
      <c r="C992" s="4">
        <f t="shared" si="31"/>
        <v>-3.032500000000482E-2</v>
      </c>
      <c r="E992">
        <v>3007</v>
      </c>
      <c r="F992" s="4">
        <v>64.077477999999999</v>
      </c>
      <c r="G992">
        <f t="shared" si="30"/>
        <v>-3.1712999999996327E-2</v>
      </c>
      <c r="H992" s="5"/>
      <c r="I992" s="7"/>
    </row>
    <row r="993" spans="1:9" x14ac:dyDescent="0.25">
      <c r="A993">
        <v>3009</v>
      </c>
      <c r="B993" s="4">
        <v>64.013260000000002</v>
      </c>
      <c r="C993" s="4">
        <f t="shared" si="31"/>
        <v>-3.1548000000000798E-2</v>
      </c>
      <c r="E993">
        <v>3006</v>
      </c>
      <c r="F993" s="4">
        <v>64.109190999999996</v>
      </c>
      <c r="G993">
        <f t="shared" si="30"/>
        <v>-3.1176999999999566E-2</v>
      </c>
      <c r="H993" s="5"/>
      <c r="I993" s="7"/>
    </row>
    <row r="994" spans="1:9" x14ac:dyDescent="0.25">
      <c r="A994">
        <v>3008</v>
      </c>
      <c r="B994" s="4">
        <v>64.045392000000007</v>
      </c>
      <c r="C994" s="4">
        <f t="shared" si="31"/>
        <v>-3.2132000000004268E-2</v>
      </c>
      <c r="E994">
        <v>3005</v>
      </c>
      <c r="F994" s="4">
        <v>64.140367999999995</v>
      </c>
      <c r="G994">
        <f t="shared" si="30"/>
        <v>-3.0655000000010091E-2</v>
      </c>
      <c r="H994" s="5"/>
      <c r="I994" s="7"/>
    </row>
    <row r="995" spans="1:9" x14ac:dyDescent="0.25">
      <c r="A995">
        <v>3007</v>
      </c>
      <c r="B995" s="4">
        <v>64.077477999999999</v>
      </c>
      <c r="C995" s="4">
        <f t="shared" si="31"/>
        <v>-3.2085999999992509E-2</v>
      </c>
      <c r="E995">
        <v>3004</v>
      </c>
      <c r="F995" s="4">
        <v>64.171023000000005</v>
      </c>
      <c r="G995">
        <f t="shared" si="30"/>
        <v>-3.0176999999994791E-2</v>
      </c>
      <c r="H995" s="5"/>
      <c r="I995" s="7"/>
    </row>
    <row r="996" spans="1:9" x14ac:dyDescent="0.25">
      <c r="A996">
        <v>3006</v>
      </c>
      <c r="B996" s="4">
        <v>64.109190999999996</v>
      </c>
      <c r="C996" s="4">
        <f t="shared" si="31"/>
        <v>-3.1712999999996327E-2</v>
      </c>
      <c r="E996">
        <v>3003</v>
      </c>
      <c r="F996" s="4">
        <v>64.2012</v>
      </c>
      <c r="G996">
        <f t="shared" si="30"/>
        <v>-2.9589999999998895E-2</v>
      </c>
      <c r="H996" s="5"/>
      <c r="I996" s="7"/>
    </row>
    <row r="997" spans="1:9" x14ac:dyDescent="0.25">
      <c r="A997">
        <v>3005</v>
      </c>
      <c r="B997" s="4">
        <v>64.140367999999995</v>
      </c>
      <c r="C997" s="4">
        <f t="shared" si="31"/>
        <v>-3.1176999999999566E-2</v>
      </c>
      <c r="E997">
        <v>3002</v>
      </c>
      <c r="F997" s="4">
        <v>64.230789999999999</v>
      </c>
      <c r="G997">
        <f t="shared" si="30"/>
        <v>-2.8975000000002638E-2</v>
      </c>
      <c r="H997" s="5"/>
      <c r="I997" s="7"/>
    </row>
    <row r="998" spans="1:9" x14ac:dyDescent="0.25">
      <c r="A998">
        <v>3004</v>
      </c>
      <c r="B998" s="4">
        <v>64.171023000000005</v>
      </c>
      <c r="C998" s="4">
        <f t="shared" si="31"/>
        <v>-3.0655000000010091E-2</v>
      </c>
      <c r="E998">
        <v>3001</v>
      </c>
      <c r="F998" s="4">
        <v>64.259765000000002</v>
      </c>
      <c r="G998">
        <f t="shared" si="30"/>
        <v>-2.8667999999996141E-2</v>
      </c>
      <c r="H998" s="5"/>
      <c r="I998" s="7"/>
    </row>
    <row r="999" spans="1:9" x14ac:dyDescent="0.25">
      <c r="A999">
        <v>3003</v>
      </c>
      <c r="B999" s="4">
        <v>64.2012</v>
      </c>
      <c r="C999" s="4">
        <f t="shared" si="31"/>
        <v>-3.0176999999994791E-2</v>
      </c>
      <c r="E999">
        <v>3000</v>
      </c>
      <c r="F999" s="4">
        <v>64.288432999999998</v>
      </c>
      <c r="G999">
        <f t="shared" si="30"/>
        <v>-2.8846999999998957E-2</v>
      </c>
      <c r="H999" s="5"/>
      <c r="I999" s="7"/>
    </row>
    <row r="1000" spans="1:9" x14ac:dyDescent="0.25">
      <c r="A1000">
        <v>3002</v>
      </c>
      <c r="B1000" s="4">
        <v>64.230789999999999</v>
      </c>
      <c r="C1000" s="4">
        <f t="shared" si="31"/>
        <v>-2.9589999999998895E-2</v>
      </c>
      <c r="E1000">
        <v>2999</v>
      </c>
      <c r="F1000" s="4">
        <v>64.317279999999997</v>
      </c>
      <c r="G1000">
        <f t="shared" si="30"/>
        <v>-2.9708999999996877E-2</v>
      </c>
      <c r="H1000" s="5"/>
      <c r="I1000" s="7"/>
    </row>
    <row r="1001" spans="1:9" x14ac:dyDescent="0.25">
      <c r="A1001">
        <v>3001</v>
      </c>
      <c r="B1001" s="4">
        <v>64.259765000000002</v>
      </c>
      <c r="C1001" s="4">
        <f t="shared" si="31"/>
        <v>-2.8975000000002638E-2</v>
      </c>
      <c r="E1001">
        <v>2998</v>
      </c>
      <c r="F1001" s="4">
        <v>64.346988999999994</v>
      </c>
      <c r="G1001">
        <f t="shared" si="30"/>
        <v>-3.112200000001053E-2</v>
      </c>
      <c r="H1001" s="5"/>
      <c r="I1001" s="7"/>
    </row>
    <row r="1002" spans="1:9" x14ac:dyDescent="0.25">
      <c r="A1002">
        <v>3000</v>
      </c>
      <c r="B1002" s="4">
        <v>64.288432999999998</v>
      </c>
      <c r="C1002" s="4">
        <f t="shared" si="31"/>
        <v>-2.8667999999996141E-2</v>
      </c>
      <c r="E1002">
        <v>2997</v>
      </c>
      <c r="F1002" s="4">
        <v>64.378111000000004</v>
      </c>
      <c r="G1002">
        <f t="shared" si="30"/>
        <v>-3.2518999999993525E-2</v>
      </c>
      <c r="H1002" s="5"/>
      <c r="I1002" s="7"/>
    </row>
    <row r="1003" spans="1:9" x14ac:dyDescent="0.25">
      <c r="A1003">
        <v>2999</v>
      </c>
      <c r="B1003" s="4">
        <v>64.317279999999997</v>
      </c>
      <c r="C1003" s="4">
        <f t="shared" si="31"/>
        <v>-2.8846999999998957E-2</v>
      </c>
      <c r="E1003">
        <v>2996</v>
      </c>
      <c r="F1003" s="4">
        <v>64.410629999999998</v>
      </c>
      <c r="G1003">
        <f t="shared" si="30"/>
        <v>-3.3671999999995705E-2</v>
      </c>
      <c r="H1003" s="5"/>
      <c r="I1003" s="7"/>
    </row>
    <row r="1004" spans="1:9" x14ac:dyDescent="0.25">
      <c r="A1004">
        <v>2998</v>
      </c>
      <c r="B1004" s="4">
        <v>64.346988999999994</v>
      </c>
      <c r="C1004" s="4">
        <f t="shared" si="31"/>
        <v>-2.9708999999996877E-2</v>
      </c>
      <c r="E1004">
        <v>2995</v>
      </c>
      <c r="F1004" s="4">
        <v>64.444301999999993</v>
      </c>
      <c r="G1004">
        <f t="shared" si="30"/>
        <v>-3.4524000000004662E-2</v>
      </c>
      <c r="H1004" s="5"/>
      <c r="I1004" s="7"/>
    </row>
    <row r="1005" spans="1:9" x14ac:dyDescent="0.25">
      <c r="A1005">
        <v>2997</v>
      </c>
      <c r="B1005" s="4">
        <v>64.378111000000004</v>
      </c>
      <c r="C1005" s="4">
        <f t="shared" si="31"/>
        <v>-3.112200000001053E-2</v>
      </c>
      <c r="E1005">
        <v>2994</v>
      </c>
      <c r="F1005" s="4">
        <v>64.478825999999998</v>
      </c>
      <c r="G1005">
        <f t="shared" si="30"/>
        <v>-3.5093000000003371E-2</v>
      </c>
      <c r="H1005" s="5"/>
      <c r="I1005" s="7"/>
    </row>
    <row r="1006" spans="1:9" x14ac:dyDescent="0.25">
      <c r="A1006">
        <v>2996</v>
      </c>
      <c r="B1006" s="4">
        <v>64.410629999999998</v>
      </c>
      <c r="C1006" s="4">
        <f t="shared" si="31"/>
        <v>-3.2518999999993525E-2</v>
      </c>
      <c r="E1006">
        <v>2993</v>
      </c>
      <c r="F1006" s="4">
        <v>64.513919000000001</v>
      </c>
      <c r="G1006">
        <f t="shared" si="30"/>
        <v>-3.5611000000002946E-2</v>
      </c>
      <c r="H1006" s="5"/>
      <c r="I1006" s="7"/>
    </row>
    <row r="1007" spans="1:9" x14ac:dyDescent="0.25">
      <c r="A1007">
        <v>2995</v>
      </c>
      <c r="B1007" s="4">
        <v>64.444301999999993</v>
      </c>
      <c r="C1007" s="4">
        <f t="shared" si="31"/>
        <v>-3.3671999999995705E-2</v>
      </c>
      <c r="E1007">
        <v>2992</v>
      </c>
      <c r="F1007" s="4">
        <v>64.549530000000004</v>
      </c>
      <c r="G1007">
        <f t="shared" si="30"/>
        <v>-3.6030999999994151E-2</v>
      </c>
      <c r="H1007" s="5"/>
      <c r="I1007" s="7"/>
    </row>
    <row r="1008" spans="1:9" x14ac:dyDescent="0.25">
      <c r="A1008">
        <v>2994</v>
      </c>
      <c r="B1008" s="4">
        <v>64.478825999999998</v>
      </c>
      <c r="C1008" s="4">
        <f t="shared" si="31"/>
        <v>-3.4524000000004662E-2</v>
      </c>
      <c r="E1008">
        <v>2991</v>
      </c>
      <c r="F1008" s="4">
        <v>64.585560999999998</v>
      </c>
      <c r="G1008">
        <f t="shared" si="30"/>
        <v>-3.5953000000006341E-2</v>
      </c>
      <c r="H1008" s="5"/>
      <c r="I1008" s="7"/>
    </row>
    <row r="1009" spans="1:9" x14ac:dyDescent="0.25">
      <c r="A1009">
        <v>2993</v>
      </c>
      <c r="B1009" s="4">
        <v>64.513919000000001</v>
      </c>
      <c r="C1009" s="4">
        <f t="shared" si="31"/>
        <v>-3.5093000000003371E-2</v>
      </c>
      <c r="E1009">
        <v>2990</v>
      </c>
      <c r="F1009" s="4">
        <v>64.621514000000005</v>
      </c>
      <c r="G1009">
        <f t="shared" si="30"/>
        <v>-3.5297999999997387E-2</v>
      </c>
      <c r="H1009" s="5"/>
      <c r="I1009" s="7"/>
    </row>
    <row r="1010" spans="1:9" x14ac:dyDescent="0.25">
      <c r="A1010">
        <v>2992</v>
      </c>
      <c r="B1010" s="4">
        <v>64.549530000000004</v>
      </c>
      <c r="C1010" s="4">
        <f t="shared" si="31"/>
        <v>-3.5611000000002946E-2</v>
      </c>
      <c r="E1010">
        <v>2989</v>
      </c>
      <c r="F1010" s="4">
        <v>64.656812000000002</v>
      </c>
      <c r="G1010">
        <f t="shared" si="30"/>
        <v>-3.4103999999999246E-2</v>
      </c>
      <c r="H1010" s="5"/>
      <c r="I1010" s="7"/>
    </row>
    <row r="1011" spans="1:9" x14ac:dyDescent="0.25">
      <c r="A1011">
        <v>2991</v>
      </c>
      <c r="B1011" s="4">
        <v>64.585560999999998</v>
      </c>
      <c r="C1011" s="4">
        <f t="shared" si="31"/>
        <v>-3.6030999999994151E-2</v>
      </c>
      <c r="E1011">
        <v>2988</v>
      </c>
      <c r="F1011" s="4">
        <v>64.690916000000001</v>
      </c>
      <c r="G1011">
        <f t="shared" si="30"/>
        <v>-3.2527000000001749E-2</v>
      </c>
      <c r="H1011" s="5"/>
      <c r="I1011" s="7"/>
    </row>
    <row r="1012" spans="1:9" x14ac:dyDescent="0.25">
      <c r="A1012">
        <v>2990</v>
      </c>
      <c r="B1012" s="4">
        <v>64.621514000000005</v>
      </c>
      <c r="C1012" s="4">
        <f t="shared" si="31"/>
        <v>-3.5953000000006341E-2</v>
      </c>
      <c r="E1012">
        <v>2987</v>
      </c>
      <c r="F1012" s="4">
        <v>64.723443000000003</v>
      </c>
      <c r="G1012">
        <f t="shared" si="30"/>
        <v>-3.0957999999998265E-2</v>
      </c>
      <c r="H1012" s="5"/>
      <c r="I1012" s="7"/>
    </row>
    <row r="1013" spans="1:9" x14ac:dyDescent="0.25">
      <c r="A1013">
        <v>2989</v>
      </c>
      <c r="B1013" s="4">
        <v>64.656812000000002</v>
      </c>
      <c r="C1013" s="4">
        <f t="shared" si="31"/>
        <v>-3.5297999999997387E-2</v>
      </c>
      <c r="E1013">
        <v>2986</v>
      </c>
      <c r="F1013" s="4">
        <v>64.754401000000001</v>
      </c>
      <c r="G1013">
        <f t="shared" si="30"/>
        <v>-2.9578999999998246E-2</v>
      </c>
      <c r="H1013" s="5"/>
      <c r="I1013" s="7"/>
    </row>
    <row r="1014" spans="1:9" x14ac:dyDescent="0.25">
      <c r="A1014">
        <v>2988</v>
      </c>
      <c r="B1014" s="4">
        <v>64.690916000000001</v>
      </c>
      <c r="C1014" s="4">
        <f t="shared" si="31"/>
        <v>-3.4103999999999246E-2</v>
      </c>
      <c r="E1014">
        <v>2985</v>
      </c>
      <c r="F1014" s="4">
        <v>64.78398</v>
      </c>
      <c r="G1014">
        <f t="shared" si="30"/>
        <v>-2.8450000000006526E-2</v>
      </c>
      <c r="H1014" s="5"/>
      <c r="I1014" s="7"/>
    </row>
    <row r="1015" spans="1:9" x14ac:dyDescent="0.25">
      <c r="A1015">
        <v>2987</v>
      </c>
      <c r="B1015" s="4">
        <v>64.723443000000003</v>
      </c>
      <c r="C1015" s="4">
        <f t="shared" si="31"/>
        <v>-3.2527000000001749E-2</v>
      </c>
      <c r="E1015">
        <v>2984</v>
      </c>
      <c r="F1015" s="4">
        <v>64.812430000000006</v>
      </c>
      <c r="G1015">
        <f t="shared" si="30"/>
        <v>-2.7589999999989345E-2</v>
      </c>
      <c r="H1015" s="5"/>
      <c r="I1015" s="7"/>
    </row>
    <row r="1016" spans="1:9" x14ac:dyDescent="0.25">
      <c r="A1016">
        <v>2986</v>
      </c>
      <c r="B1016" s="4">
        <v>64.754401000000001</v>
      </c>
      <c r="C1016" s="4">
        <f t="shared" si="31"/>
        <v>-3.0957999999998265E-2</v>
      </c>
      <c r="E1016">
        <v>2983</v>
      </c>
      <c r="F1016" s="4">
        <v>64.840019999999996</v>
      </c>
      <c r="G1016">
        <f t="shared" si="30"/>
        <v>-2.6938999999998714E-2</v>
      </c>
      <c r="H1016" s="5"/>
      <c r="I1016" s="7"/>
    </row>
    <row r="1017" spans="1:9" x14ac:dyDescent="0.25">
      <c r="A1017">
        <v>2985</v>
      </c>
      <c r="B1017" s="4">
        <v>64.78398</v>
      </c>
      <c r="C1017" s="4">
        <f t="shared" si="31"/>
        <v>-2.9578999999998246E-2</v>
      </c>
      <c r="E1017">
        <v>2982</v>
      </c>
      <c r="F1017" s="4">
        <v>64.866958999999994</v>
      </c>
      <c r="G1017">
        <f t="shared" si="30"/>
        <v>-2.6481000000003974E-2</v>
      </c>
      <c r="H1017" s="5"/>
      <c r="I1017" s="7"/>
    </row>
    <row r="1018" spans="1:9" x14ac:dyDescent="0.25">
      <c r="A1018">
        <v>2984</v>
      </c>
      <c r="B1018" s="4">
        <v>64.812430000000006</v>
      </c>
      <c r="C1018" s="4">
        <f t="shared" si="31"/>
        <v>-2.8450000000006526E-2</v>
      </c>
      <c r="E1018">
        <v>2981</v>
      </c>
      <c r="F1018" s="4">
        <v>64.893439999999998</v>
      </c>
      <c r="G1018">
        <f t="shared" si="30"/>
        <v>-2.6390000000006353E-2</v>
      </c>
      <c r="H1018" s="5"/>
      <c r="I1018" s="7"/>
    </row>
    <row r="1019" spans="1:9" x14ac:dyDescent="0.25">
      <c r="A1019">
        <v>2983</v>
      </c>
      <c r="B1019" s="4">
        <v>64.840019999999996</v>
      </c>
      <c r="C1019" s="4">
        <f t="shared" si="31"/>
        <v>-2.7589999999989345E-2</v>
      </c>
      <c r="E1019">
        <v>2980</v>
      </c>
      <c r="F1019" s="4">
        <v>64.919830000000005</v>
      </c>
      <c r="G1019">
        <f t="shared" si="30"/>
        <v>-2.6600000000001955E-2</v>
      </c>
      <c r="H1019" s="5"/>
      <c r="I1019" s="7"/>
    </row>
    <row r="1020" spans="1:9" x14ac:dyDescent="0.25">
      <c r="A1020">
        <v>2982</v>
      </c>
      <c r="B1020" s="4">
        <v>64.866958999999994</v>
      </c>
      <c r="C1020" s="4">
        <f t="shared" si="31"/>
        <v>-2.6938999999998714E-2</v>
      </c>
      <c r="E1020">
        <v>2979</v>
      </c>
      <c r="F1020" s="4">
        <v>64.946430000000007</v>
      </c>
      <c r="G1020">
        <f t="shared" si="30"/>
        <v>-2.6944999999997776E-2</v>
      </c>
      <c r="H1020" s="5"/>
      <c r="I1020" s="7"/>
    </row>
    <row r="1021" spans="1:9" x14ac:dyDescent="0.25">
      <c r="A1021">
        <v>2981</v>
      </c>
      <c r="B1021" s="4">
        <v>64.893439999999998</v>
      </c>
      <c r="C1021" s="4">
        <f t="shared" si="31"/>
        <v>-2.6481000000003974E-2</v>
      </c>
      <c r="E1021">
        <v>2978</v>
      </c>
      <c r="F1021" s="4">
        <v>64.973375000000004</v>
      </c>
      <c r="G1021">
        <f t="shared" si="30"/>
        <v>-2.7270999999998935E-2</v>
      </c>
      <c r="H1021" s="5"/>
      <c r="I1021" s="7"/>
    </row>
    <row r="1022" spans="1:9" x14ac:dyDescent="0.25">
      <c r="A1022">
        <v>2980</v>
      </c>
      <c r="B1022" s="4">
        <v>64.919830000000005</v>
      </c>
      <c r="C1022" s="4">
        <f t="shared" si="31"/>
        <v>-2.6390000000006353E-2</v>
      </c>
      <c r="E1022">
        <v>2977</v>
      </c>
      <c r="F1022" s="4">
        <v>65.000646000000003</v>
      </c>
      <c r="G1022">
        <f t="shared" si="30"/>
        <v>-2.7433999999999514E-2</v>
      </c>
      <c r="H1022" s="5"/>
      <c r="I1022" s="7"/>
    </row>
    <row r="1023" spans="1:9" x14ac:dyDescent="0.25">
      <c r="A1023">
        <v>2979</v>
      </c>
      <c r="B1023" s="4">
        <v>64.946430000000007</v>
      </c>
      <c r="C1023" s="4">
        <f t="shared" si="31"/>
        <v>-2.6600000000001955E-2</v>
      </c>
      <c r="E1023">
        <v>2976</v>
      </c>
      <c r="F1023" s="4">
        <v>65.028080000000003</v>
      </c>
      <c r="G1023">
        <f t="shared" si="30"/>
        <v>-2.7371000000002255E-2</v>
      </c>
      <c r="H1023" s="5"/>
      <c r="I1023" s="7"/>
    </row>
    <row r="1024" spans="1:9" x14ac:dyDescent="0.25">
      <c r="A1024">
        <v>2978</v>
      </c>
      <c r="B1024" s="4">
        <v>64.973375000000004</v>
      </c>
      <c r="C1024" s="4">
        <f t="shared" si="31"/>
        <v>-2.6944999999997776E-2</v>
      </c>
      <c r="E1024">
        <v>2975</v>
      </c>
      <c r="F1024" s="4">
        <v>65.055451000000005</v>
      </c>
      <c r="G1024">
        <f t="shared" si="30"/>
        <v>-2.7008999999992511E-2</v>
      </c>
      <c r="H1024" s="5"/>
      <c r="I1024" s="7"/>
    </row>
    <row r="1025" spans="1:9" x14ac:dyDescent="0.25">
      <c r="A1025">
        <v>2977</v>
      </c>
      <c r="B1025" s="4">
        <v>65.000646000000003</v>
      </c>
      <c r="C1025" s="4">
        <f t="shared" si="31"/>
        <v>-2.7270999999998935E-2</v>
      </c>
      <c r="E1025">
        <v>2974</v>
      </c>
      <c r="F1025" s="4">
        <v>65.082459999999998</v>
      </c>
      <c r="G1025">
        <f t="shared" si="30"/>
        <v>-2.6398000000000366E-2</v>
      </c>
      <c r="H1025" s="5"/>
      <c r="I1025" s="7"/>
    </row>
    <row r="1026" spans="1:9" x14ac:dyDescent="0.25">
      <c r="A1026">
        <v>2976</v>
      </c>
      <c r="B1026" s="4">
        <v>65.028080000000003</v>
      </c>
      <c r="C1026" s="4">
        <f t="shared" si="31"/>
        <v>-2.7433999999999514E-2</v>
      </c>
      <c r="E1026">
        <v>2973</v>
      </c>
      <c r="F1026" s="4">
        <v>65.108857999999998</v>
      </c>
      <c r="G1026">
        <f t="shared" si="30"/>
        <v>-2.5554999999997108E-2</v>
      </c>
      <c r="H1026" s="5"/>
      <c r="I1026" s="7"/>
    </row>
    <row r="1027" spans="1:9" x14ac:dyDescent="0.25">
      <c r="A1027">
        <v>2975</v>
      </c>
      <c r="B1027" s="4">
        <v>65.055451000000005</v>
      </c>
      <c r="C1027" s="4">
        <f t="shared" si="31"/>
        <v>-2.7371000000002255E-2</v>
      </c>
      <c r="E1027">
        <v>2972</v>
      </c>
      <c r="F1027" s="4">
        <v>65.134412999999995</v>
      </c>
      <c r="G1027">
        <f t="shared" ref="G1027:G1090" si="32">(F1027-F1028)/(E1027-E1028)</f>
        <v>-2.4497000000010871E-2</v>
      </c>
      <c r="H1027" s="5"/>
      <c r="I1027" s="7"/>
    </row>
    <row r="1028" spans="1:9" x14ac:dyDescent="0.25">
      <c r="A1028">
        <v>2974</v>
      </c>
      <c r="B1028" s="4">
        <v>65.082459999999998</v>
      </c>
      <c r="C1028" s="4">
        <f t="shared" ref="C1028:C1091" si="33">B1027-B1028</f>
        <v>-2.7008999999992511E-2</v>
      </c>
      <c r="E1028">
        <v>2971</v>
      </c>
      <c r="F1028" s="4">
        <v>65.158910000000006</v>
      </c>
      <c r="G1028">
        <f t="shared" si="32"/>
        <v>-2.3179999999996426E-2</v>
      </c>
      <c r="H1028" s="5"/>
      <c r="I1028" s="7"/>
    </row>
    <row r="1029" spans="1:9" x14ac:dyDescent="0.25">
      <c r="A1029">
        <v>2973</v>
      </c>
      <c r="B1029" s="4">
        <v>65.108857999999998</v>
      </c>
      <c r="C1029" s="4">
        <f t="shared" si="33"/>
        <v>-2.6398000000000366E-2</v>
      </c>
      <c r="E1029">
        <v>2970</v>
      </c>
      <c r="F1029" s="4">
        <v>65.182090000000002</v>
      </c>
      <c r="G1029">
        <f t="shared" si="32"/>
        <v>-2.1609999999995466E-2</v>
      </c>
      <c r="H1029" s="5"/>
      <c r="I1029" s="7"/>
    </row>
    <row r="1030" spans="1:9" x14ac:dyDescent="0.25">
      <c r="A1030">
        <v>2972</v>
      </c>
      <c r="B1030" s="4">
        <v>65.134412999999995</v>
      </c>
      <c r="C1030" s="4">
        <f t="shared" si="33"/>
        <v>-2.5554999999997108E-2</v>
      </c>
      <c r="E1030">
        <v>2969</v>
      </c>
      <c r="F1030" s="4">
        <v>65.203699999999998</v>
      </c>
      <c r="G1030">
        <f t="shared" si="32"/>
        <v>-1.9898999999995226E-2</v>
      </c>
      <c r="H1030" s="5"/>
      <c r="I1030" s="7"/>
    </row>
    <row r="1031" spans="1:9" x14ac:dyDescent="0.25">
      <c r="A1031">
        <v>2971</v>
      </c>
      <c r="B1031" s="4">
        <v>65.158910000000006</v>
      </c>
      <c r="C1031" s="4">
        <f t="shared" si="33"/>
        <v>-2.4497000000010871E-2</v>
      </c>
      <c r="E1031">
        <v>2968</v>
      </c>
      <c r="F1031" s="4">
        <v>65.223598999999993</v>
      </c>
      <c r="G1031">
        <f t="shared" si="32"/>
        <v>-3.4572000000011371E-2</v>
      </c>
      <c r="H1031" s="5"/>
      <c r="I1031" s="7"/>
    </row>
    <row r="1032" spans="1:9" x14ac:dyDescent="0.25">
      <c r="A1032">
        <v>2970</v>
      </c>
      <c r="B1032" s="4">
        <v>65.182090000000002</v>
      </c>
      <c r="C1032" s="4">
        <f t="shared" si="33"/>
        <v>-2.3179999999996426E-2</v>
      </c>
      <c r="E1032">
        <v>2967</v>
      </c>
      <c r="F1032" s="4">
        <v>65.258171000000004</v>
      </c>
      <c r="G1032">
        <f t="shared" si="32"/>
        <v>0</v>
      </c>
      <c r="H1032" s="5"/>
      <c r="I1032" s="7"/>
    </row>
    <row r="1033" spans="1:9" x14ac:dyDescent="0.25">
      <c r="A1033">
        <v>2969</v>
      </c>
      <c r="B1033" s="4">
        <v>65.203699999999998</v>
      </c>
      <c r="C1033" s="4">
        <f t="shared" si="33"/>
        <v>-2.1609999999995466E-2</v>
      </c>
      <c r="E1033">
        <v>2966</v>
      </c>
      <c r="F1033" s="4">
        <v>65.258171000000004</v>
      </c>
      <c r="G1033">
        <f t="shared" si="32"/>
        <v>-1.495399999998881E-2</v>
      </c>
      <c r="H1033" s="5"/>
      <c r="I1033" s="7"/>
    </row>
    <row r="1034" spans="1:9" x14ac:dyDescent="0.25">
      <c r="A1034">
        <v>2968</v>
      </c>
      <c r="B1034" s="4">
        <v>65.223598999999993</v>
      </c>
      <c r="C1034" s="4">
        <f t="shared" si="33"/>
        <v>-1.9898999999995226E-2</v>
      </c>
      <c r="E1034">
        <v>2965</v>
      </c>
      <c r="F1034" s="4">
        <v>65.273124999999993</v>
      </c>
      <c r="G1034">
        <f t="shared" si="32"/>
        <v>-1.3542000000001053E-2</v>
      </c>
      <c r="H1034" s="5"/>
      <c r="I1034" s="7"/>
    </row>
    <row r="1035" spans="1:9" x14ac:dyDescent="0.25">
      <c r="A1035">
        <v>2967</v>
      </c>
      <c r="B1035" s="4">
        <v>65.258171000000004</v>
      </c>
      <c r="C1035" s="4">
        <f t="shared" si="33"/>
        <v>-3.4572000000011371E-2</v>
      </c>
      <c r="E1035">
        <v>2964</v>
      </c>
      <c r="F1035" s="4">
        <v>65.286666999999994</v>
      </c>
      <c r="G1035">
        <f t="shared" si="32"/>
        <v>-1.2195000000005507E-2</v>
      </c>
      <c r="H1035" s="5"/>
      <c r="I1035" s="7"/>
    </row>
    <row r="1036" spans="1:9" x14ac:dyDescent="0.25">
      <c r="A1036">
        <v>2966</v>
      </c>
      <c r="B1036" s="4">
        <v>65.258171000000004</v>
      </c>
      <c r="C1036" s="4">
        <f t="shared" si="33"/>
        <v>0</v>
      </c>
      <c r="E1036">
        <v>2963</v>
      </c>
      <c r="F1036" s="4">
        <v>65.298862</v>
      </c>
      <c r="G1036">
        <f t="shared" si="32"/>
        <v>-1.0864999999995462E-2</v>
      </c>
      <c r="H1036" s="5"/>
      <c r="I1036" s="7"/>
    </row>
    <row r="1037" spans="1:9" x14ac:dyDescent="0.25">
      <c r="A1037">
        <v>2965</v>
      </c>
      <c r="B1037" s="4">
        <v>65.273124999999993</v>
      </c>
      <c r="C1037" s="4">
        <f t="shared" si="33"/>
        <v>-1.495399999998881E-2</v>
      </c>
      <c r="E1037">
        <v>2962</v>
      </c>
      <c r="F1037" s="4">
        <v>65.309726999999995</v>
      </c>
      <c r="G1037">
        <f t="shared" si="32"/>
        <v>-9.5700000000107366E-3</v>
      </c>
      <c r="H1037" s="5"/>
      <c r="I1037" s="7"/>
    </row>
    <row r="1038" spans="1:9" x14ac:dyDescent="0.25">
      <c r="A1038">
        <v>2964</v>
      </c>
      <c r="B1038" s="4">
        <v>65.286666999999994</v>
      </c>
      <c r="C1038" s="4">
        <f t="shared" si="33"/>
        <v>-1.3542000000001053E-2</v>
      </c>
      <c r="E1038">
        <v>2961</v>
      </c>
      <c r="F1038" s="4">
        <v>65.319297000000006</v>
      </c>
      <c r="G1038">
        <f t="shared" si="32"/>
        <v>-8.4329999999965821E-3</v>
      </c>
      <c r="H1038" s="5"/>
      <c r="I1038" s="7"/>
    </row>
    <row r="1039" spans="1:9" x14ac:dyDescent="0.25">
      <c r="A1039">
        <v>2963</v>
      </c>
      <c r="B1039" s="4">
        <v>65.298862</v>
      </c>
      <c r="C1039" s="4">
        <f t="shared" si="33"/>
        <v>-1.2195000000005507E-2</v>
      </c>
      <c r="E1039">
        <v>2960</v>
      </c>
      <c r="F1039" s="4">
        <v>65.327730000000003</v>
      </c>
      <c r="G1039">
        <f t="shared" si="32"/>
        <v>-7.4599999999946931E-3</v>
      </c>
      <c r="H1039" s="5"/>
      <c r="I1039" s="7"/>
    </row>
    <row r="1040" spans="1:9" x14ac:dyDescent="0.25">
      <c r="A1040">
        <v>2962</v>
      </c>
      <c r="B1040" s="4">
        <v>65.309726999999995</v>
      </c>
      <c r="C1040" s="4">
        <f t="shared" si="33"/>
        <v>-1.0864999999995462E-2</v>
      </c>
      <c r="E1040">
        <v>2959</v>
      </c>
      <c r="F1040" s="4">
        <v>65.335189999999997</v>
      </c>
      <c r="G1040">
        <f t="shared" si="32"/>
        <v>-6.6039999999958354E-3</v>
      </c>
      <c r="H1040" s="5"/>
      <c r="I1040" s="7"/>
    </row>
    <row r="1041" spans="1:9" x14ac:dyDescent="0.25">
      <c r="A1041">
        <v>2961</v>
      </c>
      <c r="B1041" s="4">
        <v>65.319297000000006</v>
      </c>
      <c r="C1041" s="4">
        <f t="shared" si="33"/>
        <v>-9.5700000000107366E-3</v>
      </c>
      <c r="E1041">
        <v>2958</v>
      </c>
      <c r="F1041" s="4">
        <v>65.341793999999993</v>
      </c>
      <c r="G1041">
        <f t="shared" si="32"/>
        <v>-5.8220000000090977E-3</v>
      </c>
      <c r="H1041" s="5"/>
      <c r="I1041" s="7"/>
    </row>
    <row r="1042" spans="1:9" x14ac:dyDescent="0.25">
      <c r="A1042">
        <v>2960</v>
      </c>
      <c r="B1042" s="4">
        <v>65.327730000000003</v>
      </c>
      <c r="C1042" s="4">
        <f t="shared" si="33"/>
        <v>-8.4329999999965821E-3</v>
      </c>
      <c r="E1042">
        <v>2957</v>
      </c>
      <c r="F1042" s="4">
        <v>65.347616000000002</v>
      </c>
      <c r="G1042">
        <f t="shared" si="32"/>
        <v>-5.0640000000043983E-3</v>
      </c>
      <c r="H1042" s="5"/>
      <c r="I1042" s="7"/>
    </row>
    <row r="1043" spans="1:9" x14ac:dyDescent="0.25">
      <c r="A1043">
        <v>2959</v>
      </c>
      <c r="B1043" s="4">
        <v>65.335189999999997</v>
      </c>
      <c r="C1043" s="4">
        <f t="shared" si="33"/>
        <v>-7.4599999999946931E-3</v>
      </c>
      <c r="E1043">
        <v>2956</v>
      </c>
      <c r="F1043" s="4">
        <v>65.352680000000007</v>
      </c>
      <c r="G1043">
        <f t="shared" si="32"/>
        <v>-4.4339999999891688E-3</v>
      </c>
      <c r="H1043" s="5"/>
      <c r="I1043" s="7"/>
    </row>
    <row r="1044" spans="1:9" x14ac:dyDescent="0.25">
      <c r="A1044">
        <v>2958</v>
      </c>
      <c r="B1044" s="4">
        <v>65.341793999999993</v>
      </c>
      <c r="C1044" s="4">
        <f t="shared" si="33"/>
        <v>-6.6039999999958354E-3</v>
      </c>
      <c r="E1044">
        <v>2955</v>
      </c>
      <c r="F1044" s="4">
        <v>65.357113999999996</v>
      </c>
      <c r="G1044">
        <f t="shared" si="32"/>
        <v>-4.1820000000001301E-3</v>
      </c>
      <c r="H1044" s="5"/>
      <c r="I1044" s="7"/>
    </row>
    <row r="1045" spans="1:9" x14ac:dyDescent="0.25">
      <c r="A1045">
        <v>2957</v>
      </c>
      <c r="B1045" s="4">
        <v>65.347616000000002</v>
      </c>
      <c r="C1045" s="4">
        <f t="shared" si="33"/>
        <v>-5.8220000000090977E-3</v>
      </c>
      <c r="E1045">
        <v>2954</v>
      </c>
      <c r="F1045" s="4">
        <v>65.361295999999996</v>
      </c>
      <c r="G1045">
        <f t="shared" si="32"/>
        <v>-4.4140000000112423E-3</v>
      </c>
      <c r="H1045" s="5"/>
      <c r="I1045" s="7"/>
    </row>
    <row r="1046" spans="1:9" x14ac:dyDescent="0.25">
      <c r="A1046">
        <v>2956</v>
      </c>
      <c r="B1046" s="4">
        <v>65.352680000000007</v>
      </c>
      <c r="C1046" s="4">
        <f t="shared" si="33"/>
        <v>-5.0640000000043983E-3</v>
      </c>
      <c r="E1046">
        <v>2953</v>
      </c>
      <c r="F1046" s="4">
        <v>65.365710000000007</v>
      </c>
      <c r="G1046">
        <f t="shared" si="32"/>
        <v>-5.1499999999862212E-3</v>
      </c>
      <c r="H1046" s="5"/>
      <c r="I1046" s="7"/>
    </row>
    <row r="1047" spans="1:9" x14ac:dyDescent="0.25">
      <c r="A1047">
        <v>2955</v>
      </c>
      <c r="B1047" s="4">
        <v>65.357113999999996</v>
      </c>
      <c r="C1047" s="4">
        <f t="shared" si="33"/>
        <v>-4.4339999999891688E-3</v>
      </c>
      <c r="E1047">
        <v>2952</v>
      </c>
      <c r="F1047" s="4">
        <v>65.370859999999993</v>
      </c>
      <c r="G1047">
        <f t="shared" si="32"/>
        <v>-6.2780000000088876E-3</v>
      </c>
      <c r="H1047" s="5"/>
      <c r="I1047" s="7"/>
    </row>
    <row r="1048" spans="1:9" x14ac:dyDescent="0.25">
      <c r="A1048">
        <v>2954</v>
      </c>
      <c r="B1048" s="4">
        <v>65.361295999999996</v>
      </c>
      <c r="C1048" s="4">
        <f t="shared" si="33"/>
        <v>-4.1820000000001301E-3</v>
      </c>
      <c r="E1048">
        <v>2951</v>
      </c>
      <c r="F1048" s="4">
        <v>65.377138000000002</v>
      </c>
      <c r="G1048">
        <f t="shared" si="32"/>
        <v>-7.5590000000005375E-3</v>
      </c>
      <c r="H1048" s="5"/>
      <c r="I1048" s="7"/>
    </row>
    <row r="1049" spans="1:9" x14ac:dyDescent="0.25">
      <c r="A1049">
        <v>2953</v>
      </c>
      <c r="B1049" s="4">
        <v>65.365710000000007</v>
      </c>
      <c r="C1049" s="4">
        <f t="shared" si="33"/>
        <v>-4.4140000000112423E-3</v>
      </c>
      <c r="E1049">
        <v>2950</v>
      </c>
      <c r="F1049" s="4">
        <v>65.384697000000003</v>
      </c>
      <c r="G1049">
        <f t="shared" si="32"/>
        <v>-8.9229999999957954E-3</v>
      </c>
      <c r="H1049" s="5"/>
      <c r="I1049" s="7"/>
    </row>
    <row r="1050" spans="1:9" x14ac:dyDescent="0.25">
      <c r="A1050">
        <v>2952</v>
      </c>
      <c r="B1050" s="4">
        <v>65.370859999999993</v>
      </c>
      <c r="C1050" s="4">
        <f t="shared" si="33"/>
        <v>-5.1499999999862212E-3</v>
      </c>
      <c r="E1050">
        <v>2949</v>
      </c>
      <c r="F1050" s="4">
        <v>65.393619999999999</v>
      </c>
      <c r="G1050">
        <f t="shared" si="32"/>
        <v>-1.0440000000002669E-2</v>
      </c>
      <c r="H1050" s="5"/>
      <c r="I1050" s="7"/>
    </row>
    <row r="1051" spans="1:9" x14ac:dyDescent="0.25">
      <c r="A1051">
        <v>2951</v>
      </c>
      <c r="B1051" s="4">
        <v>65.377138000000002</v>
      </c>
      <c r="C1051" s="4">
        <f t="shared" si="33"/>
        <v>-6.2780000000088876E-3</v>
      </c>
      <c r="E1051">
        <v>2948</v>
      </c>
      <c r="F1051" s="4">
        <v>65.404060000000001</v>
      </c>
      <c r="G1051">
        <f t="shared" si="32"/>
        <v>-1.2029999999995766E-2</v>
      </c>
      <c r="H1051" s="5"/>
      <c r="I1051" s="7"/>
    </row>
    <row r="1052" spans="1:9" x14ac:dyDescent="0.25">
      <c r="A1052">
        <v>2950</v>
      </c>
      <c r="B1052" s="4">
        <v>65.384697000000003</v>
      </c>
      <c r="C1052" s="4">
        <f t="shared" si="33"/>
        <v>-7.5590000000005375E-3</v>
      </c>
      <c r="E1052">
        <v>2947</v>
      </c>
      <c r="F1052" s="4">
        <v>65.416089999999997</v>
      </c>
      <c r="G1052">
        <f t="shared" si="32"/>
        <v>-1.3619000000005599E-2</v>
      </c>
      <c r="H1052" s="5"/>
      <c r="I1052" s="7"/>
    </row>
    <row r="1053" spans="1:9" x14ac:dyDescent="0.25">
      <c r="A1053">
        <v>2949</v>
      </c>
      <c r="B1053" s="4">
        <v>65.393619999999999</v>
      </c>
      <c r="C1053" s="4">
        <f t="shared" si="33"/>
        <v>-8.9229999999957954E-3</v>
      </c>
      <c r="E1053">
        <v>2946</v>
      </c>
      <c r="F1053" s="4">
        <v>65.429709000000003</v>
      </c>
      <c r="G1053">
        <f t="shared" si="32"/>
        <v>-1.4997999999991407E-2</v>
      </c>
      <c r="H1053" s="5"/>
      <c r="I1053" s="7"/>
    </row>
    <row r="1054" spans="1:9" x14ac:dyDescent="0.25">
      <c r="A1054">
        <v>2948</v>
      </c>
      <c r="B1054" s="4">
        <v>65.404060000000001</v>
      </c>
      <c r="C1054" s="4">
        <f t="shared" si="33"/>
        <v>-1.0440000000002669E-2</v>
      </c>
      <c r="E1054">
        <v>2945</v>
      </c>
      <c r="F1054" s="4">
        <v>65.444706999999994</v>
      </c>
      <c r="G1054">
        <f t="shared" si="32"/>
        <v>-1.5740000000008081E-2</v>
      </c>
      <c r="H1054" s="5"/>
      <c r="I1054" s="7"/>
    </row>
    <row r="1055" spans="1:9" x14ac:dyDescent="0.25">
      <c r="A1055">
        <v>2947</v>
      </c>
      <c r="B1055" s="4">
        <v>65.416089999999997</v>
      </c>
      <c r="C1055" s="4">
        <f t="shared" si="33"/>
        <v>-1.2029999999995766E-2</v>
      </c>
      <c r="E1055">
        <v>2944</v>
      </c>
      <c r="F1055" s="4">
        <v>65.460447000000002</v>
      </c>
      <c r="G1055">
        <f t="shared" si="32"/>
        <v>-1.5653999999997836E-2</v>
      </c>
      <c r="H1055" s="5"/>
      <c r="I1055" s="7"/>
    </row>
    <row r="1056" spans="1:9" x14ac:dyDescent="0.25">
      <c r="A1056">
        <v>2946</v>
      </c>
      <c r="B1056" s="4">
        <v>65.429709000000003</v>
      </c>
      <c r="C1056" s="4">
        <f t="shared" si="33"/>
        <v>-1.3619000000005599E-2</v>
      </c>
      <c r="E1056">
        <v>2943</v>
      </c>
      <c r="F1056" s="4">
        <v>65.476101</v>
      </c>
      <c r="G1056">
        <f t="shared" si="32"/>
        <v>-1.465000000000316E-2</v>
      </c>
      <c r="H1056" s="5"/>
      <c r="I1056" s="7"/>
    </row>
    <row r="1057" spans="1:9" x14ac:dyDescent="0.25">
      <c r="A1057">
        <v>2945</v>
      </c>
      <c r="B1057" s="4">
        <v>65.444706999999994</v>
      </c>
      <c r="C1057" s="4">
        <f t="shared" si="33"/>
        <v>-1.4997999999991407E-2</v>
      </c>
      <c r="E1057">
        <v>2942</v>
      </c>
      <c r="F1057" s="4">
        <v>65.490751000000003</v>
      </c>
      <c r="G1057">
        <f t="shared" si="32"/>
        <v>-1.2821000000002414E-2</v>
      </c>
      <c r="H1057" s="5"/>
      <c r="I1057" s="7"/>
    </row>
    <row r="1058" spans="1:9" x14ac:dyDescent="0.25">
      <c r="A1058">
        <v>2944</v>
      </c>
      <c r="B1058" s="4">
        <v>65.460447000000002</v>
      </c>
      <c r="C1058" s="4">
        <f t="shared" si="33"/>
        <v>-1.5740000000008081E-2</v>
      </c>
      <c r="E1058">
        <v>2941</v>
      </c>
      <c r="F1058" s="4">
        <v>65.503572000000005</v>
      </c>
      <c r="G1058">
        <f t="shared" si="32"/>
        <v>-1.0517999999990479E-2</v>
      </c>
      <c r="H1058" s="5"/>
      <c r="I1058" s="7"/>
    </row>
    <row r="1059" spans="1:9" x14ac:dyDescent="0.25">
      <c r="A1059">
        <v>2943</v>
      </c>
      <c r="B1059" s="4">
        <v>65.476101</v>
      </c>
      <c r="C1059" s="4">
        <f t="shared" si="33"/>
        <v>-1.5653999999997836E-2</v>
      </c>
      <c r="E1059">
        <v>2940</v>
      </c>
      <c r="F1059" s="4">
        <v>65.514089999999996</v>
      </c>
      <c r="G1059">
        <f t="shared" si="32"/>
        <v>-8.0090000000012651E-3</v>
      </c>
      <c r="H1059" s="5"/>
      <c r="I1059" s="7"/>
    </row>
    <row r="1060" spans="1:9" x14ac:dyDescent="0.25">
      <c r="A1060">
        <v>2942</v>
      </c>
      <c r="B1060" s="4">
        <v>65.490751000000003</v>
      </c>
      <c r="C1060" s="4">
        <f t="shared" si="33"/>
        <v>-1.465000000000316E-2</v>
      </c>
      <c r="E1060">
        <v>2939</v>
      </c>
      <c r="F1060" s="4">
        <v>65.522098999999997</v>
      </c>
      <c r="G1060">
        <f t="shared" si="32"/>
        <v>-5.4410000000046921E-3</v>
      </c>
      <c r="H1060" s="5"/>
      <c r="I1060" s="7"/>
    </row>
    <row r="1061" spans="1:9" x14ac:dyDescent="0.25">
      <c r="A1061">
        <v>2941</v>
      </c>
      <c r="B1061" s="4">
        <v>65.503572000000005</v>
      </c>
      <c r="C1061" s="4">
        <f t="shared" si="33"/>
        <v>-1.2821000000002414E-2</v>
      </c>
      <c r="E1061">
        <v>2938</v>
      </c>
      <c r="F1061" s="4">
        <v>65.527540000000002</v>
      </c>
      <c r="G1061">
        <f t="shared" si="32"/>
        <v>-3.0169999999998254E-3</v>
      </c>
      <c r="H1061" s="5"/>
      <c r="I1061" s="7"/>
    </row>
    <row r="1062" spans="1:9" x14ac:dyDescent="0.25">
      <c r="A1062">
        <v>2940</v>
      </c>
      <c r="B1062" s="4">
        <v>65.514089999999996</v>
      </c>
      <c r="C1062" s="4">
        <f t="shared" si="33"/>
        <v>-1.0517999999990479E-2</v>
      </c>
      <c r="E1062">
        <v>2937</v>
      </c>
      <c r="F1062" s="4">
        <v>65.530557000000002</v>
      </c>
      <c r="G1062">
        <f t="shared" si="32"/>
        <v>-7.4499999999488864E-4</v>
      </c>
      <c r="H1062" s="5" t="s">
        <v>69</v>
      </c>
      <c r="I1062" s="7"/>
    </row>
    <row r="1063" spans="1:9" x14ac:dyDescent="0.25">
      <c r="A1063">
        <v>2939</v>
      </c>
      <c r="B1063" s="4">
        <v>65.522098999999997</v>
      </c>
      <c r="C1063" s="4">
        <f t="shared" si="33"/>
        <v>-8.0090000000012651E-3</v>
      </c>
      <c r="E1063">
        <v>2936</v>
      </c>
      <c r="F1063" s="4">
        <v>65.531301999999997</v>
      </c>
      <c r="G1063">
        <f t="shared" si="32"/>
        <v>1.2179999999943902E-3</v>
      </c>
      <c r="H1063" s="6" t="s">
        <v>70</v>
      </c>
      <c r="I1063" s="10"/>
    </row>
    <row r="1064" spans="1:9" x14ac:dyDescent="0.25">
      <c r="A1064">
        <v>2938</v>
      </c>
      <c r="B1064" s="4">
        <v>65.527540000000002</v>
      </c>
      <c r="C1064" s="4">
        <f t="shared" si="33"/>
        <v>-5.4410000000046921E-3</v>
      </c>
      <c r="E1064">
        <v>2935</v>
      </c>
      <c r="F1064" s="4">
        <v>65.530084000000002</v>
      </c>
      <c r="G1064">
        <f t="shared" si="32"/>
        <v>2.6440000000036434E-3</v>
      </c>
      <c r="H1064" s="6"/>
      <c r="I1064" s="10"/>
    </row>
    <row r="1065" spans="1:9" x14ac:dyDescent="0.25">
      <c r="A1065">
        <v>2937</v>
      </c>
      <c r="B1065" s="4">
        <v>65.530557000000002</v>
      </c>
      <c r="C1065" s="4">
        <f t="shared" si="33"/>
        <v>-3.0169999999998254E-3</v>
      </c>
      <c r="E1065">
        <v>2934</v>
      </c>
      <c r="F1065" s="4">
        <v>65.527439999999999</v>
      </c>
      <c r="G1065">
        <f t="shared" si="32"/>
        <v>3.4249999999929059E-3</v>
      </c>
      <c r="H1065" s="6"/>
      <c r="I1065" s="10"/>
    </row>
    <row r="1066" spans="1:9" x14ac:dyDescent="0.25">
      <c r="A1066">
        <v>2936</v>
      </c>
      <c r="B1066" s="4">
        <v>65.531301999999997</v>
      </c>
      <c r="C1066" s="4">
        <f t="shared" si="33"/>
        <v>-7.4499999999488864E-4</v>
      </c>
      <c r="E1066">
        <v>2933</v>
      </c>
      <c r="F1066" s="4">
        <v>65.524015000000006</v>
      </c>
      <c r="G1066">
        <f t="shared" si="32"/>
        <v>3.5650000000089221E-3</v>
      </c>
      <c r="H1066" s="6"/>
      <c r="I1066" s="10"/>
    </row>
    <row r="1067" spans="1:9" x14ac:dyDescent="0.25">
      <c r="A1067">
        <v>2935</v>
      </c>
      <c r="B1067" s="4">
        <v>65.530084000000002</v>
      </c>
      <c r="C1067" s="4">
        <f t="shared" si="33"/>
        <v>1.2179999999943902E-3</v>
      </c>
      <c r="E1067">
        <v>2932</v>
      </c>
      <c r="F1067" s="4">
        <v>65.520449999999997</v>
      </c>
      <c r="G1067">
        <f t="shared" si="32"/>
        <v>3.1539999999949941E-3</v>
      </c>
      <c r="H1067" s="6"/>
      <c r="I1067" s="10"/>
    </row>
    <row r="1068" spans="1:9" x14ac:dyDescent="0.25">
      <c r="A1068">
        <v>2934</v>
      </c>
      <c r="B1068" s="4">
        <v>65.527439999999999</v>
      </c>
      <c r="C1068" s="4">
        <f t="shared" si="33"/>
        <v>2.6440000000036434E-3</v>
      </c>
      <c r="E1068">
        <v>2931</v>
      </c>
      <c r="F1068" s="4">
        <v>65.517296000000002</v>
      </c>
      <c r="G1068">
        <f t="shared" si="32"/>
        <v>2.5030000000043628E-3</v>
      </c>
      <c r="H1068" s="6"/>
      <c r="I1068" s="10"/>
    </row>
    <row r="1069" spans="1:9" x14ac:dyDescent="0.25">
      <c r="A1069">
        <v>2933</v>
      </c>
      <c r="B1069" s="4">
        <v>65.524015000000006</v>
      </c>
      <c r="C1069" s="4">
        <f t="shared" si="33"/>
        <v>3.4249999999929059E-3</v>
      </c>
      <c r="E1069">
        <v>2930</v>
      </c>
      <c r="F1069" s="4">
        <v>65.514792999999997</v>
      </c>
      <c r="G1069">
        <f t="shared" si="32"/>
        <v>1.8479999999954089E-3</v>
      </c>
      <c r="H1069" s="6"/>
      <c r="I1069" s="10"/>
    </row>
    <row r="1070" spans="1:9" x14ac:dyDescent="0.25">
      <c r="A1070">
        <v>2932</v>
      </c>
      <c r="B1070" s="4">
        <v>65.520449999999997</v>
      </c>
      <c r="C1070" s="4">
        <f t="shared" si="33"/>
        <v>3.5650000000089221E-3</v>
      </c>
      <c r="E1070">
        <v>2929</v>
      </c>
      <c r="F1070" s="4">
        <v>65.512945000000002</v>
      </c>
      <c r="G1070">
        <f t="shared" si="32"/>
        <v>1.5190000000018244E-3</v>
      </c>
      <c r="H1070" s="6"/>
      <c r="I1070" s="10"/>
    </row>
    <row r="1071" spans="1:9" x14ac:dyDescent="0.25">
      <c r="A1071">
        <v>2931</v>
      </c>
      <c r="B1071" s="4">
        <v>65.517296000000002</v>
      </c>
      <c r="C1071" s="4">
        <f t="shared" si="33"/>
        <v>3.1539999999949941E-3</v>
      </c>
      <c r="E1071">
        <v>2928</v>
      </c>
      <c r="F1071" s="4">
        <v>65.511426</v>
      </c>
      <c r="G1071">
        <f t="shared" si="32"/>
        <v>1.6049999999978581E-3</v>
      </c>
      <c r="H1071" s="6"/>
      <c r="I1071" s="10"/>
    </row>
    <row r="1072" spans="1:9" x14ac:dyDescent="0.25">
      <c r="A1072">
        <v>2930</v>
      </c>
      <c r="B1072" s="4">
        <v>65.514792999999997</v>
      </c>
      <c r="C1072" s="4">
        <f t="shared" si="33"/>
        <v>2.5030000000043628E-3</v>
      </c>
      <c r="E1072">
        <v>2927</v>
      </c>
      <c r="F1072" s="4">
        <v>65.509821000000002</v>
      </c>
      <c r="G1072">
        <f t="shared" si="32"/>
        <v>2.0010000000070249E-3</v>
      </c>
      <c r="H1072" s="6"/>
      <c r="I1072" s="10"/>
    </row>
    <row r="1073" spans="1:12" x14ac:dyDescent="0.25">
      <c r="A1073">
        <v>2929</v>
      </c>
      <c r="B1073" s="4">
        <v>65.512945000000002</v>
      </c>
      <c r="C1073" s="4">
        <f t="shared" si="33"/>
        <v>1.8479999999954089E-3</v>
      </c>
      <c r="E1073">
        <v>2926</v>
      </c>
      <c r="F1073" s="4">
        <v>65.507819999999995</v>
      </c>
      <c r="G1073">
        <f t="shared" si="32"/>
        <v>2.6149999999915963E-3</v>
      </c>
      <c r="H1073" s="6"/>
      <c r="I1073" s="10"/>
    </row>
    <row r="1074" spans="1:12" x14ac:dyDescent="0.25">
      <c r="A1074">
        <v>2928</v>
      </c>
      <c r="B1074" s="4">
        <v>65.511426</v>
      </c>
      <c r="C1074" s="4">
        <f t="shared" si="33"/>
        <v>1.5190000000018244E-3</v>
      </c>
      <c r="E1074">
        <v>2925</v>
      </c>
      <c r="F1074" s="4">
        <v>65.505205000000004</v>
      </c>
      <c r="G1074">
        <f t="shared" si="32"/>
        <v>3.3209999999996853E-3</v>
      </c>
      <c r="H1074" s="6"/>
      <c r="I1074" s="10"/>
    </row>
    <row r="1075" spans="1:12" x14ac:dyDescent="0.25">
      <c r="A1075">
        <v>2927</v>
      </c>
      <c r="B1075" s="4">
        <v>65.509821000000002</v>
      </c>
      <c r="C1075" s="4">
        <f t="shared" si="33"/>
        <v>1.6049999999978581E-3</v>
      </c>
      <c r="E1075">
        <v>2924</v>
      </c>
      <c r="F1075" s="4">
        <v>65.501884000000004</v>
      </c>
      <c r="G1075">
        <f t="shared" si="32"/>
        <v>3.9840000000026521E-3</v>
      </c>
      <c r="H1075" s="6"/>
      <c r="I1075" s="10"/>
    </row>
    <row r="1076" spans="1:12" x14ac:dyDescent="0.25">
      <c r="A1076">
        <v>2926</v>
      </c>
      <c r="B1076" s="4">
        <v>65.507819999999995</v>
      </c>
      <c r="C1076" s="4">
        <f t="shared" si="33"/>
        <v>2.0010000000070249E-3</v>
      </c>
      <c r="E1076">
        <v>2923</v>
      </c>
      <c r="F1076" s="4">
        <v>65.497900000000001</v>
      </c>
      <c r="G1076">
        <f t="shared" si="32"/>
        <v>4.4000000000039563E-3</v>
      </c>
      <c r="H1076" s="6"/>
      <c r="I1076" s="10"/>
    </row>
    <row r="1077" spans="1:12" x14ac:dyDescent="0.25">
      <c r="A1077">
        <v>2925</v>
      </c>
      <c r="B1077" s="4">
        <v>65.505205000000004</v>
      </c>
      <c r="C1077" s="4">
        <f t="shared" si="33"/>
        <v>2.6149999999915963E-3</v>
      </c>
      <c r="E1077">
        <v>2922</v>
      </c>
      <c r="F1077" s="4">
        <v>65.493499999999997</v>
      </c>
      <c r="G1077">
        <f t="shared" si="32"/>
        <v>4.4299999999992679E-3</v>
      </c>
      <c r="H1077" s="6"/>
      <c r="I1077" s="10"/>
    </row>
    <row r="1078" spans="1:12" x14ac:dyDescent="0.25">
      <c r="A1078">
        <v>2924</v>
      </c>
      <c r="B1078" s="4">
        <v>65.501884000000004</v>
      </c>
      <c r="C1078" s="4">
        <f t="shared" si="33"/>
        <v>3.3209999999996853E-3</v>
      </c>
      <c r="E1078">
        <v>2921</v>
      </c>
      <c r="F1078" s="4">
        <v>65.489069999999998</v>
      </c>
      <c r="G1078">
        <f t="shared" si="32"/>
        <v>3.8899999999983947E-3</v>
      </c>
      <c r="H1078" s="6"/>
      <c r="I1078" s="10"/>
    </row>
    <row r="1079" spans="1:12" x14ac:dyDescent="0.25">
      <c r="A1079">
        <v>2923</v>
      </c>
      <c r="B1079" s="4">
        <v>65.497900000000001</v>
      </c>
      <c r="C1079" s="4">
        <f t="shared" si="33"/>
        <v>3.9840000000026521E-3</v>
      </c>
      <c r="E1079">
        <v>2920</v>
      </c>
      <c r="F1079" s="4">
        <v>65.48518</v>
      </c>
      <c r="G1079">
        <f t="shared" si="32"/>
        <v>2.6699999999948432E-3</v>
      </c>
      <c r="H1079" s="6"/>
      <c r="I1079" s="10"/>
    </row>
    <row r="1080" spans="1:12" x14ac:dyDescent="0.25">
      <c r="A1080">
        <v>2922</v>
      </c>
      <c r="B1080" s="4">
        <v>65.493499999999997</v>
      </c>
      <c r="C1080" s="4">
        <f t="shared" si="33"/>
        <v>4.4000000000039563E-3</v>
      </c>
      <c r="E1080">
        <v>2919</v>
      </c>
      <c r="F1080" s="4">
        <v>65.482510000000005</v>
      </c>
      <c r="G1080">
        <f t="shared" si="32"/>
        <v>7.0000000000902673E-4</v>
      </c>
      <c r="H1080" s="6" t="s">
        <v>71</v>
      </c>
      <c r="I1080" s="10">
        <f>(E1063-E1115)*(100-F1080)/2</f>
        <v>897.4547399999999</v>
      </c>
      <c r="J1080" t="str">
        <f>IF(I1080&lt;=500,"INVALID PEAK","PEAK")</f>
        <v>PEAK</v>
      </c>
      <c r="K1080" s="4">
        <f>F1063-F1080</f>
        <v>4.8791999999991731E-2</v>
      </c>
      <c r="L1080" t="str">
        <f>IF(K1080&lt;=0.5,"invalid peak","peak")</f>
        <v>invalid peak</v>
      </c>
    </row>
    <row r="1081" spans="1:12" x14ac:dyDescent="0.25">
      <c r="A1081">
        <v>2921</v>
      </c>
      <c r="B1081" s="4">
        <v>65.489069999999998</v>
      </c>
      <c r="C1081" s="4">
        <f t="shared" si="33"/>
        <v>4.4299999999992679E-3</v>
      </c>
      <c r="E1081">
        <v>2918</v>
      </c>
      <c r="F1081" s="4">
        <v>65.481809999999996</v>
      </c>
      <c r="G1081">
        <f t="shared" si="32"/>
        <v>-1.9450000000063028E-3</v>
      </c>
      <c r="H1081" s="5"/>
      <c r="I1081" s="10"/>
      <c r="K1081" s="4">
        <f>F1115-F1080</f>
        <v>0.33153199999999572</v>
      </c>
      <c r="L1081" t="str">
        <f>IF(K1081&lt;=0.5,"invalid peak","peak")</f>
        <v>invalid peak</v>
      </c>
    </row>
    <row r="1082" spans="1:12" x14ac:dyDescent="0.25">
      <c r="A1082">
        <v>2920</v>
      </c>
      <c r="B1082" s="4">
        <v>65.48518</v>
      </c>
      <c r="C1082" s="4">
        <f t="shared" si="33"/>
        <v>3.8899999999983947E-3</v>
      </c>
      <c r="E1082">
        <v>2917</v>
      </c>
      <c r="F1082" s="4">
        <v>65.483755000000002</v>
      </c>
      <c r="G1082">
        <f t="shared" si="32"/>
        <v>-4.9899999999922784E-3</v>
      </c>
      <c r="H1082" s="5"/>
      <c r="I1082" s="10"/>
    </row>
    <row r="1083" spans="1:12" x14ac:dyDescent="0.25">
      <c r="A1083">
        <v>2919</v>
      </c>
      <c r="B1083" s="4">
        <v>65.482510000000005</v>
      </c>
      <c r="C1083" s="4">
        <f t="shared" si="33"/>
        <v>2.6699999999948432E-3</v>
      </c>
      <c r="E1083">
        <v>2916</v>
      </c>
      <c r="F1083" s="4">
        <v>65.488744999999994</v>
      </c>
      <c r="G1083">
        <f t="shared" si="32"/>
        <v>-8.2150000000069667E-3</v>
      </c>
      <c r="H1083" s="5"/>
      <c r="I1083" s="10"/>
    </row>
    <row r="1084" spans="1:12" x14ac:dyDescent="0.25">
      <c r="A1084">
        <v>2918</v>
      </c>
      <c r="B1084" s="4">
        <v>65.481809999999996</v>
      </c>
      <c r="C1084" s="4">
        <f t="shared" si="33"/>
        <v>7.0000000000902673E-4</v>
      </c>
      <c r="E1084">
        <v>2915</v>
      </c>
      <c r="F1084" s="4">
        <v>65.496960000000001</v>
      </c>
      <c r="G1084">
        <f t="shared" si="32"/>
        <v>-1.1351000000004774E-2</v>
      </c>
      <c r="H1084" s="5"/>
      <c r="I1084" s="10"/>
    </row>
    <row r="1085" spans="1:12" x14ac:dyDescent="0.25">
      <c r="A1085">
        <v>2917</v>
      </c>
      <c r="B1085" s="4">
        <v>65.483755000000002</v>
      </c>
      <c r="C1085" s="4">
        <f t="shared" si="33"/>
        <v>-1.9450000000063028E-3</v>
      </c>
      <c r="E1085">
        <v>2914</v>
      </c>
      <c r="F1085" s="4">
        <v>65.508311000000006</v>
      </c>
      <c r="G1085">
        <f t="shared" si="32"/>
        <v>-1.4196999999995796E-2</v>
      </c>
      <c r="H1085" s="5"/>
      <c r="I1085" s="10"/>
    </row>
    <row r="1086" spans="1:12" x14ac:dyDescent="0.25">
      <c r="A1086">
        <v>2916</v>
      </c>
      <c r="B1086" s="4">
        <v>65.488744999999994</v>
      </c>
      <c r="C1086" s="4">
        <f t="shared" si="33"/>
        <v>-4.9899999999922784E-3</v>
      </c>
      <c r="E1086">
        <v>2913</v>
      </c>
      <c r="F1086" s="4">
        <v>65.522508000000002</v>
      </c>
      <c r="G1086">
        <f t="shared" si="32"/>
        <v>-1.6604999999998427E-2</v>
      </c>
      <c r="H1086" s="5"/>
      <c r="I1086" s="10"/>
    </row>
    <row r="1087" spans="1:12" x14ac:dyDescent="0.25">
      <c r="A1087">
        <v>2915</v>
      </c>
      <c r="B1087" s="4">
        <v>65.496960000000001</v>
      </c>
      <c r="C1087" s="4">
        <f t="shared" si="33"/>
        <v>-8.2150000000069667E-3</v>
      </c>
      <c r="E1087">
        <v>2912</v>
      </c>
      <c r="F1087" s="4">
        <v>65.539113</v>
      </c>
      <c r="G1087">
        <f t="shared" si="32"/>
        <v>-1.8454000000005522E-2</v>
      </c>
      <c r="H1087" s="5"/>
      <c r="I1087" s="10"/>
    </row>
    <row r="1088" spans="1:12" x14ac:dyDescent="0.25">
      <c r="A1088">
        <v>2914</v>
      </c>
      <c r="B1088" s="4">
        <v>65.508311000000006</v>
      </c>
      <c r="C1088" s="4">
        <f t="shared" si="33"/>
        <v>-1.1351000000004774E-2</v>
      </c>
      <c r="E1088">
        <v>2911</v>
      </c>
      <c r="F1088" s="4">
        <v>65.557567000000006</v>
      </c>
      <c r="G1088">
        <f t="shared" si="32"/>
        <v>-1.96679999999958E-2</v>
      </c>
      <c r="H1088" s="5"/>
      <c r="I1088" s="10"/>
    </row>
    <row r="1089" spans="1:9" x14ac:dyDescent="0.25">
      <c r="A1089">
        <v>2913</v>
      </c>
      <c r="B1089" s="4">
        <v>65.522508000000002</v>
      </c>
      <c r="C1089" s="4">
        <f t="shared" si="33"/>
        <v>-1.4196999999995796E-2</v>
      </c>
      <c r="E1089">
        <v>2910</v>
      </c>
      <c r="F1089" s="4">
        <v>65.577235000000002</v>
      </c>
      <c r="G1089">
        <f t="shared" si="32"/>
        <v>-2.0196999999996024E-2</v>
      </c>
      <c r="H1089" s="5"/>
      <c r="I1089" s="10"/>
    </row>
    <row r="1090" spans="1:9" x14ac:dyDescent="0.25">
      <c r="A1090">
        <v>2912</v>
      </c>
      <c r="B1090" s="4">
        <v>65.539113</v>
      </c>
      <c r="C1090" s="4">
        <f t="shared" si="33"/>
        <v>-1.6604999999998427E-2</v>
      </c>
      <c r="E1090">
        <v>2909</v>
      </c>
      <c r="F1090" s="4">
        <v>65.597431999999998</v>
      </c>
      <c r="G1090">
        <f t="shared" si="32"/>
        <v>-1.999800000000107E-2</v>
      </c>
      <c r="H1090" s="5"/>
      <c r="I1090" s="10"/>
    </row>
    <row r="1091" spans="1:9" x14ac:dyDescent="0.25">
      <c r="A1091">
        <v>2911</v>
      </c>
      <c r="B1091" s="4">
        <v>65.557567000000006</v>
      </c>
      <c r="C1091" s="4">
        <f t="shared" si="33"/>
        <v>-1.8454000000005522E-2</v>
      </c>
      <c r="E1091">
        <v>2908</v>
      </c>
      <c r="F1091" s="4">
        <v>65.617429999999999</v>
      </c>
      <c r="G1091">
        <f t="shared" ref="G1091:G1154" si="34">(F1091-F1092)/(E1091-E1092)</f>
        <v>-1.9181000000003223E-2</v>
      </c>
      <c r="H1091" s="5"/>
      <c r="I1091" s="10"/>
    </row>
    <row r="1092" spans="1:9" x14ac:dyDescent="0.25">
      <c r="A1092">
        <v>2910</v>
      </c>
      <c r="B1092" s="4">
        <v>65.577235000000002</v>
      </c>
      <c r="C1092" s="4">
        <f t="shared" ref="C1092:C1155" si="35">B1091-B1092</f>
        <v>-1.96679999999958E-2</v>
      </c>
      <c r="E1092">
        <v>2907</v>
      </c>
      <c r="F1092" s="4">
        <v>65.636611000000002</v>
      </c>
      <c r="G1092">
        <f t="shared" si="34"/>
        <v>-1.7979999999994334E-2</v>
      </c>
      <c r="H1092" s="5"/>
      <c r="I1092" s="10"/>
    </row>
    <row r="1093" spans="1:9" x14ac:dyDescent="0.25">
      <c r="A1093">
        <v>2909</v>
      </c>
      <c r="B1093" s="4">
        <v>65.597431999999998</v>
      </c>
      <c r="C1093" s="4">
        <f t="shared" si="35"/>
        <v>-2.0196999999996024E-2</v>
      </c>
      <c r="E1093">
        <v>2906</v>
      </c>
      <c r="F1093" s="4">
        <v>65.654590999999996</v>
      </c>
      <c r="G1093">
        <f t="shared" si="34"/>
        <v>-1.6607000000007588E-2</v>
      </c>
      <c r="H1093" s="5"/>
      <c r="I1093" s="10"/>
    </row>
    <row r="1094" spans="1:9" x14ac:dyDescent="0.25">
      <c r="A1094">
        <v>2908</v>
      </c>
      <c r="B1094" s="4">
        <v>65.617429999999999</v>
      </c>
      <c r="C1094" s="4">
        <f t="shared" si="35"/>
        <v>-1.999800000000107E-2</v>
      </c>
      <c r="E1094">
        <v>2905</v>
      </c>
      <c r="F1094" s="4">
        <v>65.671198000000004</v>
      </c>
      <c r="G1094">
        <f t="shared" si="34"/>
        <v>-1.5295999999992205E-2</v>
      </c>
      <c r="H1094" s="5"/>
      <c r="I1094" s="10"/>
    </row>
    <row r="1095" spans="1:9" x14ac:dyDescent="0.25">
      <c r="A1095">
        <v>2907</v>
      </c>
      <c r="B1095" s="4">
        <v>65.636611000000002</v>
      </c>
      <c r="C1095" s="4">
        <f t="shared" si="35"/>
        <v>-1.9181000000003223E-2</v>
      </c>
      <c r="E1095">
        <v>2904</v>
      </c>
      <c r="F1095" s="4">
        <v>65.686493999999996</v>
      </c>
      <c r="G1095">
        <f t="shared" si="34"/>
        <v>-1.4126000000004524E-2</v>
      </c>
      <c r="H1095" s="5"/>
      <c r="I1095" s="10"/>
    </row>
    <row r="1096" spans="1:9" x14ac:dyDescent="0.25">
      <c r="A1096">
        <v>2906</v>
      </c>
      <c r="B1096" s="4">
        <v>65.654590999999996</v>
      </c>
      <c r="C1096" s="4">
        <f t="shared" si="35"/>
        <v>-1.7979999999994334E-2</v>
      </c>
      <c r="E1096">
        <v>2903</v>
      </c>
      <c r="F1096" s="4">
        <v>65.700620000000001</v>
      </c>
      <c r="G1096">
        <f t="shared" si="34"/>
        <v>-1.2995000000003643E-2</v>
      </c>
      <c r="H1096" s="5"/>
      <c r="I1096" s="10"/>
    </row>
    <row r="1097" spans="1:9" x14ac:dyDescent="0.25">
      <c r="A1097">
        <v>2905</v>
      </c>
      <c r="B1097" s="4">
        <v>65.671198000000004</v>
      </c>
      <c r="C1097" s="4">
        <f t="shared" si="35"/>
        <v>-1.6607000000007588E-2</v>
      </c>
      <c r="E1097">
        <v>2902</v>
      </c>
      <c r="F1097" s="4">
        <v>65.713615000000004</v>
      </c>
      <c r="G1097">
        <f t="shared" si="34"/>
        <v>-1.18749999999892E-2</v>
      </c>
      <c r="H1097" s="5"/>
      <c r="I1097" s="10"/>
    </row>
    <row r="1098" spans="1:9" x14ac:dyDescent="0.25">
      <c r="A1098">
        <v>2904</v>
      </c>
      <c r="B1098" s="4">
        <v>65.686493999999996</v>
      </c>
      <c r="C1098" s="4">
        <f t="shared" si="35"/>
        <v>-1.5295999999992205E-2</v>
      </c>
      <c r="E1098">
        <v>2901</v>
      </c>
      <c r="F1098" s="4">
        <v>65.725489999999994</v>
      </c>
      <c r="G1098">
        <f t="shared" si="34"/>
        <v>-1.072000000000628E-2</v>
      </c>
      <c r="H1098" s="5"/>
      <c r="I1098" s="10"/>
    </row>
    <row r="1099" spans="1:9" x14ac:dyDescent="0.25">
      <c r="A1099">
        <v>2903</v>
      </c>
      <c r="B1099" s="4">
        <v>65.700620000000001</v>
      </c>
      <c r="C1099" s="4">
        <f t="shared" si="35"/>
        <v>-1.4126000000004524E-2</v>
      </c>
      <c r="E1099">
        <v>2900</v>
      </c>
      <c r="F1099" s="4">
        <v>65.73621</v>
      </c>
      <c r="G1099">
        <f t="shared" si="34"/>
        <v>-9.5890000000053988E-3</v>
      </c>
      <c r="H1099" s="5"/>
      <c r="I1099" s="10"/>
    </row>
    <row r="1100" spans="1:9" x14ac:dyDescent="0.25">
      <c r="A1100">
        <v>2902</v>
      </c>
      <c r="B1100" s="4">
        <v>65.713615000000004</v>
      </c>
      <c r="C1100" s="4">
        <f t="shared" si="35"/>
        <v>-1.2995000000003643E-2</v>
      </c>
      <c r="E1100">
        <v>2899</v>
      </c>
      <c r="F1100" s="4">
        <v>65.745799000000005</v>
      </c>
      <c r="G1100">
        <f t="shared" si="34"/>
        <v>-8.6900000000014188E-3</v>
      </c>
      <c r="H1100" s="5"/>
      <c r="I1100" s="10"/>
    </row>
    <row r="1101" spans="1:9" x14ac:dyDescent="0.25">
      <c r="A1101">
        <v>2901</v>
      </c>
      <c r="B1101" s="4">
        <v>65.725489999999994</v>
      </c>
      <c r="C1101" s="4">
        <f t="shared" si="35"/>
        <v>-1.18749999999892E-2</v>
      </c>
      <c r="E1101">
        <v>2898</v>
      </c>
      <c r="F1101" s="4">
        <v>65.754489000000007</v>
      </c>
      <c r="G1101">
        <f t="shared" si="34"/>
        <v>-8.0509999999947013E-3</v>
      </c>
      <c r="H1101" s="5"/>
      <c r="I1101" s="10"/>
    </row>
    <row r="1102" spans="1:9" x14ac:dyDescent="0.25">
      <c r="A1102">
        <v>2900</v>
      </c>
      <c r="B1102" s="4">
        <v>65.73621</v>
      </c>
      <c r="C1102" s="4">
        <f t="shared" si="35"/>
        <v>-1.072000000000628E-2</v>
      </c>
      <c r="E1102">
        <v>2897</v>
      </c>
      <c r="F1102" s="4">
        <v>65.762540000000001</v>
      </c>
      <c r="G1102">
        <f t="shared" si="34"/>
        <v>-7.6099999999996726E-3</v>
      </c>
      <c r="H1102" s="5"/>
      <c r="I1102" s="10"/>
    </row>
    <row r="1103" spans="1:9" x14ac:dyDescent="0.25">
      <c r="A1103">
        <v>2899</v>
      </c>
      <c r="B1103" s="4">
        <v>65.745799000000005</v>
      </c>
      <c r="C1103" s="4">
        <f t="shared" si="35"/>
        <v>-9.5890000000053988E-3</v>
      </c>
      <c r="E1103">
        <v>2896</v>
      </c>
      <c r="F1103" s="4">
        <v>65.770150000000001</v>
      </c>
      <c r="G1103">
        <f t="shared" si="34"/>
        <v>-7.2100000000006048E-3</v>
      </c>
      <c r="H1103" s="5"/>
      <c r="I1103" s="10"/>
    </row>
    <row r="1104" spans="1:9" x14ac:dyDescent="0.25">
      <c r="A1104">
        <v>2898</v>
      </c>
      <c r="B1104" s="4">
        <v>65.754489000000007</v>
      </c>
      <c r="C1104" s="4">
        <f t="shared" si="35"/>
        <v>-8.6900000000014188E-3</v>
      </c>
      <c r="E1104">
        <v>2895</v>
      </c>
      <c r="F1104" s="4">
        <v>65.777360000000002</v>
      </c>
      <c r="G1104">
        <f t="shared" si="34"/>
        <v>-6.65300000000002E-3</v>
      </c>
      <c r="H1104" s="5"/>
      <c r="I1104" s="10"/>
    </row>
    <row r="1105" spans="1:12" x14ac:dyDescent="0.25">
      <c r="A1105">
        <v>2897</v>
      </c>
      <c r="B1105" s="4">
        <v>65.762540000000001</v>
      </c>
      <c r="C1105" s="4">
        <f t="shared" si="35"/>
        <v>-8.0509999999947013E-3</v>
      </c>
      <c r="E1105">
        <v>2894</v>
      </c>
      <c r="F1105" s="4">
        <v>65.784013000000002</v>
      </c>
      <c r="G1105">
        <f t="shared" si="34"/>
        <v>-5.8789999999930842E-3</v>
      </c>
      <c r="H1105" s="5"/>
      <c r="I1105" s="10"/>
    </row>
    <row r="1106" spans="1:12" x14ac:dyDescent="0.25">
      <c r="A1106">
        <v>2896</v>
      </c>
      <c r="B1106" s="4">
        <v>65.770150000000001</v>
      </c>
      <c r="C1106" s="4">
        <f t="shared" si="35"/>
        <v>-7.6099999999996726E-3</v>
      </c>
      <c r="E1106">
        <v>2893</v>
      </c>
      <c r="F1106" s="4">
        <v>65.789891999999995</v>
      </c>
      <c r="G1106">
        <f t="shared" si="34"/>
        <v>-4.9970000000030268E-3</v>
      </c>
      <c r="H1106" s="5"/>
      <c r="I1106" s="10"/>
    </row>
    <row r="1107" spans="1:12" x14ac:dyDescent="0.25">
      <c r="A1107">
        <v>2895</v>
      </c>
      <c r="B1107" s="4">
        <v>65.777360000000002</v>
      </c>
      <c r="C1107" s="4">
        <f t="shared" si="35"/>
        <v>-7.2100000000006048E-3</v>
      </c>
      <c r="E1107">
        <v>2892</v>
      </c>
      <c r="F1107" s="4">
        <v>65.794888999999998</v>
      </c>
      <c r="G1107">
        <f t="shared" si="34"/>
        <v>-4.1099999999971715E-3</v>
      </c>
      <c r="H1107" s="5"/>
      <c r="I1107" s="10"/>
    </row>
    <row r="1108" spans="1:12" x14ac:dyDescent="0.25">
      <c r="A1108">
        <v>2894</v>
      </c>
      <c r="B1108" s="4">
        <v>65.784013000000002</v>
      </c>
      <c r="C1108" s="4">
        <f t="shared" si="35"/>
        <v>-6.65300000000002E-3</v>
      </c>
      <c r="E1108">
        <v>2891</v>
      </c>
      <c r="F1108" s="4">
        <v>65.798998999999995</v>
      </c>
      <c r="G1108">
        <f t="shared" si="34"/>
        <v>-3.403000000005818E-3</v>
      </c>
      <c r="H1108" s="5"/>
      <c r="I1108" s="10"/>
    </row>
    <row r="1109" spans="1:12" x14ac:dyDescent="0.25">
      <c r="A1109">
        <v>2893</v>
      </c>
      <c r="B1109" s="4">
        <v>65.789891999999995</v>
      </c>
      <c r="C1109" s="4">
        <f t="shared" si="35"/>
        <v>-5.8789999999930842E-3</v>
      </c>
      <c r="E1109">
        <v>2890</v>
      </c>
      <c r="F1109" s="4">
        <v>65.802402000000001</v>
      </c>
      <c r="G1109">
        <f t="shared" si="34"/>
        <v>-2.9169999999965057E-3</v>
      </c>
      <c r="H1109" s="5"/>
      <c r="I1109" s="10"/>
    </row>
    <row r="1110" spans="1:12" x14ac:dyDescent="0.25">
      <c r="A1110">
        <v>2892</v>
      </c>
      <c r="B1110" s="4">
        <v>65.794888999999998</v>
      </c>
      <c r="C1110" s="4">
        <f t="shared" si="35"/>
        <v>-4.9970000000030268E-3</v>
      </c>
      <c r="E1110">
        <v>2889</v>
      </c>
      <c r="F1110" s="4">
        <v>65.805318999999997</v>
      </c>
      <c r="G1110">
        <f t="shared" si="34"/>
        <v>-2.5490000000019108E-3</v>
      </c>
      <c r="H1110" s="5"/>
      <c r="I1110" s="10"/>
    </row>
    <row r="1111" spans="1:12" x14ac:dyDescent="0.25">
      <c r="A1111">
        <v>2891</v>
      </c>
      <c r="B1111" s="4">
        <v>65.798998999999995</v>
      </c>
      <c r="C1111" s="4">
        <f t="shared" si="35"/>
        <v>-4.1099999999971715E-3</v>
      </c>
      <c r="E1111">
        <v>2888</v>
      </c>
      <c r="F1111" s="4">
        <v>65.807867999999999</v>
      </c>
      <c r="G1111">
        <f t="shared" si="34"/>
        <v>-2.2260000000073887E-3</v>
      </c>
      <c r="H1111" s="5"/>
      <c r="I1111" s="10"/>
    </row>
    <row r="1112" spans="1:12" x14ac:dyDescent="0.25">
      <c r="A1112">
        <v>2890</v>
      </c>
      <c r="B1112" s="4">
        <v>65.802402000000001</v>
      </c>
      <c r="C1112" s="4">
        <f t="shared" si="35"/>
        <v>-3.403000000005818E-3</v>
      </c>
      <c r="E1112">
        <v>2887</v>
      </c>
      <c r="F1112" s="4">
        <v>65.810094000000007</v>
      </c>
      <c r="G1112">
        <f t="shared" si="34"/>
        <v>-1.8279999999890606E-3</v>
      </c>
      <c r="H1112" s="5"/>
      <c r="I1112" s="10"/>
    </row>
    <row r="1113" spans="1:12" x14ac:dyDescent="0.25">
      <c r="A1113">
        <v>2889</v>
      </c>
      <c r="B1113" s="4">
        <v>65.805318999999997</v>
      </c>
      <c r="C1113" s="4">
        <f t="shared" si="35"/>
        <v>-2.9169999999965057E-3</v>
      </c>
      <c r="E1113">
        <v>2886</v>
      </c>
      <c r="F1113" s="4">
        <v>65.811921999999996</v>
      </c>
      <c r="G1113">
        <f t="shared" si="34"/>
        <v>-1.3289999999983593E-3</v>
      </c>
      <c r="H1113" s="5"/>
      <c r="I1113" s="10"/>
    </row>
    <row r="1114" spans="1:12" x14ac:dyDescent="0.25">
      <c r="A1114">
        <v>2888</v>
      </c>
      <c r="B1114" s="4">
        <v>65.807867999999999</v>
      </c>
      <c r="C1114" s="4">
        <f t="shared" si="35"/>
        <v>-2.5490000000019108E-3</v>
      </c>
      <c r="E1114">
        <v>2885</v>
      </c>
      <c r="F1114" s="4">
        <v>65.813250999999994</v>
      </c>
      <c r="G1114">
        <f t="shared" si="34"/>
        <v>-7.910000000066475E-4</v>
      </c>
      <c r="H1114" s="5"/>
      <c r="I1114" s="10"/>
    </row>
    <row r="1115" spans="1:12" x14ac:dyDescent="0.25">
      <c r="A1115">
        <v>2887</v>
      </c>
      <c r="B1115" s="4">
        <v>65.810094000000007</v>
      </c>
      <c r="C1115" s="4">
        <f t="shared" si="35"/>
        <v>-2.2260000000073887E-3</v>
      </c>
      <c r="E1115">
        <v>2884</v>
      </c>
      <c r="F1115" s="4">
        <v>65.814042000000001</v>
      </c>
      <c r="G1115">
        <f t="shared" si="34"/>
        <v>-2.8500000000519776E-4</v>
      </c>
      <c r="H1115" s="5" t="s">
        <v>72</v>
      </c>
      <c r="I1115" s="10"/>
    </row>
    <row r="1116" spans="1:12" x14ac:dyDescent="0.25">
      <c r="A1116">
        <v>2886</v>
      </c>
      <c r="B1116" s="4">
        <v>65.811921999999996</v>
      </c>
      <c r="C1116" s="4">
        <f t="shared" si="35"/>
        <v>-1.8279999999890606E-3</v>
      </c>
      <c r="E1116">
        <v>2883</v>
      </c>
      <c r="F1116" s="4">
        <v>65.814327000000006</v>
      </c>
      <c r="G1116">
        <f t="shared" si="34"/>
        <v>8.6000000010244548E-5</v>
      </c>
      <c r="H1116" s="6" t="s">
        <v>73</v>
      </c>
      <c r="I1116" s="11"/>
    </row>
    <row r="1117" spans="1:12" x14ac:dyDescent="0.25">
      <c r="A1117">
        <v>2885</v>
      </c>
      <c r="B1117" s="4">
        <v>65.813250999999994</v>
      </c>
      <c r="C1117" s="4">
        <f t="shared" si="35"/>
        <v>-1.3289999999983593E-3</v>
      </c>
      <c r="E1117">
        <v>2882</v>
      </c>
      <c r="F1117" s="4">
        <v>65.814240999999996</v>
      </c>
      <c r="G1117">
        <f t="shared" si="34"/>
        <v>2.9099999999004922E-4</v>
      </c>
      <c r="H1117" s="6"/>
      <c r="I1117" s="11"/>
    </row>
    <row r="1118" spans="1:12" x14ac:dyDescent="0.25">
      <c r="A1118">
        <v>2884</v>
      </c>
      <c r="B1118" s="4">
        <v>65.814042000000001</v>
      </c>
      <c r="C1118" s="4">
        <f t="shared" si="35"/>
        <v>-7.910000000066475E-4</v>
      </c>
      <c r="E1118">
        <v>2881</v>
      </c>
      <c r="F1118" s="4">
        <v>65.813950000000006</v>
      </c>
      <c r="G1118">
        <f t="shared" si="34"/>
        <v>3.1500000000050932E-4</v>
      </c>
      <c r="H1118" s="6"/>
      <c r="I1118" s="11"/>
    </row>
    <row r="1119" spans="1:12" x14ac:dyDescent="0.25">
      <c r="A1119">
        <v>2883</v>
      </c>
      <c r="B1119" s="4">
        <v>65.814327000000006</v>
      </c>
      <c r="C1119" s="4">
        <f t="shared" si="35"/>
        <v>-2.8500000000519776E-4</v>
      </c>
      <c r="E1119">
        <v>2880</v>
      </c>
      <c r="F1119" s="4">
        <v>65.813635000000005</v>
      </c>
      <c r="G1119">
        <f t="shared" si="34"/>
        <v>2.3200000001111221E-4</v>
      </c>
      <c r="H1119" s="6"/>
      <c r="I1119" s="11"/>
    </row>
    <row r="1120" spans="1:12" x14ac:dyDescent="0.25">
      <c r="A1120">
        <v>2882</v>
      </c>
      <c r="B1120" s="4">
        <v>65.814240999999996</v>
      </c>
      <c r="C1120" s="4">
        <f t="shared" si="35"/>
        <v>8.6000000010244548E-5</v>
      </c>
      <c r="E1120">
        <v>2879</v>
      </c>
      <c r="F1120" s="4">
        <v>65.813402999999994</v>
      </c>
      <c r="G1120">
        <f t="shared" si="34"/>
        <v>8.8999999988459422E-5</v>
      </c>
      <c r="H1120" s="6" t="s">
        <v>74</v>
      </c>
      <c r="I1120" s="11">
        <f>(E1116-E1164)*(100-F1120)/2</f>
        <v>820.47832800000015</v>
      </c>
      <c r="J1120" t="str">
        <f>IF(I1120&lt;=500,"INVALID PEAK","PEAK")</f>
        <v>PEAK</v>
      </c>
      <c r="K1120" s="4">
        <f>F1116-F1120</f>
        <v>9.2400000001191529E-4</v>
      </c>
      <c r="L1120" t="str">
        <f>IF(K1120&lt;=0.5,"invalid peak","peak")</f>
        <v>invalid peak</v>
      </c>
    </row>
    <row r="1121" spans="1:12" x14ac:dyDescent="0.25">
      <c r="A1121">
        <v>2881</v>
      </c>
      <c r="B1121" s="4">
        <v>65.813950000000006</v>
      </c>
      <c r="C1121" s="4">
        <f t="shared" si="35"/>
        <v>2.9099999999004922E-4</v>
      </c>
      <c r="E1121">
        <v>2878</v>
      </c>
      <c r="F1121" s="4">
        <v>65.813314000000005</v>
      </c>
      <c r="G1121">
        <f t="shared" si="34"/>
        <v>-1.3899999999011925E-4</v>
      </c>
      <c r="H1121" s="5"/>
      <c r="I1121" s="11"/>
      <c r="K1121" s="4">
        <f>F1164-F1120</f>
        <v>0.17255800000000932</v>
      </c>
      <c r="L1121" t="str">
        <f>IF(K1121&lt;=0.5,"invalid peak","peak")</f>
        <v>invalid peak</v>
      </c>
    </row>
    <row r="1122" spans="1:12" x14ac:dyDescent="0.25">
      <c r="A1122">
        <v>2880</v>
      </c>
      <c r="B1122" s="4">
        <v>65.813635000000005</v>
      </c>
      <c r="C1122" s="4">
        <f t="shared" si="35"/>
        <v>3.1500000000050932E-4</v>
      </c>
      <c r="E1122">
        <v>2877</v>
      </c>
      <c r="F1122" s="4">
        <v>65.813452999999996</v>
      </c>
      <c r="G1122">
        <f t="shared" si="34"/>
        <v>-6.3400000000513046E-4</v>
      </c>
      <c r="H1122" s="5"/>
      <c r="I1122" s="11"/>
    </row>
    <row r="1123" spans="1:12" x14ac:dyDescent="0.25">
      <c r="A1123">
        <v>2879</v>
      </c>
      <c r="B1123" s="4">
        <v>65.813402999999994</v>
      </c>
      <c r="C1123" s="4">
        <f t="shared" si="35"/>
        <v>2.3200000001111221E-4</v>
      </c>
      <c r="E1123">
        <v>2876</v>
      </c>
      <c r="F1123" s="4">
        <v>65.814087000000001</v>
      </c>
      <c r="G1123">
        <f t="shared" si="34"/>
        <v>-1.4690000000001646E-3</v>
      </c>
      <c r="H1123" s="5"/>
      <c r="I1123" s="11"/>
    </row>
    <row r="1124" spans="1:12" x14ac:dyDescent="0.25">
      <c r="A1124">
        <v>2878</v>
      </c>
      <c r="B1124" s="4">
        <v>65.813314000000005</v>
      </c>
      <c r="C1124" s="4">
        <f t="shared" si="35"/>
        <v>8.8999999988459422E-5</v>
      </c>
      <c r="E1124">
        <v>2875</v>
      </c>
      <c r="F1124" s="4">
        <v>65.815556000000001</v>
      </c>
      <c r="G1124">
        <f t="shared" si="34"/>
        <v>-2.6900000000011914E-3</v>
      </c>
      <c r="H1124" s="5"/>
      <c r="I1124" s="11"/>
    </row>
    <row r="1125" spans="1:12" x14ac:dyDescent="0.25">
      <c r="A1125">
        <v>2877</v>
      </c>
      <c r="B1125" s="4">
        <v>65.813452999999996</v>
      </c>
      <c r="C1125" s="4">
        <f t="shared" si="35"/>
        <v>-1.3899999999011925E-4</v>
      </c>
      <c r="E1125">
        <v>2874</v>
      </c>
      <c r="F1125" s="4">
        <v>65.818246000000002</v>
      </c>
      <c r="G1125">
        <f t="shared" si="34"/>
        <v>-4.1939999999982547E-3</v>
      </c>
      <c r="H1125" s="5"/>
      <c r="I1125" s="11"/>
    </row>
    <row r="1126" spans="1:12" x14ac:dyDescent="0.25">
      <c r="A1126">
        <v>2876</v>
      </c>
      <c r="B1126" s="4">
        <v>65.814087000000001</v>
      </c>
      <c r="C1126" s="4">
        <f t="shared" si="35"/>
        <v>-6.3400000000513046E-4</v>
      </c>
      <c r="E1126">
        <v>2873</v>
      </c>
      <c r="F1126" s="4">
        <v>65.82244</v>
      </c>
      <c r="G1126">
        <f t="shared" si="34"/>
        <v>-5.7299999999997908E-3</v>
      </c>
      <c r="H1126" s="5"/>
      <c r="I1126" s="11"/>
    </row>
    <row r="1127" spans="1:12" x14ac:dyDescent="0.25">
      <c r="A1127">
        <v>2875</v>
      </c>
      <c r="B1127" s="4">
        <v>65.815556000000001</v>
      </c>
      <c r="C1127" s="4">
        <f t="shared" si="35"/>
        <v>-1.4690000000001646E-3</v>
      </c>
      <c r="E1127">
        <v>2872</v>
      </c>
      <c r="F1127" s="4">
        <v>65.82817</v>
      </c>
      <c r="G1127">
        <f t="shared" si="34"/>
        <v>-7.0900000000051477E-3</v>
      </c>
      <c r="H1127" s="5"/>
      <c r="I1127" s="11"/>
    </row>
    <row r="1128" spans="1:12" x14ac:dyDescent="0.25">
      <c r="A1128">
        <v>2874</v>
      </c>
      <c r="B1128" s="4">
        <v>65.818246000000002</v>
      </c>
      <c r="C1128" s="4">
        <f t="shared" si="35"/>
        <v>-2.6900000000011914E-3</v>
      </c>
      <c r="E1128">
        <v>2871</v>
      </c>
      <c r="F1128" s="4">
        <v>65.835260000000005</v>
      </c>
      <c r="G1128">
        <f t="shared" si="34"/>
        <v>-8.1289999999967222E-3</v>
      </c>
      <c r="H1128" s="5"/>
      <c r="I1128" s="11"/>
    </row>
    <row r="1129" spans="1:12" x14ac:dyDescent="0.25">
      <c r="A1129">
        <v>2873</v>
      </c>
      <c r="B1129" s="4">
        <v>65.82244</v>
      </c>
      <c r="C1129" s="4">
        <f t="shared" si="35"/>
        <v>-4.1939999999982547E-3</v>
      </c>
      <c r="E1129">
        <v>2870</v>
      </c>
      <c r="F1129" s="4">
        <v>65.843389000000002</v>
      </c>
      <c r="G1129">
        <f t="shared" si="34"/>
        <v>-8.800999999991177E-3</v>
      </c>
      <c r="H1129" s="5"/>
      <c r="I1129" s="11"/>
    </row>
    <row r="1130" spans="1:12" x14ac:dyDescent="0.25">
      <c r="A1130">
        <v>2872</v>
      </c>
      <c r="B1130" s="4">
        <v>65.82817</v>
      </c>
      <c r="C1130" s="4">
        <f t="shared" si="35"/>
        <v>-5.7299999999997908E-3</v>
      </c>
      <c r="E1130">
        <v>2869</v>
      </c>
      <c r="F1130" s="4">
        <v>65.852189999999993</v>
      </c>
      <c r="G1130">
        <f t="shared" si="34"/>
        <v>-9.2230000000057544E-3</v>
      </c>
      <c r="H1130" s="5"/>
      <c r="I1130" s="11"/>
    </row>
    <row r="1131" spans="1:12" x14ac:dyDescent="0.25">
      <c r="A1131">
        <v>2871</v>
      </c>
      <c r="B1131" s="4">
        <v>65.835260000000005</v>
      </c>
      <c r="C1131" s="4">
        <f t="shared" si="35"/>
        <v>-7.0900000000051477E-3</v>
      </c>
      <c r="E1131">
        <v>2868</v>
      </c>
      <c r="F1131" s="4">
        <v>65.861412999999999</v>
      </c>
      <c r="G1131">
        <f t="shared" si="34"/>
        <v>-9.41500000000417E-3</v>
      </c>
      <c r="H1131" s="5"/>
      <c r="I1131" s="11"/>
    </row>
    <row r="1132" spans="1:12" x14ac:dyDescent="0.25">
      <c r="A1132">
        <v>2870</v>
      </c>
      <c r="B1132" s="4">
        <v>65.843389000000002</v>
      </c>
      <c r="C1132" s="4">
        <f t="shared" si="35"/>
        <v>-8.1289999999967222E-3</v>
      </c>
      <c r="E1132">
        <v>2867</v>
      </c>
      <c r="F1132" s="4">
        <v>65.870828000000003</v>
      </c>
      <c r="G1132">
        <f t="shared" si="34"/>
        <v>-9.326999999998975E-3</v>
      </c>
      <c r="H1132" s="5"/>
      <c r="I1132" s="11"/>
    </row>
    <row r="1133" spans="1:12" x14ac:dyDescent="0.25">
      <c r="A1133">
        <v>2869</v>
      </c>
      <c r="B1133" s="4">
        <v>65.852189999999993</v>
      </c>
      <c r="C1133" s="4">
        <f t="shared" si="35"/>
        <v>-8.800999999991177E-3</v>
      </c>
      <c r="E1133">
        <v>2866</v>
      </c>
      <c r="F1133" s="4">
        <v>65.880155000000002</v>
      </c>
      <c r="G1133">
        <f t="shared" si="34"/>
        <v>-8.9629999999942811E-3</v>
      </c>
      <c r="H1133" s="5"/>
      <c r="I1133" s="11"/>
    </row>
    <row r="1134" spans="1:12" x14ac:dyDescent="0.25">
      <c r="A1134">
        <v>2868</v>
      </c>
      <c r="B1134" s="4">
        <v>65.861412999999999</v>
      </c>
      <c r="C1134" s="4">
        <f t="shared" si="35"/>
        <v>-9.2230000000057544E-3</v>
      </c>
      <c r="E1134">
        <v>2865</v>
      </c>
      <c r="F1134" s="4">
        <v>65.889117999999996</v>
      </c>
      <c r="G1134">
        <f t="shared" si="34"/>
        <v>-8.3430000000106475E-3</v>
      </c>
      <c r="H1134" s="5"/>
      <c r="I1134" s="11"/>
    </row>
    <row r="1135" spans="1:12" x14ac:dyDescent="0.25">
      <c r="A1135">
        <v>2867</v>
      </c>
      <c r="B1135" s="4">
        <v>65.870828000000003</v>
      </c>
      <c r="C1135" s="4">
        <f t="shared" si="35"/>
        <v>-9.41500000000417E-3</v>
      </c>
      <c r="E1135">
        <v>2864</v>
      </c>
      <c r="F1135" s="4">
        <v>65.897461000000007</v>
      </c>
      <c r="G1135">
        <f t="shared" si="34"/>
        <v>-7.5619999999929632E-3</v>
      </c>
      <c r="H1135" s="5"/>
      <c r="I1135" s="11"/>
    </row>
    <row r="1136" spans="1:12" x14ac:dyDescent="0.25">
      <c r="A1136">
        <v>2866</v>
      </c>
      <c r="B1136" s="4">
        <v>65.880155000000002</v>
      </c>
      <c r="C1136" s="4">
        <f t="shared" si="35"/>
        <v>-9.326999999998975E-3</v>
      </c>
      <c r="E1136">
        <v>2863</v>
      </c>
      <c r="F1136" s="4">
        <v>65.905023</v>
      </c>
      <c r="G1136">
        <f t="shared" si="34"/>
        <v>-6.8469999999933862E-3</v>
      </c>
      <c r="H1136" s="5"/>
      <c r="I1136" s="11"/>
    </row>
    <row r="1137" spans="1:9" x14ac:dyDescent="0.25">
      <c r="A1137">
        <v>2865</v>
      </c>
      <c r="B1137" s="4">
        <v>65.889117999999996</v>
      </c>
      <c r="C1137" s="4">
        <f t="shared" si="35"/>
        <v>-8.9629999999942811E-3</v>
      </c>
      <c r="E1137">
        <v>2862</v>
      </c>
      <c r="F1137" s="4">
        <v>65.911869999999993</v>
      </c>
      <c r="G1137">
        <f t="shared" si="34"/>
        <v>-6.2840000000079499E-3</v>
      </c>
      <c r="H1137" s="5"/>
      <c r="I1137" s="11"/>
    </row>
    <row r="1138" spans="1:9" x14ac:dyDescent="0.25">
      <c r="A1138">
        <v>2864</v>
      </c>
      <c r="B1138" s="4">
        <v>65.897461000000007</v>
      </c>
      <c r="C1138" s="4">
        <f t="shared" si="35"/>
        <v>-8.3430000000106475E-3</v>
      </c>
      <c r="E1138">
        <v>2861</v>
      </c>
      <c r="F1138" s="4">
        <v>65.918154000000001</v>
      </c>
      <c r="G1138">
        <f t="shared" si="34"/>
        <v>-5.8769999999981337E-3</v>
      </c>
      <c r="H1138" s="5"/>
      <c r="I1138" s="11"/>
    </row>
    <row r="1139" spans="1:9" x14ac:dyDescent="0.25">
      <c r="A1139">
        <v>2863</v>
      </c>
      <c r="B1139" s="4">
        <v>65.905023</v>
      </c>
      <c r="C1139" s="4">
        <f t="shared" si="35"/>
        <v>-7.5619999999929632E-3</v>
      </c>
      <c r="E1139">
        <v>2860</v>
      </c>
      <c r="F1139" s="4">
        <v>65.924030999999999</v>
      </c>
      <c r="G1139">
        <f t="shared" si="34"/>
        <v>-5.5899999999979855E-3</v>
      </c>
      <c r="H1139" s="5"/>
      <c r="I1139" s="11"/>
    </row>
    <row r="1140" spans="1:9" x14ac:dyDescent="0.25">
      <c r="A1140">
        <v>2862</v>
      </c>
      <c r="B1140" s="4">
        <v>65.911869999999993</v>
      </c>
      <c r="C1140" s="4">
        <f t="shared" si="35"/>
        <v>-6.8469999999933862E-3</v>
      </c>
      <c r="E1140">
        <v>2859</v>
      </c>
      <c r="F1140" s="4">
        <v>65.929620999999997</v>
      </c>
      <c r="G1140">
        <f t="shared" si="34"/>
        <v>-5.2689999999984138E-3</v>
      </c>
      <c r="H1140" s="5"/>
      <c r="I1140" s="11"/>
    </row>
    <row r="1141" spans="1:9" x14ac:dyDescent="0.25">
      <c r="A1141">
        <v>2861</v>
      </c>
      <c r="B1141" s="4">
        <v>65.918154000000001</v>
      </c>
      <c r="C1141" s="4">
        <f t="shared" si="35"/>
        <v>-6.2840000000079499E-3</v>
      </c>
      <c r="E1141">
        <v>2858</v>
      </c>
      <c r="F1141" s="4">
        <v>65.934889999999996</v>
      </c>
      <c r="G1141">
        <f t="shared" si="34"/>
        <v>-4.8969999999997071E-3</v>
      </c>
      <c r="H1141" s="5"/>
      <c r="I1141" s="11"/>
    </row>
    <row r="1142" spans="1:9" x14ac:dyDescent="0.25">
      <c r="A1142">
        <v>2860</v>
      </c>
      <c r="B1142" s="4">
        <v>65.924030999999999</v>
      </c>
      <c r="C1142" s="4">
        <f t="shared" si="35"/>
        <v>-5.8769999999981337E-3</v>
      </c>
      <c r="E1142">
        <v>2857</v>
      </c>
      <c r="F1142" s="4">
        <v>65.939786999999995</v>
      </c>
      <c r="G1142">
        <f t="shared" si="34"/>
        <v>-4.5649999999994861E-3</v>
      </c>
      <c r="H1142" s="5"/>
      <c r="I1142" s="11"/>
    </row>
    <row r="1143" spans="1:9" x14ac:dyDescent="0.25">
      <c r="A1143">
        <v>2859</v>
      </c>
      <c r="B1143" s="4">
        <v>65.929620999999997</v>
      </c>
      <c r="C1143" s="4">
        <f t="shared" si="35"/>
        <v>-5.5899999999979855E-3</v>
      </c>
      <c r="E1143">
        <v>2856</v>
      </c>
      <c r="F1143" s="4">
        <v>65.944351999999995</v>
      </c>
      <c r="G1143">
        <f t="shared" si="34"/>
        <v>-4.3030000000072732E-3</v>
      </c>
      <c r="H1143" s="5"/>
      <c r="I1143" s="11"/>
    </row>
    <row r="1144" spans="1:9" x14ac:dyDescent="0.25">
      <c r="A1144">
        <v>2858</v>
      </c>
      <c r="B1144" s="4">
        <v>65.934889999999996</v>
      </c>
      <c r="C1144" s="4">
        <f t="shared" si="35"/>
        <v>-5.2689999999984138E-3</v>
      </c>
      <c r="E1144">
        <v>2855</v>
      </c>
      <c r="F1144" s="4">
        <v>65.948655000000002</v>
      </c>
      <c r="G1144">
        <f t="shared" si="34"/>
        <v>-4.1360000000025821E-3</v>
      </c>
      <c r="H1144" s="5"/>
      <c r="I1144" s="11"/>
    </row>
    <row r="1145" spans="1:9" x14ac:dyDescent="0.25">
      <c r="A1145">
        <v>2857</v>
      </c>
      <c r="B1145" s="4">
        <v>65.939786999999995</v>
      </c>
      <c r="C1145" s="4">
        <f t="shared" si="35"/>
        <v>-4.8969999999997071E-3</v>
      </c>
      <c r="E1145">
        <v>2854</v>
      </c>
      <c r="F1145" s="4">
        <v>65.952791000000005</v>
      </c>
      <c r="G1145">
        <f t="shared" si="34"/>
        <v>-4.019999999997026E-3</v>
      </c>
      <c r="H1145" s="5"/>
      <c r="I1145" s="11"/>
    </row>
    <row r="1146" spans="1:9" x14ac:dyDescent="0.25">
      <c r="A1146">
        <v>2856</v>
      </c>
      <c r="B1146" s="4">
        <v>65.944351999999995</v>
      </c>
      <c r="C1146" s="4">
        <f t="shared" si="35"/>
        <v>-4.5649999999994861E-3</v>
      </c>
      <c r="E1146">
        <v>2853</v>
      </c>
      <c r="F1146" s="4">
        <v>65.956811000000002</v>
      </c>
      <c r="G1146">
        <f t="shared" si="34"/>
        <v>-3.8119999999963738E-3</v>
      </c>
      <c r="H1146" s="5"/>
      <c r="I1146" s="11"/>
    </row>
    <row r="1147" spans="1:9" x14ac:dyDescent="0.25">
      <c r="A1147">
        <v>2855</v>
      </c>
      <c r="B1147" s="4">
        <v>65.948655000000002</v>
      </c>
      <c r="C1147" s="4">
        <f t="shared" si="35"/>
        <v>-4.3030000000072732E-3</v>
      </c>
      <c r="E1147">
        <v>2852</v>
      </c>
      <c r="F1147" s="4">
        <v>65.960622999999998</v>
      </c>
      <c r="G1147">
        <f t="shared" si="34"/>
        <v>-3.4770000000037271E-3</v>
      </c>
      <c r="H1147" s="5"/>
      <c r="I1147" s="11"/>
    </row>
    <row r="1148" spans="1:9" x14ac:dyDescent="0.25">
      <c r="A1148">
        <v>2854</v>
      </c>
      <c r="B1148" s="4">
        <v>65.952791000000005</v>
      </c>
      <c r="C1148" s="4">
        <f t="shared" si="35"/>
        <v>-4.1360000000025821E-3</v>
      </c>
      <c r="E1148">
        <v>2851</v>
      </c>
      <c r="F1148" s="4">
        <v>65.964100000000002</v>
      </c>
      <c r="G1148">
        <f t="shared" si="34"/>
        <v>-3.0909999999977344E-3</v>
      </c>
      <c r="H1148" s="5"/>
      <c r="I1148" s="11"/>
    </row>
    <row r="1149" spans="1:9" x14ac:dyDescent="0.25">
      <c r="A1149">
        <v>2853</v>
      </c>
      <c r="B1149" s="4">
        <v>65.956811000000002</v>
      </c>
      <c r="C1149" s="4">
        <f t="shared" si="35"/>
        <v>-4.019999999997026E-3</v>
      </c>
      <c r="E1149">
        <v>2850</v>
      </c>
      <c r="F1149" s="4">
        <v>65.967191</v>
      </c>
      <c r="G1149">
        <f t="shared" si="34"/>
        <v>-2.6830000000046539E-3</v>
      </c>
      <c r="H1149" s="5"/>
      <c r="I1149" s="11"/>
    </row>
    <row r="1150" spans="1:9" x14ac:dyDescent="0.25">
      <c r="A1150">
        <v>2852</v>
      </c>
      <c r="B1150" s="4">
        <v>65.960622999999998</v>
      </c>
      <c r="C1150" s="4">
        <f t="shared" si="35"/>
        <v>-3.8119999999963738E-3</v>
      </c>
      <c r="E1150">
        <v>2849</v>
      </c>
      <c r="F1150" s="4">
        <v>65.969874000000004</v>
      </c>
      <c r="G1150">
        <f t="shared" si="34"/>
        <v>-2.4429999999995289E-3</v>
      </c>
      <c r="H1150" s="5"/>
      <c r="I1150" s="11"/>
    </row>
    <row r="1151" spans="1:9" x14ac:dyDescent="0.25">
      <c r="A1151">
        <v>2851</v>
      </c>
      <c r="B1151" s="4">
        <v>65.964100000000002</v>
      </c>
      <c r="C1151" s="4">
        <f t="shared" si="35"/>
        <v>-3.4770000000037271E-3</v>
      </c>
      <c r="E1151">
        <v>2848</v>
      </c>
      <c r="F1151" s="4">
        <v>65.972317000000004</v>
      </c>
      <c r="G1151">
        <f t="shared" si="34"/>
        <v>-2.3659999999949832E-3</v>
      </c>
      <c r="H1151" s="5"/>
      <c r="I1151" s="11"/>
    </row>
    <row r="1152" spans="1:9" x14ac:dyDescent="0.25">
      <c r="A1152">
        <v>2850</v>
      </c>
      <c r="B1152" s="4">
        <v>65.967191</v>
      </c>
      <c r="C1152" s="4">
        <f t="shared" si="35"/>
        <v>-3.0909999999977344E-3</v>
      </c>
      <c r="E1152">
        <v>2847</v>
      </c>
      <c r="F1152" s="4">
        <v>65.974682999999999</v>
      </c>
      <c r="G1152">
        <f t="shared" si="34"/>
        <v>-2.2890000000046484E-3</v>
      </c>
      <c r="H1152" s="5"/>
      <c r="I1152" s="11"/>
    </row>
    <row r="1153" spans="1:9" x14ac:dyDescent="0.25">
      <c r="A1153">
        <v>2849</v>
      </c>
      <c r="B1153" s="4">
        <v>65.969874000000004</v>
      </c>
      <c r="C1153" s="4">
        <f t="shared" si="35"/>
        <v>-2.6830000000046539E-3</v>
      </c>
      <c r="E1153">
        <v>2846</v>
      </c>
      <c r="F1153" s="4">
        <v>65.976972000000004</v>
      </c>
      <c r="G1153">
        <f t="shared" si="34"/>
        <v>-2.1289999999964948E-3</v>
      </c>
      <c r="H1153" s="5"/>
      <c r="I1153" s="11"/>
    </row>
    <row r="1154" spans="1:9" x14ac:dyDescent="0.25">
      <c r="A1154">
        <v>2848</v>
      </c>
      <c r="B1154" s="4">
        <v>65.972317000000004</v>
      </c>
      <c r="C1154" s="4">
        <f t="shared" si="35"/>
        <v>-2.4429999999995289E-3</v>
      </c>
      <c r="E1154">
        <v>2845</v>
      </c>
      <c r="F1154" s="4">
        <v>65.979101</v>
      </c>
      <c r="G1154">
        <f t="shared" si="34"/>
        <v>-1.7859999999956244E-3</v>
      </c>
      <c r="H1154" s="5"/>
      <c r="I1154" s="11"/>
    </row>
    <row r="1155" spans="1:9" x14ac:dyDescent="0.25">
      <c r="A1155">
        <v>2847</v>
      </c>
      <c r="B1155" s="4">
        <v>65.974682999999999</v>
      </c>
      <c r="C1155" s="4">
        <f t="shared" si="35"/>
        <v>-2.3659999999949832E-3</v>
      </c>
      <c r="E1155">
        <v>2844</v>
      </c>
      <c r="F1155" s="4">
        <v>65.980886999999996</v>
      </c>
      <c r="G1155">
        <f t="shared" ref="G1155:G1218" si="36">(F1155-F1156)/(E1155-E1156)</f>
        <v>-1.2970000000080972E-3</v>
      </c>
      <c r="H1155" s="5"/>
      <c r="I1155" s="11"/>
    </row>
    <row r="1156" spans="1:9" x14ac:dyDescent="0.25">
      <c r="A1156">
        <v>2846</v>
      </c>
      <c r="B1156" s="4">
        <v>65.976972000000004</v>
      </c>
      <c r="C1156" s="4">
        <f t="shared" ref="C1156:C1219" si="37">B1155-B1156</f>
        <v>-2.2890000000046484E-3</v>
      </c>
      <c r="E1156">
        <v>2843</v>
      </c>
      <c r="F1156" s="4">
        <v>65.982184000000004</v>
      </c>
      <c r="G1156">
        <f t="shared" si="36"/>
        <v>-8.4400000000073305E-4</v>
      </c>
      <c r="H1156" s="5"/>
      <c r="I1156" s="11"/>
    </row>
    <row r="1157" spans="1:9" x14ac:dyDescent="0.25">
      <c r="A1157">
        <v>2845</v>
      </c>
      <c r="B1157" s="4">
        <v>65.979101</v>
      </c>
      <c r="C1157" s="4">
        <f t="shared" si="37"/>
        <v>-2.1289999999964948E-3</v>
      </c>
      <c r="E1157">
        <v>2842</v>
      </c>
      <c r="F1157" s="4">
        <v>65.983028000000004</v>
      </c>
      <c r="G1157">
        <f t="shared" si="36"/>
        <v>-5.1099999998882595E-4</v>
      </c>
      <c r="H1157" s="5"/>
      <c r="I1157" s="11"/>
    </row>
    <row r="1158" spans="1:9" x14ac:dyDescent="0.25">
      <c r="A1158">
        <v>2844</v>
      </c>
      <c r="B1158" s="4">
        <v>65.980886999999996</v>
      </c>
      <c r="C1158" s="4">
        <f t="shared" si="37"/>
        <v>-1.7859999999956244E-3</v>
      </c>
      <c r="E1158">
        <v>2841</v>
      </c>
      <c r="F1158" s="4">
        <v>65.983538999999993</v>
      </c>
      <c r="G1158">
        <f t="shared" si="36"/>
        <v>-3.410000000059199E-4</v>
      </c>
      <c r="H1158" s="5"/>
      <c r="I1158" s="11"/>
    </row>
    <row r="1159" spans="1:9" x14ac:dyDescent="0.25">
      <c r="A1159">
        <v>2843</v>
      </c>
      <c r="B1159" s="4">
        <v>65.982184000000004</v>
      </c>
      <c r="C1159" s="4">
        <f t="shared" si="37"/>
        <v>-1.2970000000080972E-3</v>
      </c>
      <c r="E1159">
        <v>2840</v>
      </c>
      <c r="F1159" s="4">
        <v>65.983879999999999</v>
      </c>
      <c r="G1159">
        <f t="shared" si="36"/>
        <v>-3.489999999999327E-4</v>
      </c>
      <c r="H1159" s="5"/>
      <c r="I1159" s="11"/>
    </row>
    <row r="1160" spans="1:9" x14ac:dyDescent="0.25">
      <c r="A1160">
        <v>2842</v>
      </c>
      <c r="B1160" s="4">
        <v>65.983028000000004</v>
      </c>
      <c r="C1160" s="4">
        <f t="shared" si="37"/>
        <v>-8.4400000000073305E-4</v>
      </c>
      <c r="E1160">
        <v>2839</v>
      </c>
      <c r="F1160" s="4">
        <v>65.984228999999999</v>
      </c>
      <c r="G1160">
        <f t="shared" si="36"/>
        <v>-4.1099999999971715E-4</v>
      </c>
      <c r="H1160" s="5"/>
      <c r="I1160" s="11"/>
    </row>
    <row r="1161" spans="1:9" x14ac:dyDescent="0.25">
      <c r="A1161">
        <v>2841</v>
      </c>
      <c r="B1161" s="4">
        <v>65.983538999999993</v>
      </c>
      <c r="C1161" s="4">
        <f t="shared" si="37"/>
        <v>-5.1099999998882595E-4</v>
      </c>
      <c r="E1161">
        <v>2838</v>
      </c>
      <c r="F1161" s="4">
        <v>65.984639999999999</v>
      </c>
      <c r="G1161">
        <f t="shared" si="36"/>
        <v>-4.8499999999762622E-4</v>
      </c>
      <c r="H1161" s="5"/>
      <c r="I1161" s="11"/>
    </row>
    <row r="1162" spans="1:9" x14ac:dyDescent="0.25">
      <c r="A1162">
        <v>2840</v>
      </c>
      <c r="B1162" s="4">
        <v>65.983879999999999</v>
      </c>
      <c r="C1162" s="4">
        <f t="shared" si="37"/>
        <v>-3.410000000059199E-4</v>
      </c>
      <c r="E1162">
        <v>2837</v>
      </c>
      <c r="F1162" s="4">
        <v>65.985124999999996</v>
      </c>
      <c r="G1162">
        <f t="shared" si="36"/>
        <v>-4.7399999999697684E-4</v>
      </c>
      <c r="H1162" s="5"/>
      <c r="I1162" s="11"/>
    </row>
    <row r="1163" spans="1:9" x14ac:dyDescent="0.25">
      <c r="A1163">
        <v>2839</v>
      </c>
      <c r="B1163" s="4">
        <v>65.984228999999999</v>
      </c>
      <c r="C1163" s="4">
        <f t="shared" si="37"/>
        <v>-3.489999999999327E-4</v>
      </c>
      <c r="E1163">
        <v>2836</v>
      </c>
      <c r="F1163" s="4">
        <v>65.985598999999993</v>
      </c>
      <c r="G1163">
        <f t="shared" si="36"/>
        <v>-3.6200000000974342E-4</v>
      </c>
      <c r="H1163" s="5"/>
      <c r="I1163" s="11"/>
    </row>
    <row r="1164" spans="1:9" x14ac:dyDescent="0.25">
      <c r="A1164">
        <v>2838</v>
      </c>
      <c r="B1164" s="4">
        <v>65.984639999999999</v>
      </c>
      <c r="C1164" s="4">
        <f t="shared" si="37"/>
        <v>-4.1099999999971715E-4</v>
      </c>
      <c r="E1164">
        <v>2835</v>
      </c>
      <c r="F1164" s="4">
        <v>65.985961000000003</v>
      </c>
      <c r="G1164">
        <f t="shared" si="36"/>
        <v>-2.020000000015898E-4</v>
      </c>
      <c r="H1164" s="5" t="s">
        <v>75</v>
      </c>
      <c r="I1164" s="11"/>
    </row>
    <row r="1165" spans="1:9" x14ac:dyDescent="0.25">
      <c r="A1165">
        <v>2837</v>
      </c>
      <c r="B1165" s="4">
        <v>65.985124999999996</v>
      </c>
      <c r="C1165" s="4">
        <f t="shared" si="37"/>
        <v>-4.8499999999762622E-4</v>
      </c>
      <c r="E1165">
        <v>2834</v>
      </c>
      <c r="F1165" s="4">
        <v>65.986163000000005</v>
      </c>
      <c r="G1165">
        <f t="shared" si="36"/>
        <v>4.0000000041118255E-6</v>
      </c>
      <c r="H1165" s="6" t="s">
        <v>76</v>
      </c>
      <c r="I1165" s="10"/>
    </row>
    <row r="1166" spans="1:9" x14ac:dyDescent="0.25">
      <c r="A1166">
        <v>2836</v>
      </c>
      <c r="B1166" s="4">
        <v>65.985598999999993</v>
      </c>
      <c r="C1166" s="4">
        <f t="shared" si="37"/>
        <v>-4.7399999999697684E-4</v>
      </c>
      <c r="E1166">
        <v>2833</v>
      </c>
      <c r="F1166" s="4">
        <v>65.986159000000001</v>
      </c>
      <c r="G1166">
        <f t="shared" si="36"/>
        <v>2.8700000000014825E-4</v>
      </c>
      <c r="H1166" s="6"/>
      <c r="I1166" s="10"/>
    </row>
    <row r="1167" spans="1:9" x14ac:dyDescent="0.25">
      <c r="A1167">
        <v>2835</v>
      </c>
      <c r="B1167" s="4">
        <v>65.985961000000003</v>
      </c>
      <c r="C1167" s="4">
        <f t="shared" si="37"/>
        <v>-3.6200000000974342E-4</v>
      </c>
      <c r="E1167">
        <v>2832</v>
      </c>
      <c r="F1167" s="4">
        <v>65.985872000000001</v>
      </c>
      <c r="G1167">
        <f t="shared" si="36"/>
        <v>6.8199999999762895E-4</v>
      </c>
      <c r="H1167" s="6"/>
      <c r="I1167" s="10"/>
    </row>
    <row r="1168" spans="1:9" x14ac:dyDescent="0.25">
      <c r="A1168">
        <v>2834</v>
      </c>
      <c r="B1168" s="4">
        <v>65.986163000000005</v>
      </c>
      <c r="C1168" s="4">
        <f t="shared" si="37"/>
        <v>-2.020000000015898E-4</v>
      </c>
      <c r="E1168">
        <v>2831</v>
      </c>
      <c r="F1168" s="4">
        <v>65.985190000000003</v>
      </c>
      <c r="G1168">
        <f t="shared" si="36"/>
        <v>1.1760000000009541E-3</v>
      </c>
      <c r="H1168" s="6"/>
      <c r="I1168" s="10"/>
    </row>
    <row r="1169" spans="1:12" x14ac:dyDescent="0.25">
      <c r="A1169">
        <v>2833</v>
      </c>
      <c r="B1169" s="4">
        <v>65.986159000000001</v>
      </c>
      <c r="C1169" s="4">
        <f t="shared" si="37"/>
        <v>4.0000000041118255E-6</v>
      </c>
      <c r="E1169">
        <v>2830</v>
      </c>
      <c r="F1169" s="4">
        <v>65.984014000000002</v>
      </c>
      <c r="G1169">
        <f t="shared" si="36"/>
        <v>1.8230000000016844E-3</v>
      </c>
      <c r="H1169" s="6"/>
      <c r="I1169" s="10"/>
    </row>
    <row r="1170" spans="1:12" x14ac:dyDescent="0.25">
      <c r="A1170">
        <v>2832</v>
      </c>
      <c r="B1170" s="4">
        <v>65.985872000000001</v>
      </c>
      <c r="C1170" s="4">
        <f t="shared" si="37"/>
        <v>2.8700000000014825E-4</v>
      </c>
      <c r="E1170">
        <v>2829</v>
      </c>
      <c r="F1170" s="4">
        <v>65.982191</v>
      </c>
      <c r="G1170">
        <f t="shared" si="36"/>
        <v>2.6399999999995316E-3</v>
      </c>
      <c r="H1170" s="6"/>
      <c r="I1170" s="10"/>
    </row>
    <row r="1171" spans="1:12" x14ac:dyDescent="0.25">
      <c r="A1171">
        <v>2831</v>
      </c>
      <c r="B1171" s="4">
        <v>65.985190000000003</v>
      </c>
      <c r="C1171" s="4">
        <f t="shared" si="37"/>
        <v>6.8199999999762895E-4</v>
      </c>
      <c r="E1171">
        <v>2828</v>
      </c>
      <c r="F1171" s="4">
        <v>65.979551000000001</v>
      </c>
      <c r="G1171">
        <f t="shared" si="36"/>
        <v>3.5270000000053869E-3</v>
      </c>
      <c r="H1171" s="6"/>
      <c r="I1171" s="10"/>
    </row>
    <row r="1172" spans="1:12" x14ac:dyDescent="0.25">
      <c r="A1172">
        <v>2830</v>
      </c>
      <c r="B1172" s="4">
        <v>65.984014000000002</v>
      </c>
      <c r="C1172" s="4">
        <f t="shared" si="37"/>
        <v>1.1760000000009541E-3</v>
      </c>
      <c r="E1172">
        <v>2827</v>
      </c>
      <c r="F1172" s="4">
        <v>65.976023999999995</v>
      </c>
      <c r="G1172">
        <f t="shared" si="36"/>
        <v>4.1939999999982547E-3</v>
      </c>
      <c r="H1172" s="6"/>
      <c r="I1172" s="10"/>
    </row>
    <row r="1173" spans="1:12" x14ac:dyDescent="0.25">
      <c r="A1173">
        <v>2829</v>
      </c>
      <c r="B1173" s="4">
        <v>65.982191</v>
      </c>
      <c r="C1173" s="4">
        <f t="shared" si="37"/>
        <v>1.8230000000016844E-3</v>
      </c>
      <c r="E1173">
        <v>2826</v>
      </c>
      <c r="F1173" s="4">
        <v>65.971829999999997</v>
      </c>
      <c r="G1173">
        <f t="shared" si="36"/>
        <v>4.5009999999905403E-3</v>
      </c>
      <c r="H1173" s="6"/>
      <c r="I1173" s="10"/>
    </row>
    <row r="1174" spans="1:12" x14ac:dyDescent="0.25">
      <c r="A1174">
        <v>2828</v>
      </c>
      <c r="B1174" s="4">
        <v>65.979551000000001</v>
      </c>
      <c r="C1174" s="4">
        <f t="shared" si="37"/>
        <v>2.6399999999995316E-3</v>
      </c>
      <c r="E1174">
        <v>2825</v>
      </c>
      <c r="F1174" s="4">
        <v>65.967329000000007</v>
      </c>
      <c r="G1174">
        <f t="shared" si="36"/>
        <v>4.459000000011315E-3</v>
      </c>
      <c r="H1174" s="6"/>
      <c r="I1174" s="10"/>
    </row>
    <row r="1175" spans="1:12" x14ac:dyDescent="0.25">
      <c r="A1175">
        <v>2827</v>
      </c>
      <c r="B1175" s="4">
        <v>65.976023999999995</v>
      </c>
      <c r="C1175" s="4">
        <f t="shared" si="37"/>
        <v>3.5270000000053869E-3</v>
      </c>
      <c r="E1175">
        <v>2824</v>
      </c>
      <c r="F1175" s="4">
        <v>65.962869999999995</v>
      </c>
      <c r="G1175">
        <f t="shared" si="36"/>
        <v>4.0919999999999845E-3</v>
      </c>
      <c r="H1175" s="6"/>
      <c r="I1175" s="10"/>
    </row>
    <row r="1176" spans="1:12" x14ac:dyDescent="0.25">
      <c r="A1176">
        <v>2826</v>
      </c>
      <c r="B1176" s="4">
        <v>65.971829999999997</v>
      </c>
      <c r="C1176" s="4">
        <f t="shared" si="37"/>
        <v>4.1939999999982547E-3</v>
      </c>
      <c r="E1176">
        <v>2823</v>
      </c>
      <c r="F1176" s="4">
        <v>65.958777999999995</v>
      </c>
      <c r="G1176">
        <f t="shared" si="36"/>
        <v>3.6179999999887968E-3</v>
      </c>
      <c r="H1176" s="6"/>
      <c r="I1176" s="10"/>
    </row>
    <row r="1177" spans="1:12" x14ac:dyDescent="0.25">
      <c r="A1177">
        <v>2825</v>
      </c>
      <c r="B1177" s="4">
        <v>65.967329000000007</v>
      </c>
      <c r="C1177" s="4">
        <f t="shared" si="37"/>
        <v>4.5009999999905403E-3</v>
      </c>
      <c r="E1177">
        <v>2822</v>
      </c>
      <c r="F1177" s="4">
        <v>65.955160000000006</v>
      </c>
      <c r="G1177">
        <f t="shared" si="36"/>
        <v>3.0900000000002592E-3</v>
      </c>
      <c r="H1177" s="6"/>
      <c r="I1177" s="10"/>
    </row>
    <row r="1178" spans="1:12" x14ac:dyDescent="0.25">
      <c r="A1178">
        <v>2824</v>
      </c>
      <c r="B1178" s="4">
        <v>65.962869999999995</v>
      </c>
      <c r="C1178" s="4">
        <f t="shared" si="37"/>
        <v>4.459000000011315E-3</v>
      </c>
      <c r="E1178">
        <v>2821</v>
      </c>
      <c r="F1178" s="4">
        <v>65.952070000000006</v>
      </c>
      <c r="G1178">
        <f t="shared" si="36"/>
        <v>2.4940000000128748E-3</v>
      </c>
      <c r="H1178" s="6"/>
      <c r="I1178" s="10"/>
    </row>
    <row r="1179" spans="1:12" x14ac:dyDescent="0.25">
      <c r="A1179">
        <v>2823</v>
      </c>
      <c r="B1179" s="4">
        <v>65.958777999999995</v>
      </c>
      <c r="C1179" s="4">
        <f t="shared" si="37"/>
        <v>4.0919999999999845E-3</v>
      </c>
      <c r="E1179">
        <v>2820</v>
      </c>
      <c r="F1179" s="4">
        <v>65.949575999999993</v>
      </c>
      <c r="G1179">
        <f t="shared" si="36"/>
        <v>1.797999999993749E-3</v>
      </c>
      <c r="H1179" s="6"/>
      <c r="I1179" s="10"/>
    </row>
    <row r="1180" spans="1:12" x14ac:dyDescent="0.25">
      <c r="A1180">
        <v>2822</v>
      </c>
      <c r="B1180" s="4">
        <v>65.955160000000006</v>
      </c>
      <c r="C1180" s="4">
        <f t="shared" si="37"/>
        <v>3.6179999999887968E-3</v>
      </c>
      <c r="E1180">
        <v>2819</v>
      </c>
      <c r="F1180" s="4">
        <v>65.947778</v>
      </c>
      <c r="G1180">
        <f t="shared" si="36"/>
        <v>7.7799999999683678E-4</v>
      </c>
      <c r="H1180" s="6" t="s">
        <v>77</v>
      </c>
      <c r="I1180" s="10">
        <f>(E1165-E1307)*(100-F1180)/2</f>
        <v>2417.707762</v>
      </c>
      <c r="J1180" t="str">
        <f>IF(I1180&lt;=500,"INVALID PEAK","PEAK")</f>
        <v>PEAK</v>
      </c>
      <c r="K1180" s="4">
        <f>F1165-F1180</f>
        <v>3.838500000000522E-2</v>
      </c>
      <c r="L1180" t="str">
        <f>IF(K1180&lt;=0.5,"invalid peak","peak")</f>
        <v>invalid peak</v>
      </c>
    </row>
    <row r="1181" spans="1:12" x14ac:dyDescent="0.25">
      <c r="A1181">
        <v>2821</v>
      </c>
      <c r="B1181" s="4">
        <v>65.952070000000006</v>
      </c>
      <c r="C1181" s="4">
        <f t="shared" si="37"/>
        <v>3.0900000000002592E-3</v>
      </c>
      <c r="E1181">
        <v>2818</v>
      </c>
      <c r="F1181" s="4">
        <v>65.947000000000003</v>
      </c>
      <c r="G1181">
        <f t="shared" si="36"/>
        <v>-5.5999999999301053E-4</v>
      </c>
      <c r="H1181" s="5"/>
      <c r="I1181" s="10"/>
      <c r="K1181" s="4">
        <f>F1307-F1180</f>
        <v>1.1931419999999946</v>
      </c>
      <c r="L1181" t="str">
        <f>IF(K1181&lt;=0.5,"invalid peak","peak")</f>
        <v>peak</v>
      </c>
    </row>
    <row r="1182" spans="1:12" x14ac:dyDescent="0.25">
      <c r="A1182">
        <v>2820</v>
      </c>
      <c r="B1182" s="4">
        <v>65.949575999999993</v>
      </c>
      <c r="C1182" s="4">
        <f t="shared" si="37"/>
        <v>2.4940000000128748E-3</v>
      </c>
      <c r="E1182">
        <v>2817</v>
      </c>
      <c r="F1182" s="4">
        <v>65.947559999999996</v>
      </c>
      <c r="G1182">
        <f t="shared" si="36"/>
        <v>-2.0540000000011105E-3</v>
      </c>
      <c r="H1182" s="5"/>
      <c r="I1182" s="10"/>
    </row>
    <row r="1183" spans="1:12" x14ac:dyDescent="0.25">
      <c r="A1183">
        <v>2819</v>
      </c>
      <c r="B1183" s="4">
        <v>65.947778</v>
      </c>
      <c r="C1183" s="4">
        <f t="shared" si="37"/>
        <v>1.797999999993749E-3</v>
      </c>
      <c r="E1183">
        <v>2816</v>
      </c>
      <c r="F1183" s="4">
        <v>65.949613999999997</v>
      </c>
      <c r="G1183">
        <f t="shared" si="36"/>
        <v>-3.5799999999994725E-3</v>
      </c>
      <c r="H1183" s="5"/>
      <c r="I1183" s="10"/>
    </row>
    <row r="1184" spans="1:12" x14ac:dyDescent="0.25">
      <c r="A1184">
        <v>2818</v>
      </c>
      <c r="B1184" s="4">
        <v>65.947000000000003</v>
      </c>
      <c r="C1184" s="4">
        <f t="shared" si="37"/>
        <v>7.7799999999683678E-4</v>
      </c>
      <c r="E1184">
        <v>2815</v>
      </c>
      <c r="F1184" s="4">
        <v>65.953193999999996</v>
      </c>
      <c r="G1184">
        <f t="shared" si="36"/>
        <v>-5.0880000000006476E-3</v>
      </c>
      <c r="H1184" s="5"/>
      <c r="I1184" s="10"/>
    </row>
    <row r="1185" spans="1:9" x14ac:dyDescent="0.25">
      <c r="A1185">
        <v>2817</v>
      </c>
      <c r="B1185" s="4">
        <v>65.947559999999996</v>
      </c>
      <c r="C1185" s="4">
        <f t="shared" si="37"/>
        <v>-5.5999999999301053E-4</v>
      </c>
      <c r="E1185">
        <v>2814</v>
      </c>
      <c r="F1185" s="4">
        <v>65.958281999999997</v>
      </c>
      <c r="G1185">
        <f t="shared" si="36"/>
        <v>-6.5680000000014616E-3</v>
      </c>
      <c r="H1185" s="5"/>
      <c r="I1185" s="10"/>
    </row>
    <row r="1186" spans="1:9" x14ac:dyDescent="0.25">
      <c r="A1186">
        <v>2816</v>
      </c>
      <c r="B1186" s="4">
        <v>65.949613999999997</v>
      </c>
      <c r="C1186" s="4">
        <f t="shared" si="37"/>
        <v>-2.0540000000011105E-3</v>
      </c>
      <c r="E1186">
        <v>2813</v>
      </c>
      <c r="F1186" s="4">
        <v>65.964849999999998</v>
      </c>
      <c r="G1186">
        <f t="shared" si="36"/>
        <v>-8.1370000000049458E-3</v>
      </c>
      <c r="H1186" s="5"/>
      <c r="I1186" s="10"/>
    </row>
    <row r="1187" spans="1:9" x14ac:dyDescent="0.25">
      <c r="A1187">
        <v>2815</v>
      </c>
      <c r="B1187" s="4">
        <v>65.953193999999996</v>
      </c>
      <c r="C1187" s="4">
        <f t="shared" si="37"/>
        <v>-3.5799999999994725E-3</v>
      </c>
      <c r="E1187">
        <v>2812</v>
      </c>
      <c r="F1187" s="4">
        <v>65.972987000000003</v>
      </c>
      <c r="G1187">
        <f t="shared" si="36"/>
        <v>-9.7889999999978272E-3</v>
      </c>
      <c r="H1187" s="5"/>
      <c r="I1187" s="10"/>
    </row>
    <row r="1188" spans="1:9" x14ac:dyDescent="0.25">
      <c r="A1188">
        <v>2814</v>
      </c>
      <c r="B1188" s="4">
        <v>65.958281999999997</v>
      </c>
      <c r="C1188" s="4">
        <f t="shared" si="37"/>
        <v>-5.0880000000006476E-3</v>
      </c>
      <c r="E1188">
        <v>2811</v>
      </c>
      <c r="F1188" s="4">
        <v>65.982776000000001</v>
      </c>
      <c r="G1188">
        <f t="shared" si="36"/>
        <v>-1.1433999999994171E-2</v>
      </c>
      <c r="H1188" s="5"/>
      <c r="I1188" s="10"/>
    </row>
    <row r="1189" spans="1:9" x14ac:dyDescent="0.25">
      <c r="A1189">
        <v>2813</v>
      </c>
      <c r="B1189" s="4">
        <v>65.964849999999998</v>
      </c>
      <c r="C1189" s="4">
        <f t="shared" si="37"/>
        <v>-6.5680000000014616E-3</v>
      </c>
      <c r="E1189">
        <v>2810</v>
      </c>
      <c r="F1189" s="4">
        <v>65.994209999999995</v>
      </c>
      <c r="G1189">
        <f t="shared" si="36"/>
        <v>-1.2955000000005157E-2</v>
      </c>
      <c r="H1189" s="5"/>
      <c r="I1189" s="10"/>
    </row>
    <row r="1190" spans="1:9" x14ac:dyDescent="0.25">
      <c r="A1190">
        <v>2812</v>
      </c>
      <c r="B1190" s="4">
        <v>65.972987000000003</v>
      </c>
      <c r="C1190" s="4">
        <f t="shared" si="37"/>
        <v>-8.1370000000049458E-3</v>
      </c>
      <c r="E1190">
        <v>2809</v>
      </c>
      <c r="F1190" s="4">
        <v>66.007165000000001</v>
      </c>
      <c r="G1190">
        <f t="shared" si="36"/>
        <v>-1.4083999999996877E-2</v>
      </c>
      <c r="H1190" s="5"/>
      <c r="I1190" s="10"/>
    </row>
    <row r="1191" spans="1:9" x14ac:dyDescent="0.25">
      <c r="A1191">
        <v>2811</v>
      </c>
      <c r="B1191" s="4">
        <v>65.982776000000001</v>
      </c>
      <c r="C1191" s="4">
        <f t="shared" si="37"/>
        <v>-9.7889999999978272E-3</v>
      </c>
      <c r="E1191">
        <v>2808</v>
      </c>
      <c r="F1191" s="4">
        <v>66.021248999999997</v>
      </c>
      <c r="G1191">
        <f t="shared" si="36"/>
        <v>-1.4749000000009005E-2</v>
      </c>
      <c r="H1191" s="5"/>
      <c r="I1191" s="10"/>
    </row>
    <row r="1192" spans="1:9" x14ac:dyDescent="0.25">
      <c r="A1192">
        <v>2810</v>
      </c>
      <c r="B1192" s="4">
        <v>65.994209999999995</v>
      </c>
      <c r="C1192" s="4">
        <f t="shared" si="37"/>
        <v>-1.1433999999994171E-2</v>
      </c>
      <c r="E1192">
        <v>2807</v>
      </c>
      <c r="F1192" s="4">
        <v>66.035998000000006</v>
      </c>
      <c r="G1192">
        <f t="shared" si="36"/>
        <v>-1.5004999999987945E-2</v>
      </c>
      <c r="H1192" s="5"/>
      <c r="I1192" s="10"/>
    </row>
    <row r="1193" spans="1:9" x14ac:dyDescent="0.25">
      <c r="A1193">
        <v>2809</v>
      </c>
      <c r="B1193" s="4">
        <v>66.007165000000001</v>
      </c>
      <c r="C1193" s="4">
        <f t="shared" si="37"/>
        <v>-1.2955000000005157E-2</v>
      </c>
      <c r="E1193">
        <v>2806</v>
      </c>
      <c r="F1193" s="4">
        <v>66.051002999999994</v>
      </c>
      <c r="G1193">
        <f t="shared" si="36"/>
        <v>-1.4886000000004174E-2</v>
      </c>
      <c r="H1193" s="5"/>
      <c r="I1193" s="10"/>
    </row>
    <row r="1194" spans="1:9" x14ac:dyDescent="0.25">
      <c r="A1194">
        <v>2808</v>
      </c>
      <c r="B1194" s="4">
        <v>66.021248999999997</v>
      </c>
      <c r="C1194" s="4">
        <f t="shared" si="37"/>
        <v>-1.4083999999996877E-2</v>
      </c>
      <c r="E1194">
        <v>2805</v>
      </c>
      <c r="F1194" s="4">
        <v>66.065888999999999</v>
      </c>
      <c r="G1194">
        <f t="shared" si="36"/>
        <v>-1.445900000000222E-2</v>
      </c>
      <c r="H1194" s="5"/>
      <c r="I1194" s="10"/>
    </row>
    <row r="1195" spans="1:9" x14ac:dyDescent="0.25">
      <c r="A1195">
        <v>2807</v>
      </c>
      <c r="B1195" s="4">
        <v>66.035998000000006</v>
      </c>
      <c r="C1195" s="4">
        <f t="shared" si="37"/>
        <v>-1.4749000000009005E-2</v>
      </c>
      <c r="E1195">
        <v>2804</v>
      </c>
      <c r="F1195" s="4">
        <v>66.080348000000001</v>
      </c>
      <c r="G1195">
        <f t="shared" si="36"/>
        <v>-1.3761000000002355E-2</v>
      </c>
      <c r="H1195" s="5"/>
      <c r="I1195" s="10"/>
    </row>
    <row r="1196" spans="1:9" x14ac:dyDescent="0.25">
      <c r="A1196">
        <v>2806</v>
      </c>
      <c r="B1196" s="4">
        <v>66.051002999999994</v>
      </c>
      <c r="C1196" s="4">
        <f t="shared" si="37"/>
        <v>-1.5004999999987945E-2</v>
      </c>
      <c r="E1196">
        <v>2803</v>
      </c>
      <c r="F1196" s="4">
        <v>66.094109000000003</v>
      </c>
      <c r="G1196">
        <f t="shared" si="36"/>
        <v>-1.2800999999996066E-2</v>
      </c>
      <c r="H1196" s="5"/>
      <c r="I1196" s="10"/>
    </row>
    <row r="1197" spans="1:9" x14ac:dyDescent="0.25">
      <c r="A1197">
        <v>2805</v>
      </c>
      <c r="B1197" s="4">
        <v>66.065888999999999</v>
      </c>
      <c r="C1197" s="4">
        <f t="shared" si="37"/>
        <v>-1.4886000000004174E-2</v>
      </c>
      <c r="E1197">
        <v>2802</v>
      </c>
      <c r="F1197" s="4">
        <v>66.106909999999999</v>
      </c>
      <c r="G1197">
        <f t="shared" si="36"/>
        <v>-1.1658999999994535E-2</v>
      </c>
      <c r="H1197" s="5"/>
      <c r="I1197" s="10"/>
    </row>
    <row r="1198" spans="1:9" x14ac:dyDescent="0.25">
      <c r="A1198">
        <v>2804</v>
      </c>
      <c r="B1198" s="4">
        <v>66.080348000000001</v>
      </c>
      <c r="C1198" s="4">
        <f t="shared" si="37"/>
        <v>-1.445900000000222E-2</v>
      </c>
      <c r="E1198">
        <v>2801</v>
      </c>
      <c r="F1198" s="4">
        <v>66.118568999999994</v>
      </c>
      <c r="G1198">
        <f t="shared" si="36"/>
        <v>-1.052900000000534E-2</v>
      </c>
      <c r="H1198" s="5"/>
      <c r="I1198" s="10"/>
    </row>
    <row r="1199" spans="1:9" x14ac:dyDescent="0.25">
      <c r="A1199">
        <v>2803</v>
      </c>
      <c r="B1199" s="4">
        <v>66.094109000000003</v>
      </c>
      <c r="C1199" s="4">
        <f t="shared" si="37"/>
        <v>-1.3761000000002355E-2</v>
      </c>
      <c r="E1199">
        <v>2800</v>
      </c>
      <c r="F1199" s="4">
        <v>66.129097999999999</v>
      </c>
      <c r="G1199">
        <f t="shared" si="36"/>
        <v>-9.547999999995227E-3</v>
      </c>
      <c r="H1199" s="5"/>
      <c r="I1199" s="10"/>
    </row>
    <row r="1200" spans="1:9" x14ac:dyDescent="0.25">
      <c r="A1200">
        <v>2802</v>
      </c>
      <c r="B1200" s="4">
        <v>66.106909999999999</v>
      </c>
      <c r="C1200" s="4">
        <f t="shared" si="37"/>
        <v>-1.2800999999996066E-2</v>
      </c>
      <c r="E1200">
        <v>2799</v>
      </c>
      <c r="F1200" s="4">
        <v>66.138645999999994</v>
      </c>
      <c r="G1200">
        <f t="shared" si="36"/>
        <v>-8.8640000000026475E-3</v>
      </c>
      <c r="H1200" s="5"/>
      <c r="I1200" s="10"/>
    </row>
    <row r="1201" spans="1:9" x14ac:dyDescent="0.25">
      <c r="A1201">
        <v>2801</v>
      </c>
      <c r="B1201" s="4">
        <v>66.118568999999994</v>
      </c>
      <c r="C1201" s="4">
        <f t="shared" si="37"/>
        <v>-1.1658999999994535E-2</v>
      </c>
      <c r="E1201">
        <v>2798</v>
      </c>
      <c r="F1201" s="4">
        <v>66.147509999999997</v>
      </c>
      <c r="G1201">
        <f t="shared" si="36"/>
        <v>-8.5200000000043019E-3</v>
      </c>
      <c r="H1201" s="5"/>
      <c r="I1201" s="10"/>
    </row>
    <row r="1202" spans="1:9" x14ac:dyDescent="0.25">
      <c r="A1202">
        <v>2800</v>
      </c>
      <c r="B1202" s="4">
        <v>66.129097999999999</v>
      </c>
      <c r="C1202" s="4">
        <f t="shared" si="37"/>
        <v>-1.052900000000534E-2</v>
      </c>
      <c r="E1202">
        <v>2797</v>
      </c>
      <c r="F1202" s="4">
        <v>66.156030000000001</v>
      </c>
      <c r="G1202">
        <f t="shared" si="36"/>
        <v>-8.3620000000053096E-3</v>
      </c>
      <c r="H1202" s="5"/>
      <c r="I1202" s="10"/>
    </row>
    <row r="1203" spans="1:9" x14ac:dyDescent="0.25">
      <c r="A1203">
        <v>2799</v>
      </c>
      <c r="B1203" s="4">
        <v>66.138645999999994</v>
      </c>
      <c r="C1203" s="4">
        <f t="shared" si="37"/>
        <v>-9.547999999995227E-3</v>
      </c>
      <c r="E1203">
        <v>2796</v>
      </c>
      <c r="F1203" s="4">
        <v>66.164392000000007</v>
      </c>
      <c r="G1203">
        <f t="shared" si="36"/>
        <v>-8.307999999999538E-3</v>
      </c>
      <c r="H1203" s="5"/>
      <c r="I1203" s="10"/>
    </row>
    <row r="1204" spans="1:9" x14ac:dyDescent="0.25">
      <c r="A1204">
        <v>2798</v>
      </c>
      <c r="B1204" s="4">
        <v>66.147509999999997</v>
      </c>
      <c r="C1204" s="4">
        <f t="shared" si="37"/>
        <v>-8.8640000000026475E-3</v>
      </c>
      <c r="E1204">
        <v>2795</v>
      </c>
      <c r="F1204" s="4">
        <v>66.172700000000006</v>
      </c>
      <c r="G1204">
        <f t="shared" si="36"/>
        <v>-8.3020000000004757E-3</v>
      </c>
      <c r="H1204" s="5"/>
      <c r="I1204" s="10"/>
    </row>
    <row r="1205" spans="1:9" x14ac:dyDescent="0.25">
      <c r="A1205">
        <v>2797</v>
      </c>
      <c r="B1205" s="4">
        <v>66.156030000000001</v>
      </c>
      <c r="C1205" s="4">
        <f t="shared" si="37"/>
        <v>-8.5200000000043019E-3</v>
      </c>
      <c r="E1205">
        <v>2794</v>
      </c>
      <c r="F1205" s="4">
        <v>66.181002000000007</v>
      </c>
      <c r="G1205">
        <f t="shared" si="36"/>
        <v>-8.335999999999899E-3</v>
      </c>
      <c r="H1205" s="5"/>
      <c r="I1205" s="10"/>
    </row>
    <row r="1206" spans="1:9" x14ac:dyDescent="0.25">
      <c r="A1206">
        <v>2796</v>
      </c>
      <c r="B1206" s="4">
        <v>66.164392000000007</v>
      </c>
      <c r="C1206" s="4">
        <f t="shared" si="37"/>
        <v>-8.3620000000053096E-3</v>
      </c>
      <c r="E1206">
        <v>2793</v>
      </c>
      <c r="F1206" s="4">
        <v>66.189338000000006</v>
      </c>
      <c r="G1206">
        <f t="shared" si="36"/>
        <v>-8.5219999999992524E-3</v>
      </c>
      <c r="H1206" s="5"/>
      <c r="I1206" s="10"/>
    </row>
    <row r="1207" spans="1:9" x14ac:dyDescent="0.25">
      <c r="A1207">
        <v>2795</v>
      </c>
      <c r="B1207" s="4">
        <v>66.172700000000006</v>
      </c>
      <c r="C1207" s="4">
        <f t="shared" si="37"/>
        <v>-8.307999999999538E-3</v>
      </c>
      <c r="E1207">
        <v>2792</v>
      </c>
      <c r="F1207" s="4">
        <v>66.197860000000006</v>
      </c>
      <c r="G1207">
        <f t="shared" si="36"/>
        <v>-8.8869999999872107E-3</v>
      </c>
      <c r="H1207" s="5"/>
      <c r="I1207" s="10"/>
    </row>
    <row r="1208" spans="1:9" x14ac:dyDescent="0.25">
      <c r="A1208">
        <v>2794</v>
      </c>
      <c r="B1208" s="4">
        <v>66.181002000000007</v>
      </c>
      <c r="C1208" s="4">
        <f t="shared" si="37"/>
        <v>-8.3020000000004757E-3</v>
      </c>
      <c r="E1208">
        <v>2791</v>
      </c>
      <c r="F1208" s="4">
        <v>66.206746999999993</v>
      </c>
      <c r="G1208">
        <f t="shared" si="36"/>
        <v>-9.2680000000058271E-3</v>
      </c>
      <c r="H1208" s="5"/>
      <c r="I1208" s="10"/>
    </row>
    <row r="1209" spans="1:9" x14ac:dyDescent="0.25">
      <c r="A1209">
        <v>2793</v>
      </c>
      <c r="B1209" s="4">
        <v>66.189338000000006</v>
      </c>
      <c r="C1209" s="4">
        <f t="shared" si="37"/>
        <v>-8.335999999999899E-3</v>
      </c>
      <c r="E1209">
        <v>2790</v>
      </c>
      <c r="F1209" s="4">
        <v>66.216014999999999</v>
      </c>
      <c r="G1209">
        <f t="shared" si="36"/>
        <v>-9.5819999999946504E-3</v>
      </c>
      <c r="H1209" s="5"/>
      <c r="I1209" s="10"/>
    </row>
    <row r="1210" spans="1:9" x14ac:dyDescent="0.25">
      <c r="A1210">
        <v>2792</v>
      </c>
      <c r="B1210" s="4">
        <v>66.197860000000006</v>
      </c>
      <c r="C1210" s="4">
        <f t="shared" si="37"/>
        <v>-8.5219999999992524E-3</v>
      </c>
      <c r="E1210">
        <v>2789</v>
      </c>
      <c r="F1210" s="4">
        <v>66.225596999999993</v>
      </c>
      <c r="G1210">
        <f t="shared" si="36"/>
        <v>-9.6280000000064092E-3</v>
      </c>
      <c r="H1210" s="5"/>
      <c r="I1210" s="10"/>
    </row>
    <row r="1211" spans="1:9" x14ac:dyDescent="0.25">
      <c r="A1211">
        <v>2791</v>
      </c>
      <c r="B1211" s="4">
        <v>66.206746999999993</v>
      </c>
      <c r="C1211" s="4">
        <f t="shared" si="37"/>
        <v>-8.8869999999872107E-3</v>
      </c>
      <c r="E1211">
        <v>2788</v>
      </c>
      <c r="F1211" s="4">
        <v>66.235225</v>
      </c>
      <c r="G1211">
        <f t="shared" si="36"/>
        <v>-9.3350000000071987E-3</v>
      </c>
      <c r="H1211" s="5"/>
      <c r="I1211" s="10"/>
    </row>
    <row r="1212" spans="1:9" x14ac:dyDescent="0.25">
      <c r="A1212">
        <v>2790</v>
      </c>
      <c r="B1212" s="4">
        <v>66.216014999999999</v>
      </c>
      <c r="C1212" s="4">
        <f t="shared" si="37"/>
        <v>-9.2680000000058271E-3</v>
      </c>
      <c r="E1212">
        <v>2787</v>
      </c>
      <c r="F1212" s="4">
        <v>66.244560000000007</v>
      </c>
      <c r="G1212">
        <f t="shared" si="36"/>
        <v>-8.7059999999894444E-3</v>
      </c>
      <c r="H1212" s="5"/>
      <c r="I1212" s="10"/>
    </row>
    <row r="1213" spans="1:9" x14ac:dyDescent="0.25">
      <c r="A1213">
        <v>2789</v>
      </c>
      <c r="B1213" s="4">
        <v>66.225596999999993</v>
      </c>
      <c r="C1213" s="4">
        <f t="shared" si="37"/>
        <v>-9.5819999999946504E-3</v>
      </c>
      <c r="E1213">
        <v>2786</v>
      </c>
      <c r="F1213" s="4">
        <v>66.253265999999996</v>
      </c>
      <c r="G1213">
        <f t="shared" si="36"/>
        <v>-7.8450000000032105E-3</v>
      </c>
      <c r="H1213" s="5"/>
      <c r="I1213" s="10"/>
    </row>
    <row r="1214" spans="1:9" x14ac:dyDescent="0.25">
      <c r="A1214">
        <v>2788</v>
      </c>
      <c r="B1214" s="4">
        <v>66.235225</v>
      </c>
      <c r="C1214" s="4">
        <f t="shared" si="37"/>
        <v>-9.6280000000064092E-3</v>
      </c>
      <c r="E1214">
        <v>2785</v>
      </c>
      <c r="F1214" s="4">
        <v>66.261111</v>
      </c>
      <c r="G1214">
        <f t="shared" si="36"/>
        <v>-7.0199999999971396E-3</v>
      </c>
      <c r="H1214" s="5"/>
      <c r="I1214" s="10"/>
    </row>
    <row r="1215" spans="1:9" x14ac:dyDescent="0.25">
      <c r="A1215">
        <v>2787</v>
      </c>
      <c r="B1215" s="4">
        <v>66.244560000000007</v>
      </c>
      <c r="C1215" s="4">
        <f t="shared" si="37"/>
        <v>-9.3350000000071987E-3</v>
      </c>
      <c r="E1215">
        <v>2784</v>
      </c>
      <c r="F1215" s="4">
        <v>66.268130999999997</v>
      </c>
      <c r="G1215">
        <f t="shared" si="36"/>
        <v>-6.3300000000054979E-3</v>
      </c>
      <c r="H1215" s="5"/>
      <c r="I1215" s="10"/>
    </row>
    <row r="1216" spans="1:9" x14ac:dyDescent="0.25">
      <c r="A1216">
        <v>2786</v>
      </c>
      <c r="B1216" s="4">
        <v>66.253265999999996</v>
      </c>
      <c r="C1216" s="4">
        <f t="shared" si="37"/>
        <v>-8.7059999999894444E-3</v>
      </c>
      <c r="E1216">
        <v>2783</v>
      </c>
      <c r="F1216" s="4">
        <v>66.274461000000002</v>
      </c>
      <c r="G1216">
        <f t="shared" si="36"/>
        <v>-5.7609999999925776E-3</v>
      </c>
      <c r="H1216" s="5"/>
      <c r="I1216" s="10"/>
    </row>
    <row r="1217" spans="1:9" x14ac:dyDescent="0.25">
      <c r="A1217">
        <v>2785</v>
      </c>
      <c r="B1217" s="4">
        <v>66.261111</v>
      </c>
      <c r="C1217" s="4">
        <f t="shared" si="37"/>
        <v>-7.8450000000032105E-3</v>
      </c>
      <c r="E1217">
        <v>2782</v>
      </c>
      <c r="F1217" s="4">
        <v>66.280221999999995</v>
      </c>
      <c r="G1217">
        <f t="shared" si="36"/>
        <v>-5.2940000000063492E-3</v>
      </c>
      <c r="H1217" s="5"/>
      <c r="I1217" s="10"/>
    </row>
    <row r="1218" spans="1:9" x14ac:dyDescent="0.25">
      <c r="A1218">
        <v>2784</v>
      </c>
      <c r="B1218" s="4">
        <v>66.268130999999997</v>
      </c>
      <c r="C1218" s="4">
        <f t="shared" si="37"/>
        <v>-7.0199999999971396E-3</v>
      </c>
      <c r="E1218">
        <v>2781</v>
      </c>
      <c r="F1218" s="4">
        <v>66.285516000000001</v>
      </c>
      <c r="G1218">
        <f t="shared" si="36"/>
        <v>-4.8440000000056216E-3</v>
      </c>
      <c r="H1218" s="5"/>
      <c r="I1218" s="10"/>
    </row>
    <row r="1219" spans="1:9" x14ac:dyDescent="0.25">
      <c r="A1219">
        <v>2783</v>
      </c>
      <c r="B1219" s="4">
        <v>66.274461000000002</v>
      </c>
      <c r="C1219" s="4">
        <f t="shared" si="37"/>
        <v>-6.3300000000054979E-3</v>
      </c>
      <c r="E1219">
        <v>2780</v>
      </c>
      <c r="F1219" s="4">
        <v>66.290360000000007</v>
      </c>
      <c r="G1219">
        <f t="shared" ref="G1219:G1282" si="38">(F1219-F1220)/(E1219-E1220)</f>
        <v>-4.4549999999929923E-3</v>
      </c>
      <c r="H1219" s="5"/>
      <c r="I1219" s="10"/>
    </row>
    <row r="1220" spans="1:9" x14ac:dyDescent="0.25">
      <c r="A1220">
        <v>2782</v>
      </c>
      <c r="B1220" s="4">
        <v>66.280221999999995</v>
      </c>
      <c r="C1220" s="4">
        <f t="shared" ref="C1220:C1283" si="39">B1219-B1220</f>
        <v>-5.7609999999925776E-3</v>
      </c>
      <c r="E1220">
        <v>2779</v>
      </c>
      <c r="F1220" s="4">
        <v>66.294815</v>
      </c>
      <c r="G1220">
        <f t="shared" si="38"/>
        <v>-4.1970000000048913E-3</v>
      </c>
      <c r="H1220" s="5"/>
      <c r="I1220" s="10"/>
    </row>
    <row r="1221" spans="1:9" x14ac:dyDescent="0.25">
      <c r="A1221">
        <v>2781</v>
      </c>
      <c r="B1221" s="4">
        <v>66.285516000000001</v>
      </c>
      <c r="C1221" s="4">
        <f t="shared" si="39"/>
        <v>-5.2940000000063492E-3</v>
      </c>
      <c r="E1221">
        <v>2778</v>
      </c>
      <c r="F1221" s="4">
        <v>66.299012000000005</v>
      </c>
      <c r="G1221">
        <f t="shared" si="38"/>
        <v>-4.2079999999913298E-3</v>
      </c>
      <c r="H1221" s="5"/>
      <c r="I1221" s="10"/>
    </row>
    <row r="1222" spans="1:9" x14ac:dyDescent="0.25">
      <c r="A1222">
        <v>2780</v>
      </c>
      <c r="B1222" s="4">
        <v>66.290360000000007</v>
      </c>
      <c r="C1222" s="4">
        <f t="shared" si="39"/>
        <v>-4.8440000000056216E-3</v>
      </c>
      <c r="E1222">
        <v>2777</v>
      </c>
      <c r="F1222" s="4">
        <v>66.303219999999996</v>
      </c>
      <c r="G1222">
        <f t="shared" si="38"/>
        <v>-4.7270000000025902E-3</v>
      </c>
      <c r="H1222" s="5"/>
      <c r="I1222" s="10"/>
    </row>
    <row r="1223" spans="1:9" x14ac:dyDescent="0.25">
      <c r="A1223">
        <v>2779</v>
      </c>
      <c r="B1223" s="4">
        <v>66.294815</v>
      </c>
      <c r="C1223" s="4">
        <f t="shared" si="39"/>
        <v>-4.4549999999929923E-3</v>
      </c>
      <c r="E1223">
        <v>2776</v>
      </c>
      <c r="F1223" s="4">
        <v>66.307946999999999</v>
      </c>
      <c r="G1223">
        <f t="shared" si="38"/>
        <v>-5.694000000005417E-3</v>
      </c>
      <c r="H1223" s="5"/>
      <c r="I1223" s="10"/>
    </row>
    <row r="1224" spans="1:9" x14ac:dyDescent="0.25">
      <c r="A1224">
        <v>2778</v>
      </c>
      <c r="B1224" s="4">
        <v>66.299012000000005</v>
      </c>
      <c r="C1224" s="4">
        <f t="shared" si="39"/>
        <v>-4.1970000000048913E-3</v>
      </c>
      <c r="E1224">
        <v>2775</v>
      </c>
      <c r="F1224" s="4">
        <v>66.313641000000004</v>
      </c>
      <c r="G1224">
        <f t="shared" si="38"/>
        <v>-6.7990000000008877E-3</v>
      </c>
      <c r="H1224" s="5"/>
      <c r="I1224" s="10"/>
    </row>
    <row r="1225" spans="1:9" x14ac:dyDescent="0.25">
      <c r="A1225">
        <v>2777</v>
      </c>
      <c r="B1225" s="4">
        <v>66.303219999999996</v>
      </c>
      <c r="C1225" s="4">
        <f t="shared" si="39"/>
        <v>-4.2079999999913298E-3</v>
      </c>
      <c r="E1225">
        <v>2774</v>
      </c>
      <c r="F1225" s="4">
        <v>66.320440000000005</v>
      </c>
      <c r="G1225">
        <f t="shared" si="38"/>
        <v>-7.850999999988062E-3</v>
      </c>
      <c r="H1225" s="5"/>
      <c r="I1225" s="10"/>
    </row>
    <row r="1226" spans="1:9" x14ac:dyDescent="0.25">
      <c r="A1226">
        <v>2776</v>
      </c>
      <c r="B1226" s="4">
        <v>66.307946999999999</v>
      </c>
      <c r="C1226" s="4">
        <f t="shared" si="39"/>
        <v>-4.7270000000025902E-3</v>
      </c>
      <c r="E1226">
        <v>2773</v>
      </c>
      <c r="F1226" s="4">
        <v>66.328290999999993</v>
      </c>
      <c r="G1226">
        <f t="shared" si="38"/>
        <v>-8.6200000000076216E-3</v>
      </c>
      <c r="H1226" s="5"/>
      <c r="I1226" s="10"/>
    </row>
    <row r="1227" spans="1:9" x14ac:dyDescent="0.25">
      <c r="A1227">
        <v>2775</v>
      </c>
      <c r="B1227" s="4">
        <v>66.313641000000004</v>
      </c>
      <c r="C1227" s="4">
        <f t="shared" si="39"/>
        <v>-5.694000000005417E-3</v>
      </c>
      <c r="E1227">
        <v>2772</v>
      </c>
      <c r="F1227" s="4">
        <v>66.336911000000001</v>
      </c>
      <c r="G1227">
        <f t="shared" si="38"/>
        <v>-9.0649999999925512E-3</v>
      </c>
      <c r="H1227" s="5"/>
      <c r="I1227" s="10"/>
    </row>
    <row r="1228" spans="1:9" x14ac:dyDescent="0.25">
      <c r="A1228">
        <v>2774</v>
      </c>
      <c r="B1228" s="4">
        <v>66.320440000000005</v>
      </c>
      <c r="C1228" s="4">
        <f t="shared" si="39"/>
        <v>-6.7990000000008877E-3</v>
      </c>
      <c r="E1228">
        <v>2771</v>
      </c>
      <c r="F1228" s="4">
        <v>66.345975999999993</v>
      </c>
      <c r="G1228">
        <f t="shared" si="38"/>
        <v>-9.2940000000112377E-3</v>
      </c>
      <c r="H1228" s="5"/>
      <c r="I1228" s="10"/>
    </row>
    <row r="1229" spans="1:9" x14ac:dyDescent="0.25">
      <c r="A1229">
        <v>2773</v>
      </c>
      <c r="B1229" s="4">
        <v>66.328290999999993</v>
      </c>
      <c r="C1229" s="4">
        <f t="shared" si="39"/>
        <v>-7.850999999988062E-3</v>
      </c>
      <c r="E1229">
        <v>2770</v>
      </c>
      <c r="F1229" s="4">
        <v>66.355270000000004</v>
      </c>
      <c r="G1229">
        <f t="shared" si="38"/>
        <v>-9.3919999999911852E-3</v>
      </c>
      <c r="H1229" s="5"/>
      <c r="I1229" s="10"/>
    </row>
    <row r="1230" spans="1:9" x14ac:dyDescent="0.25">
      <c r="A1230">
        <v>2772</v>
      </c>
      <c r="B1230" s="4">
        <v>66.336911000000001</v>
      </c>
      <c r="C1230" s="4">
        <f t="shared" si="39"/>
        <v>-8.6200000000076216E-3</v>
      </c>
      <c r="E1230">
        <v>2769</v>
      </c>
      <c r="F1230" s="4">
        <v>66.364661999999996</v>
      </c>
      <c r="G1230">
        <f t="shared" si="38"/>
        <v>-9.4310000000064065E-3</v>
      </c>
      <c r="H1230" s="5"/>
      <c r="I1230" s="10"/>
    </row>
    <row r="1231" spans="1:9" x14ac:dyDescent="0.25">
      <c r="A1231">
        <v>2771</v>
      </c>
      <c r="B1231" s="4">
        <v>66.345975999999993</v>
      </c>
      <c r="C1231" s="4">
        <f t="shared" si="39"/>
        <v>-9.0649999999925512E-3</v>
      </c>
      <c r="E1231">
        <v>2768</v>
      </c>
      <c r="F1231" s="4">
        <v>66.374093000000002</v>
      </c>
      <c r="G1231">
        <f t="shared" si="38"/>
        <v>-9.4069999999959464E-3</v>
      </c>
      <c r="H1231" s="5"/>
      <c r="I1231" s="10"/>
    </row>
    <row r="1232" spans="1:9" x14ac:dyDescent="0.25">
      <c r="A1232">
        <v>2770</v>
      </c>
      <c r="B1232" s="4">
        <v>66.355270000000004</v>
      </c>
      <c r="C1232" s="4">
        <f t="shared" si="39"/>
        <v>-9.2940000000112377E-3</v>
      </c>
      <c r="E1232">
        <v>2767</v>
      </c>
      <c r="F1232" s="4">
        <v>66.383499999999998</v>
      </c>
      <c r="G1232">
        <f t="shared" si="38"/>
        <v>-9.143000000008783E-3</v>
      </c>
      <c r="H1232" s="5"/>
      <c r="I1232" s="10"/>
    </row>
    <row r="1233" spans="1:9" x14ac:dyDescent="0.25">
      <c r="A1233">
        <v>2769</v>
      </c>
      <c r="B1233" s="4">
        <v>66.364661999999996</v>
      </c>
      <c r="C1233" s="4">
        <f t="shared" si="39"/>
        <v>-9.3919999999911852E-3</v>
      </c>
      <c r="E1233">
        <v>2766</v>
      </c>
      <c r="F1233" s="4">
        <v>66.392643000000007</v>
      </c>
      <c r="G1233">
        <f t="shared" si="38"/>
        <v>-8.6219999999883612E-3</v>
      </c>
      <c r="H1233" s="5"/>
      <c r="I1233" s="10"/>
    </row>
    <row r="1234" spans="1:9" x14ac:dyDescent="0.25">
      <c r="A1234">
        <v>2768</v>
      </c>
      <c r="B1234" s="4">
        <v>66.374093000000002</v>
      </c>
      <c r="C1234" s="4">
        <f t="shared" si="39"/>
        <v>-9.4310000000064065E-3</v>
      </c>
      <c r="E1234">
        <v>2765</v>
      </c>
      <c r="F1234" s="4">
        <v>66.401264999999995</v>
      </c>
      <c r="G1234">
        <f t="shared" si="38"/>
        <v>-7.9430000000115797E-3</v>
      </c>
      <c r="H1234" s="5"/>
      <c r="I1234" s="10"/>
    </row>
    <row r="1235" spans="1:9" x14ac:dyDescent="0.25">
      <c r="A1235">
        <v>2767</v>
      </c>
      <c r="B1235" s="4">
        <v>66.383499999999998</v>
      </c>
      <c r="C1235" s="4">
        <f t="shared" si="39"/>
        <v>-9.4069999999959464E-3</v>
      </c>
      <c r="E1235">
        <v>2764</v>
      </c>
      <c r="F1235" s="4">
        <v>66.409208000000007</v>
      </c>
      <c r="G1235">
        <f t="shared" si="38"/>
        <v>-7.1769999999986567E-3</v>
      </c>
      <c r="H1235" s="5"/>
      <c r="I1235" s="10"/>
    </row>
    <row r="1236" spans="1:9" x14ac:dyDescent="0.25">
      <c r="A1236">
        <v>2766</v>
      </c>
      <c r="B1236" s="4">
        <v>66.392643000000007</v>
      </c>
      <c r="C1236" s="4">
        <f t="shared" si="39"/>
        <v>-9.143000000008783E-3</v>
      </c>
      <c r="E1236">
        <v>2763</v>
      </c>
      <c r="F1236" s="4">
        <v>66.416385000000005</v>
      </c>
      <c r="G1236">
        <f t="shared" si="38"/>
        <v>-6.4149999999898455E-3</v>
      </c>
      <c r="H1236" s="5"/>
      <c r="I1236" s="10"/>
    </row>
    <row r="1237" spans="1:9" x14ac:dyDescent="0.25">
      <c r="A1237">
        <v>2765</v>
      </c>
      <c r="B1237" s="4">
        <v>66.401264999999995</v>
      </c>
      <c r="C1237" s="4">
        <f t="shared" si="39"/>
        <v>-8.6219999999883612E-3</v>
      </c>
      <c r="E1237">
        <v>2762</v>
      </c>
      <c r="F1237" s="4">
        <v>66.422799999999995</v>
      </c>
      <c r="G1237">
        <f t="shared" si="38"/>
        <v>-5.7000000000044793E-3</v>
      </c>
      <c r="H1237" s="5"/>
      <c r="I1237" s="10"/>
    </row>
    <row r="1238" spans="1:9" x14ac:dyDescent="0.25">
      <c r="A1238">
        <v>2764</v>
      </c>
      <c r="B1238" s="4">
        <v>66.409208000000007</v>
      </c>
      <c r="C1238" s="4">
        <f t="shared" si="39"/>
        <v>-7.9430000000115797E-3</v>
      </c>
      <c r="E1238">
        <v>2761</v>
      </c>
      <c r="F1238" s="4">
        <v>66.4285</v>
      </c>
      <c r="G1238">
        <f t="shared" si="38"/>
        <v>-5.0449999999955253E-3</v>
      </c>
      <c r="H1238" s="5"/>
      <c r="I1238" s="10"/>
    </row>
    <row r="1239" spans="1:9" x14ac:dyDescent="0.25">
      <c r="A1239">
        <v>2763</v>
      </c>
      <c r="B1239" s="4">
        <v>66.416385000000005</v>
      </c>
      <c r="C1239" s="4">
        <f t="shared" si="39"/>
        <v>-7.1769999999986567E-3</v>
      </c>
      <c r="E1239">
        <v>2760</v>
      </c>
      <c r="F1239" s="4">
        <v>66.433544999999995</v>
      </c>
      <c r="G1239">
        <f t="shared" si="38"/>
        <v>-4.4660000000078526E-3</v>
      </c>
      <c r="H1239" s="5"/>
      <c r="I1239" s="10"/>
    </row>
    <row r="1240" spans="1:9" x14ac:dyDescent="0.25">
      <c r="A1240">
        <v>2762</v>
      </c>
      <c r="B1240" s="4">
        <v>66.422799999999995</v>
      </c>
      <c r="C1240" s="4">
        <f t="shared" si="39"/>
        <v>-6.4149999999898455E-3</v>
      </c>
      <c r="E1240">
        <v>2759</v>
      </c>
      <c r="F1240" s="4">
        <v>66.438011000000003</v>
      </c>
      <c r="G1240">
        <f t="shared" si="38"/>
        <v>-3.9500000000032287E-3</v>
      </c>
      <c r="H1240" s="5"/>
      <c r="I1240" s="10"/>
    </row>
    <row r="1241" spans="1:9" x14ac:dyDescent="0.25">
      <c r="A1241">
        <v>2761</v>
      </c>
      <c r="B1241" s="4">
        <v>66.4285</v>
      </c>
      <c r="C1241" s="4">
        <f t="shared" si="39"/>
        <v>-5.7000000000044793E-3</v>
      </c>
      <c r="E1241">
        <v>2758</v>
      </c>
      <c r="F1241" s="4">
        <v>66.441961000000006</v>
      </c>
      <c r="G1241">
        <f t="shared" si="38"/>
        <v>-3.5519999999991114E-3</v>
      </c>
      <c r="H1241" s="5"/>
      <c r="I1241" s="10"/>
    </row>
    <row r="1242" spans="1:9" x14ac:dyDescent="0.25">
      <c r="A1242">
        <v>2760</v>
      </c>
      <c r="B1242" s="4">
        <v>66.433544999999995</v>
      </c>
      <c r="C1242" s="4">
        <f t="shared" si="39"/>
        <v>-5.0449999999955253E-3</v>
      </c>
      <c r="E1242">
        <v>2757</v>
      </c>
      <c r="F1242" s="4">
        <v>66.445513000000005</v>
      </c>
      <c r="G1242">
        <f t="shared" si="38"/>
        <v>-3.4129999999947813E-3</v>
      </c>
      <c r="H1242" s="5"/>
      <c r="I1242" s="10"/>
    </row>
    <row r="1243" spans="1:9" x14ac:dyDescent="0.25">
      <c r="A1243">
        <v>2759</v>
      </c>
      <c r="B1243" s="4">
        <v>66.438011000000003</v>
      </c>
      <c r="C1243" s="4">
        <f t="shared" si="39"/>
        <v>-4.4660000000078526E-3</v>
      </c>
      <c r="E1243">
        <v>2756</v>
      </c>
      <c r="F1243" s="4">
        <v>66.448926</v>
      </c>
      <c r="G1243">
        <f t="shared" si="38"/>
        <v>-3.563999999997236E-3</v>
      </c>
      <c r="H1243" s="5"/>
      <c r="I1243" s="10"/>
    </row>
    <row r="1244" spans="1:9" x14ac:dyDescent="0.25">
      <c r="A1244">
        <v>2758</v>
      </c>
      <c r="B1244" s="4">
        <v>66.441961000000006</v>
      </c>
      <c r="C1244" s="4">
        <f t="shared" si="39"/>
        <v>-3.9500000000032287E-3</v>
      </c>
      <c r="E1244">
        <v>2755</v>
      </c>
      <c r="F1244" s="4">
        <v>66.452489999999997</v>
      </c>
      <c r="G1244">
        <f t="shared" si="38"/>
        <v>-3.9540000000073405E-3</v>
      </c>
      <c r="H1244" s="5"/>
      <c r="I1244" s="10"/>
    </row>
    <row r="1245" spans="1:9" x14ac:dyDescent="0.25">
      <c r="A1245">
        <v>2757</v>
      </c>
      <c r="B1245" s="4">
        <v>66.445513000000005</v>
      </c>
      <c r="C1245" s="4">
        <f t="shared" si="39"/>
        <v>-3.5519999999991114E-3</v>
      </c>
      <c r="E1245">
        <v>2754</v>
      </c>
      <c r="F1245" s="4">
        <v>66.456444000000005</v>
      </c>
      <c r="G1245">
        <f t="shared" si="38"/>
        <v>-4.577999999995086E-3</v>
      </c>
      <c r="H1245" s="5"/>
      <c r="I1245" s="10"/>
    </row>
    <row r="1246" spans="1:9" x14ac:dyDescent="0.25">
      <c r="A1246">
        <v>2756</v>
      </c>
      <c r="B1246" s="4">
        <v>66.448926</v>
      </c>
      <c r="C1246" s="4">
        <f t="shared" si="39"/>
        <v>-3.4129999999947813E-3</v>
      </c>
      <c r="E1246">
        <v>2753</v>
      </c>
      <c r="F1246" s="4">
        <v>66.461022</v>
      </c>
      <c r="G1246">
        <f t="shared" si="38"/>
        <v>-5.4580000000044038E-3</v>
      </c>
      <c r="H1246" s="5"/>
      <c r="I1246" s="10"/>
    </row>
    <row r="1247" spans="1:9" x14ac:dyDescent="0.25">
      <c r="A1247">
        <v>2755</v>
      </c>
      <c r="B1247" s="4">
        <v>66.452489999999997</v>
      </c>
      <c r="C1247" s="4">
        <f t="shared" si="39"/>
        <v>-3.563999999997236E-3</v>
      </c>
      <c r="E1247">
        <v>2752</v>
      </c>
      <c r="F1247" s="4">
        <v>66.466480000000004</v>
      </c>
      <c r="G1247">
        <f t="shared" si="38"/>
        <v>-6.5910000000002356E-3</v>
      </c>
      <c r="H1247" s="5"/>
      <c r="I1247" s="10"/>
    </row>
    <row r="1248" spans="1:9" x14ac:dyDescent="0.25">
      <c r="A1248">
        <v>2754</v>
      </c>
      <c r="B1248" s="4">
        <v>66.456444000000005</v>
      </c>
      <c r="C1248" s="4">
        <f t="shared" si="39"/>
        <v>-3.9540000000073405E-3</v>
      </c>
      <c r="E1248">
        <v>2751</v>
      </c>
      <c r="F1248" s="4">
        <v>66.473071000000004</v>
      </c>
      <c r="G1248">
        <f t="shared" si="38"/>
        <v>-7.8379999999924621E-3</v>
      </c>
      <c r="H1248" s="5"/>
      <c r="I1248" s="10"/>
    </row>
    <row r="1249" spans="1:9" x14ac:dyDescent="0.25">
      <c r="A1249">
        <v>2753</v>
      </c>
      <c r="B1249" s="4">
        <v>66.461022</v>
      </c>
      <c r="C1249" s="4">
        <f t="shared" si="39"/>
        <v>-4.577999999995086E-3</v>
      </c>
      <c r="E1249">
        <v>2750</v>
      </c>
      <c r="F1249" s="4">
        <v>66.480908999999997</v>
      </c>
      <c r="G1249">
        <f t="shared" si="38"/>
        <v>-9.1170000000033724E-3</v>
      </c>
      <c r="H1249" s="5"/>
      <c r="I1249" s="10"/>
    </row>
    <row r="1250" spans="1:9" x14ac:dyDescent="0.25">
      <c r="A1250">
        <v>2752</v>
      </c>
      <c r="B1250" s="4">
        <v>66.466480000000004</v>
      </c>
      <c r="C1250" s="4">
        <f t="shared" si="39"/>
        <v>-5.4580000000044038E-3</v>
      </c>
      <c r="E1250">
        <v>2749</v>
      </c>
      <c r="F1250" s="4">
        <v>66.490026</v>
      </c>
      <c r="G1250">
        <f t="shared" si="38"/>
        <v>-1.0233999999996968E-2</v>
      </c>
      <c r="H1250" s="5"/>
      <c r="I1250" s="10"/>
    </row>
    <row r="1251" spans="1:9" x14ac:dyDescent="0.25">
      <c r="A1251">
        <v>2751</v>
      </c>
      <c r="B1251" s="4">
        <v>66.473071000000004</v>
      </c>
      <c r="C1251" s="4">
        <f t="shared" si="39"/>
        <v>-6.5910000000002356E-3</v>
      </c>
      <c r="E1251">
        <v>2748</v>
      </c>
      <c r="F1251" s="4">
        <v>66.500259999999997</v>
      </c>
      <c r="G1251">
        <f t="shared" si="38"/>
        <v>-1.1099999999999E-2</v>
      </c>
      <c r="H1251" s="5"/>
      <c r="I1251" s="10"/>
    </row>
    <row r="1252" spans="1:9" x14ac:dyDescent="0.25">
      <c r="A1252">
        <v>2750</v>
      </c>
      <c r="B1252" s="4">
        <v>66.480908999999997</v>
      </c>
      <c r="C1252" s="4">
        <f t="shared" si="39"/>
        <v>-7.8379999999924621E-3</v>
      </c>
      <c r="E1252">
        <v>2747</v>
      </c>
      <c r="F1252" s="4">
        <v>66.511359999999996</v>
      </c>
      <c r="G1252">
        <f t="shared" si="38"/>
        <v>-1.1622000000002686E-2</v>
      </c>
      <c r="H1252" s="5"/>
      <c r="I1252" s="10"/>
    </row>
    <row r="1253" spans="1:9" x14ac:dyDescent="0.25">
      <c r="A1253">
        <v>2749</v>
      </c>
      <c r="B1253" s="4">
        <v>66.490026</v>
      </c>
      <c r="C1253" s="4">
        <f t="shared" si="39"/>
        <v>-9.1170000000033724E-3</v>
      </c>
      <c r="E1253">
        <v>2746</v>
      </c>
      <c r="F1253" s="4">
        <v>66.522981999999999</v>
      </c>
      <c r="G1253">
        <f t="shared" si="38"/>
        <v>-1.1795000000006439E-2</v>
      </c>
      <c r="H1253" s="5"/>
      <c r="I1253" s="10"/>
    </row>
    <row r="1254" spans="1:9" x14ac:dyDescent="0.25">
      <c r="A1254">
        <v>2748</v>
      </c>
      <c r="B1254" s="4">
        <v>66.500259999999997</v>
      </c>
      <c r="C1254" s="4">
        <f t="shared" si="39"/>
        <v>-1.0233999999996968E-2</v>
      </c>
      <c r="E1254">
        <v>2745</v>
      </c>
      <c r="F1254" s="4">
        <v>66.534777000000005</v>
      </c>
      <c r="G1254">
        <f t="shared" si="38"/>
        <v>-1.1781999999996629E-2</v>
      </c>
      <c r="H1254" s="5"/>
      <c r="I1254" s="10"/>
    </row>
    <row r="1255" spans="1:9" x14ac:dyDescent="0.25">
      <c r="A1255">
        <v>2747</v>
      </c>
      <c r="B1255" s="4">
        <v>66.511359999999996</v>
      </c>
      <c r="C1255" s="4">
        <f t="shared" si="39"/>
        <v>-1.1099999999999E-2</v>
      </c>
      <c r="E1255">
        <v>2744</v>
      </c>
      <c r="F1255" s="4">
        <v>66.546559000000002</v>
      </c>
      <c r="G1255">
        <f t="shared" si="38"/>
        <v>-1.1628000000001748E-2</v>
      </c>
      <c r="H1255" s="5"/>
      <c r="I1255" s="10"/>
    </row>
    <row r="1256" spans="1:9" x14ac:dyDescent="0.25">
      <c r="A1256">
        <v>2746</v>
      </c>
      <c r="B1256" s="4">
        <v>66.522981999999999</v>
      </c>
      <c r="C1256" s="4">
        <f t="shared" si="39"/>
        <v>-1.1622000000002686E-2</v>
      </c>
      <c r="E1256">
        <v>2743</v>
      </c>
      <c r="F1256" s="4">
        <v>66.558187000000004</v>
      </c>
      <c r="G1256">
        <f t="shared" si="38"/>
        <v>-1.1344999999991501E-2</v>
      </c>
      <c r="H1256" s="5"/>
      <c r="I1256" s="10"/>
    </row>
    <row r="1257" spans="1:9" x14ac:dyDescent="0.25">
      <c r="A1257">
        <v>2745</v>
      </c>
      <c r="B1257" s="4">
        <v>66.534777000000005</v>
      </c>
      <c r="C1257" s="4">
        <f t="shared" si="39"/>
        <v>-1.1795000000006439E-2</v>
      </c>
      <c r="E1257">
        <v>2742</v>
      </c>
      <c r="F1257" s="4">
        <v>66.569531999999995</v>
      </c>
      <c r="G1257">
        <f t="shared" si="38"/>
        <v>-1.0977000000011117E-2</v>
      </c>
      <c r="H1257" s="5"/>
      <c r="I1257" s="10"/>
    </row>
    <row r="1258" spans="1:9" x14ac:dyDescent="0.25">
      <c r="A1258">
        <v>2744</v>
      </c>
      <c r="B1258" s="4">
        <v>66.546559000000002</v>
      </c>
      <c r="C1258" s="4">
        <f t="shared" si="39"/>
        <v>-1.1781999999996629E-2</v>
      </c>
      <c r="E1258">
        <v>2741</v>
      </c>
      <c r="F1258" s="4">
        <v>66.580509000000006</v>
      </c>
      <c r="G1258">
        <f t="shared" si="38"/>
        <v>-1.0588999999995963E-2</v>
      </c>
      <c r="H1258" s="5"/>
      <c r="I1258" s="10"/>
    </row>
    <row r="1259" spans="1:9" x14ac:dyDescent="0.25">
      <c r="A1259">
        <v>2743</v>
      </c>
      <c r="B1259" s="4">
        <v>66.558187000000004</v>
      </c>
      <c r="C1259" s="4">
        <f t="shared" si="39"/>
        <v>-1.1628000000001748E-2</v>
      </c>
      <c r="E1259">
        <v>2740</v>
      </c>
      <c r="F1259" s="4">
        <v>66.591098000000002</v>
      </c>
      <c r="G1259">
        <f t="shared" si="38"/>
        <v>-1.0221999999998843E-2</v>
      </c>
      <c r="H1259" s="5"/>
      <c r="I1259" s="10"/>
    </row>
    <row r="1260" spans="1:9" x14ac:dyDescent="0.25">
      <c r="A1260">
        <v>2742</v>
      </c>
      <c r="B1260" s="4">
        <v>66.569531999999995</v>
      </c>
      <c r="C1260" s="4">
        <f t="shared" si="39"/>
        <v>-1.1344999999991501E-2</v>
      </c>
      <c r="E1260">
        <v>2739</v>
      </c>
      <c r="F1260" s="4">
        <v>66.601320000000001</v>
      </c>
      <c r="G1260">
        <f t="shared" si="38"/>
        <v>-9.9689999999981183E-3</v>
      </c>
      <c r="H1260" s="5"/>
      <c r="I1260" s="10"/>
    </row>
    <row r="1261" spans="1:9" x14ac:dyDescent="0.25">
      <c r="A1261">
        <v>2741</v>
      </c>
      <c r="B1261" s="4">
        <v>66.580509000000006</v>
      </c>
      <c r="C1261" s="4">
        <f t="shared" si="39"/>
        <v>-1.0977000000011117E-2</v>
      </c>
      <c r="E1261">
        <v>2738</v>
      </c>
      <c r="F1261" s="4">
        <v>66.611288999999999</v>
      </c>
      <c r="G1261">
        <f t="shared" si="38"/>
        <v>-9.7949999999968895E-3</v>
      </c>
      <c r="H1261" s="5"/>
      <c r="I1261" s="10"/>
    </row>
    <row r="1262" spans="1:9" x14ac:dyDescent="0.25">
      <c r="A1262">
        <v>2740</v>
      </c>
      <c r="B1262" s="4">
        <v>66.591098000000002</v>
      </c>
      <c r="C1262" s="4">
        <f t="shared" si="39"/>
        <v>-1.0588999999995963E-2</v>
      </c>
      <c r="E1262">
        <v>2737</v>
      </c>
      <c r="F1262" s="4">
        <v>66.621083999999996</v>
      </c>
      <c r="G1262">
        <f t="shared" si="38"/>
        <v>-9.6249999999997726E-3</v>
      </c>
      <c r="H1262" s="5"/>
      <c r="I1262" s="10"/>
    </row>
    <row r="1263" spans="1:9" x14ac:dyDescent="0.25">
      <c r="A1263">
        <v>2739</v>
      </c>
      <c r="B1263" s="4">
        <v>66.601320000000001</v>
      </c>
      <c r="C1263" s="4">
        <f t="shared" si="39"/>
        <v>-1.0221999999998843E-2</v>
      </c>
      <c r="E1263">
        <v>2736</v>
      </c>
      <c r="F1263" s="4">
        <v>66.630708999999996</v>
      </c>
      <c r="G1263">
        <f t="shared" si="38"/>
        <v>-9.4459999999969568E-3</v>
      </c>
      <c r="H1263" s="5"/>
      <c r="I1263" s="10"/>
    </row>
    <row r="1264" spans="1:9" x14ac:dyDescent="0.25">
      <c r="A1264">
        <v>2738</v>
      </c>
      <c r="B1264" s="4">
        <v>66.611288999999999</v>
      </c>
      <c r="C1264" s="4">
        <f t="shared" si="39"/>
        <v>-9.9689999999981183E-3</v>
      </c>
      <c r="E1264">
        <v>2735</v>
      </c>
      <c r="F1264" s="4">
        <v>66.640154999999993</v>
      </c>
      <c r="G1264">
        <f t="shared" si="38"/>
        <v>-9.2910000000046011E-3</v>
      </c>
      <c r="H1264" s="5"/>
      <c r="I1264" s="10"/>
    </row>
    <row r="1265" spans="1:9" x14ac:dyDescent="0.25">
      <c r="A1265">
        <v>2737</v>
      </c>
      <c r="B1265" s="4">
        <v>66.621083999999996</v>
      </c>
      <c r="C1265" s="4">
        <f t="shared" si="39"/>
        <v>-9.7949999999968895E-3</v>
      </c>
      <c r="E1265">
        <v>2734</v>
      </c>
      <c r="F1265" s="4">
        <v>66.649445999999998</v>
      </c>
      <c r="G1265">
        <f t="shared" si="38"/>
        <v>-9.1990000000095051E-3</v>
      </c>
      <c r="H1265" s="5"/>
      <c r="I1265" s="10"/>
    </row>
    <row r="1266" spans="1:9" x14ac:dyDescent="0.25">
      <c r="A1266">
        <v>2736</v>
      </c>
      <c r="B1266" s="4">
        <v>66.630708999999996</v>
      </c>
      <c r="C1266" s="4">
        <f t="shared" si="39"/>
        <v>-9.6249999999997726E-3</v>
      </c>
      <c r="E1266">
        <v>2733</v>
      </c>
      <c r="F1266" s="4">
        <v>66.658645000000007</v>
      </c>
      <c r="G1266">
        <f t="shared" si="38"/>
        <v>-9.2549999999960164E-3</v>
      </c>
      <c r="H1266" s="5"/>
      <c r="I1266" s="10"/>
    </row>
    <row r="1267" spans="1:9" x14ac:dyDescent="0.25">
      <c r="A1267">
        <v>2735</v>
      </c>
      <c r="B1267" s="4">
        <v>66.640154999999993</v>
      </c>
      <c r="C1267" s="4">
        <f t="shared" si="39"/>
        <v>-9.4459999999969568E-3</v>
      </c>
      <c r="E1267">
        <v>2732</v>
      </c>
      <c r="F1267" s="4">
        <v>66.667900000000003</v>
      </c>
      <c r="G1267">
        <f t="shared" si="38"/>
        <v>-9.478999999998905E-3</v>
      </c>
      <c r="H1267" s="5"/>
      <c r="I1267" s="10"/>
    </row>
    <row r="1268" spans="1:9" x14ac:dyDescent="0.25">
      <c r="A1268">
        <v>2734</v>
      </c>
      <c r="B1268" s="4">
        <v>66.649445999999998</v>
      </c>
      <c r="C1268" s="4">
        <f t="shared" si="39"/>
        <v>-9.2910000000046011E-3</v>
      </c>
      <c r="E1268">
        <v>2731</v>
      </c>
      <c r="F1268" s="4">
        <v>66.677379000000002</v>
      </c>
      <c r="G1268">
        <f t="shared" si="38"/>
        <v>-9.7370000000012169E-3</v>
      </c>
      <c r="H1268" s="5"/>
      <c r="I1268" s="10"/>
    </row>
    <row r="1269" spans="1:9" x14ac:dyDescent="0.25">
      <c r="A1269">
        <v>2733</v>
      </c>
      <c r="B1269" s="4">
        <v>66.658645000000007</v>
      </c>
      <c r="C1269" s="4">
        <f t="shared" si="39"/>
        <v>-9.1990000000095051E-3</v>
      </c>
      <c r="E1269">
        <v>2730</v>
      </c>
      <c r="F1269" s="4">
        <v>66.687116000000003</v>
      </c>
      <c r="G1269">
        <f t="shared" si="38"/>
        <v>-1.005099999999004E-2</v>
      </c>
      <c r="H1269" s="5"/>
      <c r="I1269" s="10"/>
    </row>
    <row r="1270" spans="1:9" x14ac:dyDescent="0.25">
      <c r="A1270">
        <v>2732</v>
      </c>
      <c r="B1270" s="4">
        <v>66.667900000000003</v>
      </c>
      <c r="C1270" s="4">
        <f t="shared" si="39"/>
        <v>-9.2549999999960164E-3</v>
      </c>
      <c r="E1270">
        <v>2729</v>
      </c>
      <c r="F1270" s="4">
        <v>66.697166999999993</v>
      </c>
      <c r="G1270">
        <f t="shared" si="38"/>
        <v>-1.0475000000013779E-2</v>
      </c>
      <c r="H1270" s="5"/>
      <c r="I1270" s="10"/>
    </row>
    <row r="1271" spans="1:9" x14ac:dyDescent="0.25">
      <c r="A1271">
        <v>2731</v>
      </c>
      <c r="B1271" s="4">
        <v>66.677379000000002</v>
      </c>
      <c r="C1271" s="4">
        <f t="shared" si="39"/>
        <v>-9.478999999998905E-3</v>
      </c>
      <c r="E1271">
        <v>2728</v>
      </c>
      <c r="F1271" s="4">
        <v>66.707642000000007</v>
      </c>
      <c r="G1271">
        <f t="shared" si="38"/>
        <v>-1.1053999999987241E-2</v>
      </c>
      <c r="H1271" s="5"/>
      <c r="I1271" s="10"/>
    </row>
    <row r="1272" spans="1:9" x14ac:dyDescent="0.25">
      <c r="A1272">
        <v>2730</v>
      </c>
      <c r="B1272" s="4">
        <v>66.687116000000003</v>
      </c>
      <c r="C1272" s="4">
        <f t="shared" si="39"/>
        <v>-9.7370000000012169E-3</v>
      </c>
      <c r="E1272">
        <v>2727</v>
      </c>
      <c r="F1272" s="4">
        <v>66.718695999999994</v>
      </c>
      <c r="G1272">
        <f t="shared" si="38"/>
        <v>-1.1898000000002185E-2</v>
      </c>
      <c r="H1272" s="5"/>
      <c r="I1272" s="10"/>
    </row>
    <row r="1273" spans="1:9" x14ac:dyDescent="0.25">
      <c r="A1273">
        <v>2729</v>
      </c>
      <c r="B1273" s="4">
        <v>66.697166999999993</v>
      </c>
      <c r="C1273" s="4">
        <f t="shared" si="39"/>
        <v>-1.005099999999004E-2</v>
      </c>
      <c r="E1273">
        <v>2726</v>
      </c>
      <c r="F1273" s="4">
        <v>66.730593999999996</v>
      </c>
      <c r="G1273">
        <f t="shared" si="38"/>
        <v>-1.293900000000292E-2</v>
      </c>
      <c r="H1273" s="5"/>
      <c r="I1273" s="10"/>
    </row>
    <row r="1274" spans="1:9" x14ac:dyDescent="0.25">
      <c r="A1274">
        <v>2728</v>
      </c>
      <c r="B1274" s="4">
        <v>66.707642000000007</v>
      </c>
      <c r="C1274" s="4">
        <f t="shared" si="39"/>
        <v>-1.0475000000013779E-2</v>
      </c>
      <c r="E1274">
        <v>2725</v>
      </c>
      <c r="F1274" s="4">
        <v>66.743532999999999</v>
      </c>
      <c r="G1274">
        <f t="shared" si="38"/>
        <v>-1.3886999999996874E-2</v>
      </c>
      <c r="H1274" s="5"/>
      <c r="I1274" s="10"/>
    </row>
    <row r="1275" spans="1:9" x14ac:dyDescent="0.25">
      <c r="A1275">
        <v>2727</v>
      </c>
      <c r="B1275" s="4">
        <v>66.718695999999994</v>
      </c>
      <c r="C1275" s="4">
        <f t="shared" si="39"/>
        <v>-1.1053999999987241E-2</v>
      </c>
      <c r="E1275">
        <v>2724</v>
      </c>
      <c r="F1275" s="4">
        <v>66.757419999999996</v>
      </c>
      <c r="G1275">
        <f t="shared" si="38"/>
        <v>-1.4622000000002799E-2</v>
      </c>
      <c r="H1275" s="5"/>
      <c r="I1275" s="10"/>
    </row>
    <row r="1276" spans="1:9" x14ac:dyDescent="0.25">
      <c r="A1276">
        <v>2726</v>
      </c>
      <c r="B1276" s="4">
        <v>66.730593999999996</v>
      </c>
      <c r="C1276" s="4">
        <f t="shared" si="39"/>
        <v>-1.1898000000002185E-2</v>
      </c>
      <c r="E1276">
        <v>2723</v>
      </c>
      <c r="F1276" s="4">
        <v>66.772041999999999</v>
      </c>
      <c r="G1276">
        <f t="shared" si="38"/>
        <v>-1.5082000000006701E-2</v>
      </c>
      <c r="H1276" s="5"/>
      <c r="I1276" s="10"/>
    </row>
    <row r="1277" spans="1:9" x14ac:dyDescent="0.25">
      <c r="A1277">
        <v>2725</v>
      </c>
      <c r="B1277" s="4">
        <v>66.743532999999999</v>
      </c>
      <c r="C1277" s="4">
        <f t="shared" si="39"/>
        <v>-1.293900000000292E-2</v>
      </c>
      <c r="E1277">
        <v>2722</v>
      </c>
      <c r="F1277" s="4">
        <v>66.787124000000006</v>
      </c>
      <c r="G1277">
        <f t="shared" si="38"/>
        <v>-1.5267999999991844E-2</v>
      </c>
      <c r="H1277" s="5"/>
      <c r="I1277" s="10"/>
    </row>
    <row r="1278" spans="1:9" x14ac:dyDescent="0.25">
      <c r="A1278">
        <v>2724</v>
      </c>
      <c r="B1278" s="4">
        <v>66.757419999999996</v>
      </c>
      <c r="C1278" s="4">
        <f t="shared" si="39"/>
        <v>-1.3886999999996874E-2</v>
      </c>
      <c r="E1278">
        <v>2721</v>
      </c>
      <c r="F1278" s="4">
        <v>66.802391999999998</v>
      </c>
      <c r="G1278">
        <f t="shared" si="38"/>
        <v>-1.5298999999998841E-2</v>
      </c>
      <c r="H1278" s="5"/>
      <c r="I1278" s="10"/>
    </row>
    <row r="1279" spans="1:9" x14ac:dyDescent="0.25">
      <c r="A1279">
        <v>2723</v>
      </c>
      <c r="B1279" s="4">
        <v>66.772041999999999</v>
      </c>
      <c r="C1279" s="4">
        <f t="shared" si="39"/>
        <v>-1.4622000000002799E-2</v>
      </c>
      <c r="E1279">
        <v>2720</v>
      </c>
      <c r="F1279" s="4">
        <v>66.817690999999996</v>
      </c>
      <c r="G1279">
        <f t="shared" si="38"/>
        <v>-1.5240000000005693E-2</v>
      </c>
      <c r="H1279" s="5"/>
      <c r="I1279" s="10"/>
    </row>
    <row r="1280" spans="1:9" x14ac:dyDescent="0.25">
      <c r="A1280">
        <v>2722</v>
      </c>
      <c r="B1280" s="4">
        <v>66.787124000000006</v>
      </c>
      <c r="C1280" s="4">
        <f t="shared" si="39"/>
        <v>-1.5082000000006701E-2</v>
      </c>
      <c r="E1280">
        <v>2719</v>
      </c>
      <c r="F1280" s="4">
        <v>66.832931000000002</v>
      </c>
      <c r="G1280">
        <f t="shared" si="38"/>
        <v>-1.5139000000004899E-2</v>
      </c>
      <c r="H1280" s="5"/>
      <c r="I1280" s="10"/>
    </row>
    <row r="1281" spans="1:9" x14ac:dyDescent="0.25">
      <c r="A1281">
        <v>2721</v>
      </c>
      <c r="B1281" s="4">
        <v>66.802391999999998</v>
      </c>
      <c r="C1281" s="4">
        <f t="shared" si="39"/>
        <v>-1.5267999999991844E-2</v>
      </c>
      <c r="E1281">
        <v>2718</v>
      </c>
      <c r="F1281" s="4">
        <v>66.848070000000007</v>
      </c>
      <c r="G1281">
        <f t="shared" si="38"/>
        <v>-1.5049999999988017E-2</v>
      </c>
      <c r="H1281" s="5"/>
      <c r="I1281" s="10"/>
    </row>
    <row r="1282" spans="1:9" x14ac:dyDescent="0.25">
      <c r="A1282">
        <v>2720</v>
      </c>
      <c r="B1282" s="4">
        <v>66.817690999999996</v>
      </c>
      <c r="C1282" s="4">
        <f t="shared" si="39"/>
        <v>-1.5298999999998841E-2</v>
      </c>
      <c r="E1282">
        <v>2717</v>
      </c>
      <c r="F1282" s="4">
        <v>66.863119999999995</v>
      </c>
      <c r="G1282">
        <f t="shared" si="38"/>
        <v>-1.4887000000001649E-2</v>
      </c>
      <c r="H1282" s="5"/>
      <c r="I1282" s="10"/>
    </row>
    <row r="1283" spans="1:9" x14ac:dyDescent="0.25">
      <c r="A1283">
        <v>2719</v>
      </c>
      <c r="B1283" s="4">
        <v>66.832931000000002</v>
      </c>
      <c r="C1283" s="4">
        <f t="shared" si="39"/>
        <v>-1.5240000000005693E-2</v>
      </c>
      <c r="E1283">
        <v>2716</v>
      </c>
      <c r="F1283" s="4">
        <v>66.878006999999997</v>
      </c>
      <c r="G1283">
        <f t="shared" ref="G1283:G1346" si="40">(F1283-F1284)/(E1283-E1284)</f>
        <v>-1.4738000000008356E-2</v>
      </c>
      <c r="H1283" s="5"/>
      <c r="I1283" s="10"/>
    </row>
    <row r="1284" spans="1:9" x14ac:dyDescent="0.25">
      <c r="A1284">
        <v>2718</v>
      </c>
      <c r="B1284" s="4">
        <v>66.848070000000007</v>
      </c>
      <c r="C1284" s="4">
        <f t="shared" ref="C1284:C1347" si="41">B1283-B1284</f>
        <v>-1.5139000000004899E-2</v>
      </c>
      <c r="E1284">
        <v>2715</v>
      </c>
      <c r="F1284" s="4">
        <v>66.892745000000005</v>
      </c>
      <c r="G1284">
        <f t="shared" si="40"/>
        <v>-1.4807999999987942E-2</v>
      </c>
      <c r="H1284" s="5"/>
      <c r="I1284" s="10"/>
    </row>
    <row r="1285" spans="1:9" x14ac:dyDescent="0.25">
      <c r="A1285">
        <v>2717</v>
      </c>
      <c r="B1285" s="4">
        <v>66.863119999999995</v>
      </c>
      <c r="C1285" s="4">
        <f t="shared" si="41"/>
        <v>-1.5049999999988017E-2</v>
      </c>
      <c r="E1285">
        <v>2714</v>
      </c>
      <c r="F1285" s="4">
        <v>66.907552999999993</v>
      </c>
      <c r="G1285">
        <f t="shared" si="40"/>
        <v>-1.5113000000013699E-2</v>
      </c>
      <c r="H1285" s="5"/>
      <c r="I1285" s="10"/>
    </row>
    <row r="1286" spans="1:9" x14ac:dyDescent="0.25">
      <c r="A1286">
        <v>2716</v>
      </c>
      <c r="B1286" s="4">
        <v>66.878006999999997</v>
      </c>
      <c r="C1286" s="4">
        <f t="shared" si="41"/>
        <v>-1.4887000000001649E-2</v>
      </c>
      <c r="E1286">
        <v>2713</v>
      </c>
      <c r="F1286" s="4">
        <v>66.922666000000007</v>
      </c>
      <c r="G1286">
        <f t="shared" si="40"/>
        <v>-1.5503999999992857E-2</v>
      </c>
      <c r="H1286" s="5"/>
      <c r="I1286" s="10"/>
    </row>
    <row r="1287" spans="1:9" x14ac:dyDescent="0.25">
      <c r="A1287">
        <v>2715</v>
      </c>
      <c r="B1287" s="4">
        <v>66.892745000000005</v>
      </c>
      <c r="C1287" s="4">
        <f t="shared" si="41"/>
        <v>-1.4738000000008356E-2</v>
      </c>
      <c r="E1287">
        <v>2712</v>
      </c>
      <c r="F1287" s="4">
        <v>66.93817</v>
      </c>
      <c r="G1287">
        <f t="shared" si="40"/>
        <v>-1.5915000000006785E-2</v>
      </c>
      <c r="H1287" s="5"/>
      <c r="I1287" s="10"/>
    </row>
    <row r="1288" spans="1:9" x14ac:dyDescent="0.25">
      <c r="A1288">
        <v>2714</v>
      </c>
      <c r="B1288" s="4">
        <v>66.907552999999993</v>
      </c>
      <c r="C1288" s="4">
        <f t="shared" si="41"/>
        <v>-1.4807999999987942E-2</v>
      </c>
      <c r="E1288">
        <v>2711</v>
      </c>
      <c r="F1288" s="4">
        <v>66.954085000000006</v>
      </c>
      <c r="G1288">
        <f t="shared" si="40"/>
        <v>-1.6214999999988322E-2</v>
      </c>
      <c r="H1288" s="5"/>
      <c r="I1288" s="10"/>
    </row>
    <row r="1289" spans="1:9" x14ac:dyDescent="0.25">
      <c r="A1289">
        <v>2713</v>
      </c>
      <c r="B1289" s="4">
        <v>66.922666000000007</v>
      </c>
      <c r="C1289" s="4">
        <f t="shared" si="41"/>
        <v>-1.5113000000013699E-2</v>
      </c>
      <c r="E1289">
        <v>2710</v>
      </c>
      <c r="F1289" s="4">
        <v>66.970299999999995</v>
      </c>
      <c r="G1289">
        <f t="shared" si="40"/>
        <v>-1.6397000000011985E-2</v>
      </c>
      <c r="H1289" s="5"/>
      <c r="I1289" s="10"/>
    </row>
    <row r="1290" spans="1:9" x14ac:dyDescent="0.25">
      <c r="A1290">
        <v>2712</v>
      </c>
      <c r="B1290" s="4">
        <v>66.93817</v>
      </c>
      <c r="C1290" s="4">
        <f t="shared" si="41"/>
        <v>-1.5503999999992857E-2</v>
      </c>
      <c r="E1290">
        <v>2709</v>
      </c>
      <c r="F1290" s="4">
        <v>66.986697000000007</v>
      </c>
      <c r="G1290">
        <f t="shared" si="40"/>
        <v>-1.6392999999993663E-2</v>
      </c>
      <c r="H1290" s="5"/>
      <c r="I1290" s="10"/>
    </row>
    <row r="1291" spans="1:9" x14ac:dyDescent="0.25">
      <c r="A1291">
        <v>2711</v>
      </c>
      <c r="B1291" s="4">
        <v>66.954085000000006</v>
      </c>
      <c r="C1291" s="4">
        <f t="shared" si="41"/>
        <v>-1.5915000000006785E-2</v>
      </c>
      <c r="E1291">
        <v>2708</v>
      </c>
      <c r="F1291" s="4">
        <v>67.00309</v>
      </c>
      <c r="G1291">
        <f t="shared" si="40"/>
        <v>-1.6193000000001234E-2</v>
      </c>
      <c r="H1291" s="5"/>
      <c r="I1291" s="10"/>
    </row>
    <row r="1292" spans="1:9" x14ac:dyDescent="0.25">
      <c r="A1292">
        <v>2710</v>
      </c>
      <c r="B1292" s="4">
        <v>66.970299999999995</v>
      </c>
      <c r="C1292" s="4">
        <f t="shared" si="41"/>
        <v>-1.6214999999988322E-2</v>
      </c>
      <c r="E1292">
        <v>2707</v>
      </c>
      <c r="F1292" s="4">
        <v>67.019283000000001</v>
      </c>
      <c r="G1292">
        <f t="shared" si="40"/>
        <v>-1.576400000000433E-2</v>
      </c>
      <c r="H1292" s="5"/>
      <c r="I1292" s="10"/>
    </row>
    <row r="1293" spans="1:9" x14ac:dyDescent="0.25">
      <c r="A1293">
        <v>2709</v>
      </c>
      <c r="B1293" s="4">
        <v>66.986697000000007</v>
      </c>
      <c r="C1293" s="4">
        <f t="shared" si="41"/>
        <v>-1.6397000000011985E-2</v>
      </c>
      <c r="E1293">
        <v>2706</v>
      </c>
      <c r="F1293" s="4">
        <v>67.035047000000006</v>
      </c>
      <c r="G1293">
        <f t="shared" si="40"/>
        <v>-1.5077999999988378E-2</v>
      </c>
      <c r="H1293" s="5"/>
      <c r="I1293" s="10"/>
    </row>
    <row r="1294" spans="1:9" x14ac:dyDescent="0.25">
      <c r="A1294">
        <v>2708</v>
      </c>
      <c r="B1294" s="4">
        <v>67.00309</v>
      </c>
      <c r="C1294" s="4">
        <f t="shared" si="41"/>
        <v>-1.6392999999993663E-2</v>
      </c>
      <c r="E1294">
        <v>2705</v>
      </c>
      <c r="F1294" s="4">
        <v>67.050124999999994</v>
      </c>
      <c r="G1294">
        <f t="shared" si="40"/>
        <v>-1.4033000000011953E-2</v>
      </c>
      <c r="H1294" s="5"/>
      <c r="I1294" s="10"/>
    </row>
    <row r="1295" spans="1:9" x14ac:dyDescent="0.25">
      <c r="A1295">
        <v>2707</v>
      </c>
      <c r="B1295" s="4">
        <v>67.019283000000001</v>
      </c>
      <c r="C1295" s="4">
        <f t="shared" si="41"/>
        <v>-1.6193000000001234E-2</v>
      </c>
      <c r="E1295">
        <v>2704</v>
      </c>
      <c r="F1295" s="4">
        <v>67.064158000000006</v>
      </c>
      <c r="G1295">
        <f t="shared" si="40"/>
        <v>-1.2696999999988634E-2</v>
      </c>
      <c r="H1295" s="5"/>
      <c r="I1295" s="10"/>
    </row>
    <row r="1296" spans="1:9" x14ac:dyDescent="0.25">
      <c r="A1296">
        <v>2706</v>
      </c>
      <c r="B1296" s="4">
        <v>67.035047000000006</v>
      </c>
      <c r="C1296" s="4">
        <f t="shared" si="41"/>
        <v>-1.576400000000433E-2</v>
      </c>
      <c r="E1296">
        <v>2703</v>
      </c>
      <c r="F1296" s="4">
        <v>67.076854999999995</v>
      </c>
      <c r="G1296">
        <f t="shared" si="40"/>
        <v>-1.1296999999999002E-2</v>
      </c>
      <c r="H1296" s="5"/>
      <c r="I1296" s="10"/>
    </row>
    <row r="1297" spans="1:9" x14ac:dyDescent="0.25">
      <c r="A1297">
        <v>2705</v>
      </c>
      <c r="B1297" s="4">
        <v>67.050124999999994</v>
      </c>
      <c r="C1297" s="4">
        <f t="shared" si="41"/>
        <v>-1.5077999999988378E-2</v>
      </c>
      <c r="E1297">
        <v>2702</v>
      </c>
      <c r="F1297" s="4">
        <v>67.088151999999994</v>
      </c>
      <c r="G1297">
        <f t="shared" si="40"/>
        <v>-9.9470000000110304E-3</v>
      </c>
      <c r="H1297" s="5"/>
      <c r="I1297" s="10"/>
    </row>
    <row r="1298" spans="1:9" x14ac:dyDescent="0.25">
      <c r="A1298">
        <v>2704</v>
      </c>
      <c r="B1298" s="4">
        <v>67.064158000000006</v>
      </c>
      <c r="C1298" s="4">
        <f t="shared" si="41"/>
        <v>-1.4033000000011953E-2</v>
      </c>
      <c r="E1298">
        <v>2701</v>
      </c>
      <c r="F1298" s="4">
        <v>67.098099000000005</v>
      </c>
      <c r="G1298">
        <f t="shared" si="40"/>
        <v>-8.7229999999891561E-3</v>
      </c>
      <c r="H1298" s="5"/>
      <c r="I1298" s="10"/>
    </row>
    <row r="1299" spans="1:9" x14ac:dyDescent="0.25">
      <c r="A1299">
        <v>2703</v>
      </c>
      <c r="B1299" s="4">
        <v>67.076854999999995</v>
      </c>
      <c r="C1299" s="4">
        <f t="shared" si="41"/>
        <v>-1.2696999999988634E-2</v>
      </c>
      <c r="E1299">
        <v>2700</v>
      </c>
      <c r="F1299" s="4">
        <v>67.106821999999994</v>
      </c>
      <c r="G1299">
        <f t="shared" si="40"/>
        <v>-7.6310000000034961E-3</v>
      </c>
      <c r="H1299" s="5"/>
      <c r="I1299" s="10"/>
    </row>
    <row r="1300" spans="1:9" x14ac:dyDescent="0.25">
      <c r="A1300">
        <v>2702</v>
      </c>
      <c r="B1300" s="4">
        <v>67.088151999999994</v>
      </c>
      <c r="C1300" s="4">
        <f t="shared" si="41"/>
        <v>-1.1296999999999002E-2</v>
      </c>
      <c r="E1300">
        <v>2699</v>
      </c>
      <c r="F1300" s="4">
        <v>67.114452999999997</v>
      </c>
      <c r="G1300">
        <f t="shared" si="40"/>
        <v>-6.5589999999957627E-3</v>
      </c>
      <c r="H1300" s="5"/>
      <c r="I1300" s="10"/>
    </row>
    <row r="1301" spans="1:9" x14ac:dyDescent="0.25">
      <c r="A1301">
        <v>2701</v>
      </c>
      <c r="B1301" s="4">
        <v>67.098099000000005</v>
      </c>
      <c r="C1301" s="4">
        <f t="shared" si="41"/>
        <v>-9.9470000000110304E-3</v>
      </c>
      <c r="E1301">
        <v>2698</v>
      </c>
      <c r="F1301" s="4">
        <v>67.121011999999993</v>
      </c>
      <c r="G1301">
        <f t="shared" si="40"/>
        <v>-5.5040000000019518E-3</v>
      </c>
      <c r="H1301" s="5"/>
      <c r="I1301" s="10"/>
    </row>
    <row r="1302" spans="1:9" x14ac:dyDescent="0.25">
      <c r="A1302">
        <v>2700</v>
      </c>
      <c r="B1302" s="4">
        <v>67.106821999999994</v>
      </c>
      <c r="C1302" s="4">
        <f t="shared" si="41"/>
        <v>-8.7229999999891561E-3</v>
      </c>
      <c r="E1302">
        <v>2697</v>
      </c>
      <c r="F1302" s="4">
        <v>67.126515999999995</v>
      </c>
      <c r="G1302">
        <f t="shared" si="40"/>
        <v>-4.52300000000605E-3</v>
      </c>
      <c r="H1302" s="5"/>
      <c r="I1302" s="10"/>
    </row>
    <row r="1303" spans="1:9" x14ac:dyDescent="0.25">
      <c r="A1303">
        <v>2699</v>
      </c>
      <c r="B1303" s="4">
        <v>67.114452999999997</v>
      </c>
      <c r="C1303" s="4">
        <f t="shared" si="41"/>
        <v>-7.6310000000034961E-3</v>
      </c>
      <c r="E1303">
        <v>2696</v>
      </c>
      <c r="F1303" s="4">
        <v>67.131039000000001</v>
      </c>
      <c r="G1303">
        <f t="shared" si="40"/>
        <v>-3.6209999999954334E-3</v>
      </c>
      <c r="H1303" s="5"/>
      <c r="I1303" s="10"/>
    </row>
    <row r="1304" spans="1:9" x14ac:dyDescent="0.25">
      <c r="A1304">
        <v>2698</v>
      </c>
      <c r="B1304" s="4">
        <v>67.121011999999993</v>
      </c>
      <c r="C1304" s="4">
        <f t="shared" si="41"/>
        <v>-6.5589999999957627E-3</v>
      </c>
      <c r="E1304">
        <v>2695</v>
      </c>
      <c r="F1304" s="4">
        <v>67.134659999999997</v>
      </c>
      <c r="G1304">
        <f t="shared" si="40"/>
        <v>-2.8520000000042955E-3</v>
      </c>
      <c r="H1304" s="5"/>
      <c r="I1304" s="10"/>
    </row>
    <row r="1305" spans="1:9" x14ac:dyDescent="0.25">
      <c r="A1305">
        <v>2697</v>
      </c>
      <c r="B1305" s="4">
        <v>67.126515999999995</v>
      </c>
      <c r="C1305" s="4">
        <f t="shared" si="41"/>
        <v>-5.5040000000019518E-3</v>
      </c>
      <c r="E1305">
        <v>2694</v>
      </c>
      <c r="F1305" s="4">
        <v>67.137512000000001</v>
      </c>
      <c r="G1305">
        <f t="shared" si="40"/>
        <v>-2.1129999999942584E-3</v>
      </c>
      <c r="H1305" s="5"/>
      <c r="I1305" s="10"/>
    </row>
    <row r="1306" spans="1:9" x14ac:dyDescent="0.25">
      <c r="A1306">
        <v>2696</v>
      </c>
      <c r="B1306" s="4">
        <v>67.131039000000001</v>
      </c>
      <c r="C1306" s="4">
        <f t="shared" si="41"/>
        <v>-4.52300000000605E-3</v>
      </c>
      <c r="E1306">
        <v>2693</v>
      </c>
      <c r="F1306" s="4">
        <v>67.139624999999995</v>
      </c>
      <c r="G1306">
        <f t="shared" si="40"/>
        <v>-1.2949999999989359E-3</v>
      </c>
      <c r="H1306" s="5"/>
      <c r="I1306" s="10"/>
    </row>
    <row r="1307" spans="1:9" x14ac:dyDescent="0.25">
      <c r="A1307">
        <v>2695</v>
      </c>
      <c r="B1307" s="4">
        <v>67.134659999999997</v>
      </c>
      <c r="C1307" s="4">
        <f t="shared" si="41"/>
        <v>-3.6209999999954334E-3</v>
      </c>
      <c r="E1307">
        <v>2692</v>
      </c>
      <c r="F1307" s="4">
        <v>67.140919999999994</v>
      </c>
      <c r="G1307">
        <f t="shared" si="40"/>
        <v>-3.7200000001291755E-4</v>
      </c>
      <c r="H1307" s="5" t="s">
        <v>78</v>
      </c>
      <c r="I1307" s="10"/>
    </row>
    <row r="1308" spans="1:9" x14ac:dyDescent="0.25">
      <c r="A1308">
        <v>2694</v>
      </c>
      <c r="B1308" s="4">
        <v>67.137512000000001</v>
      </c>
      <c r="C1308" s="4">
        <f t="shared" si="41"/>
        <v>-2.8520000000042955E-3</v>
      </c>
      <c r="E1308">
        <v>2691</v>
      </c>
      <c r="F1308" s="4">
        <v>67.141292000000007</v>
      </c>
      <c r="G1308">
        <f t="shared" si="40"/>
        <v>5.7200000000534601E-4</v>
      </c>
      <c r="H1308" s="6" t="s">
        <v>79</v>
      </c>
      <c r="I1308" s="11"/>
    </row>
    <row r="1309" spans="1:9" x14ac:dyDescent="0.25">
      <c r="A1309">
        <v>2693</v>
      </c>
      <c r="B1309" s="4">
        <v>67.139624999999995</v>
      </c>
      <c r="C1309" s="4">
        <f t="shared" si="41"/>
        <v>-2.1129999999942584E-3</v>
      </c>
      <c r="E1309">
        <v>2690</v>
      </c>
      <c r="F1309" s="4">
        <v>67.140720000000002</v>
      </c>
      <c r="G1309">
        <f t="shared" si="40"/>
        <v>1.4600000000086766E-3</v>
      </c>
      <c r="H1309" s="6"/>
      <c r="I1309" s="11"/>
    </row>
    <row r="1310" spans="1:9" x14ac:dyDescent="0.25">
      <c r="A1310">
        <v>2692</v>
      </c>
      <c r="B1310" s="4">
        <v>67.140919999999994</v>
      </c>
      <c r="C1310" s="4">
        <f t="shared" si="41"/>
        <v>-1.2949999999989359E-3</v>
      </c>
      <c r="E1310">
        <v>2689</v>
      </c>
      <c r="F1310" s="4">
        <v>67.139259999999993</v>
      </c>
      <c r="G1310">
        <f t="shared" si="40"/>
        <v>2.1829999999880556E-3</v>
      </c>
      <c r="H1310" s="6"/>
      <c r="I1310" s="11"/>
    </row>
    <row r="1311" spans="1:9" x14ac:dyDescent="0.25">
      <c r="A1311">
        <v>2691</v>
      </c>
      <c r="B1311" s="4">
        <v>67.141292000000007</v>
      </c>
      <c r="C1311" s="4">
        <f t="shared" si="41"/>
        <v>-3.7200000001291755E-4</v>
      </c>
      <c r="E1311">
        <v>2688</v>
      </c>
      <c r="F1311" s="4">
        <v>67.137077000000005</v>
      </c>
      <c r="G1311">
        <f t="shared" si="40"/>
        <v>2.7610000000066748E-3</v>
      </c>
      <c r="H1311" s="6"/>
      <c r="I1311" s="11"/>
    </row>
    <row r="1312" spans="1:9" x14ac:dyDescent="0.25">
      <c r="A1312">
        <v>2690</v>
      </c>
      <c r="B1312" s="4">
        <v>67.140720000000002</v>
      </c>
      <c r="C1312" s="4">
        <f t="shared" si="41"/>
        <v>5.7200000000534601E-4</v>
      </c>
      <c r="E1312">
        <v>2687</v>
      </c>
      <c r="F1312" s="4">
        <v>67.134315999999998</v>
      </c>
      <c r="G1312">
        <f t="shared" si="40"/>
        <v>3.2649999999989632E-3</v>
      </c>
      <c r="H1312" s="6"/>
      <c r="I1312" s="11"/>
    </row>
    <row r="1313" spans="1:12" x14ac:dyDescent="0.25">
      <c r="A1313">
        <v>2689</v>
      </c>
      <c r="B1313" s="4">
        <v>67.139259999999993</v>
      </c>
      <c r="C1313" s="4">
        <f t="shared" si="41"/>
        <v>1.4600000000086766E-3</v>
      </c>
      <c r="E1313">
        <v>2686</v>
      </c>
      <c r="F1313" s="4">
        <v>67.131050999999999</v>
      </c>
      <c r="G1313">
        <f t="shared" si="40"/>
        <v>3.6989999999974543E-3</v>
      </c>
      <c r="H1313" s="6"/>
      <c r="I1313" s="11"/>
    </row>
    <row r="1314" spans="1:12" x14ac:dyDescent="0.25">
      <c r="A1314">
        <v>2688</v>
      </c>
      <c r="B1314" s="4">
        <v>67.137077000000005</v>
      </c>
      <c r="C1314" s="4">
        <f t="shared" si="41"/>
        <v>2.1829999999880556E-3</v>
      </c>
      <c r="E1314">
        <v>2685</v>
      </c>
      <c r="F1314" s="4">
        <v>67.127352000000002</v>
      </c>
      <c r="G1314">
        <f t="shared" si="40"/>
        <v>3.9900000000017144E-3</v>
      </c>
      <c r="H1314" s="6"/>
      <c r="I1314" s="11"/>
    </row>
    <row r="1315" spans="1:12" x14ac:dyDescent="0.25">
      <c r="A1315">
        <v>2687</v>
      </c>
      <c r="B1315" s="4">
        <v>67.134315999999998</v>
      </c>
      <c r="C1315" s="4">
        <f t="shared" si="41"/>
        <v>2.7610000000066748E-3</v>
      </c>
      <c r="E1315">
        <v>2684</v>
      </c>
      <c r="F1315" s="4">
        <v>67.123362</v>
      </c>
      <c r="G1315">
        <f t="shared" si="40"/>
        <v>4.0599999999955116E-3</v>
      </c>
      <c r="H1315" s="6"/>
      <c r="I1315" s="11"/>
    </row>
    <row r="1316" spans="1:12" x14ac:dyDescent="0.25">
      <c r="A1316">
        <v>2686</v>
      </c>
      <c r="B1316" s="4">
        <v>67.131050999999999</v>
      </c>
      <c r="C1316" s="4">
        <f t="shared" si="41"/>
        <v>3.2649999999989632E-3</v>
      </c>
      <c r="E1316">
        <v>2683</v>
      </c>
      <c r="F1316" s="4">
        <v>67.119302000000005</v>
      </c>
      <c r="G1316">
        <f t="shared" si="40"/>
        <v>3.7750000000045247E-3</v>
      </c>
      <c r="H1316" s="6"/>
      <c r="I1316" s="11"/>
    </row>
    <row r="1317" spans="1:12" x14ac:dyDescent="0.25">
      <c r="A1317">
        <v>2685</v>
      </c>
      <c r="B1317" s="4">
        <v>67.127352000000002</v>
      </c>
      <c r="C1317" s="4">
        <f t="shared" si="41"/>
        <v>3.6989999999974543E-3</v>
      </c>
      <c r="E1317">
        <v>2682</v>
      </c>
      <c r="F1317" s="4">
        <v>67.115527</v>
      </c>
      <c r="G1317">
        <f t="shared" si="40"/>
        <v>3.1570000000016307E-3</v>
      </c>
      <c r="H1317" s="6"/>
      <c r="I1317" s="11"/>
    </row>
    <row r="1318" spans="1:12" x14ac:dyDescent="0.25">
      <c r="A1318">
        <v>2684</v>
      </c>
      <c r="B1318" s="4">
        <v>67.123362</v>
      </c>
      <c r="C1318" s="4">
        <f t="shared" si="41"/>
        <v>3.9900000000017144E-3</v>
      </c>
      <c r="E1318">
        <v>2681</v>
      </c>
      <c r="F1318" s="4">
        <v>67.112369999999999</v>
      </c>
      <c r="G1318">
        <f t="shared" si="40"/>
        <v>2.3900000000054433E-3</v>
      </c>
      <c r="H1318" s="6"/>
      <c r="I1318" s="11"/>
    </row>
    <row r="1319" spans="1:12" x14ac:dyDescent="0.25">
      <c r="A1319">
        <v>2683</v>
      </c>
      <c r="B1319" s="4">
        <v>67.119302000000005</v>
      </c>
      <c r="C1319" s="4">
        <f t="shared" si="41"/>
        <v>4.0599999999955116E-3</v>
      </c>
      <c r="E1319">
        <v>2680</v>
      </c>
      <c r="F1319" s="4">
        <v>67.109979999999993</v>
      </c>
      <c r="G1319">
        <f t="shared" si="40"/>
        <v>1.6079999999902839E-3</v>
      </c>
      <c r="H1319" s="6"/>
      <c r="I1319" s="11"/>
    </row>
    <row r="1320" spans="1:12" x14ac:dyDescent="0.25">
      <c r="A1320">
        <v>2682</v>
      </c>
      <c r="B1320" s="4">
        <v>67.115527</v>
      </c>
      <c r="C1320" s="4">
        <f t="shared" si="41"/>
        <v>3.7750000000045247E-3</v>
      </c>
      <c r="E1320">
        <v>2679</v>
      </c>
      <c r="F1320" s="4">
        <v>67.108372000000003</v>
      </c>
      <c r="G1320">
        <f t="shared" si="40"/>
        <v>9.4200000000910222E-4</v>
      </c>
      <c r="H1320" s="6"/>
      <c r="I1320" s="11"/>
    </row>
    <row r="1321" spans="1:12" x14ac:dyDescent="0.25">
      <c r="A1321">
        <v>2681</v>
      </c>
      <c r="B1321" s="4">
        <v>67.112369999999999</v>
      </c>
      <c r="C1321" s="4">
        <f t="shared" si="41"/>
        <v>3.1570000000016307E-3</v>
      </c>
      <c r="E1321">
        <v>2678</v>
      </c>
      <c r="F1321" s="4">
        <v>67.107429999999994</v>
      </c>
      <c r="G1321">
        <f t="shared" si="40"/>
        <v>4.0699999999560532E-4</v>
      </c>
      <c r="H1321" s="6" t="s">
        <v>80</v>
      </c>
      <c r="I1321" s="11">
        <f>(E1308-E1400)*(100-F1321)/2</f>
        <v>1513.0582200000003</v>
      </c>
      <c r="J1321" t="str">
        <f>IF(I1321&lt;=500,"INVALID PEAK","PEAK")</f>
        <v>PEAK</v>
      </c>
      <c r="K1321" s="4">
        <f>F1308-F1321</f>
        <v>3.3862000000013381E-2</v>
      </c>
      <c r="L1321" t="str">
        <f>IF(K1321&lt;=0.5,"invalid peak","peak")</f>
        <v>invalid peak</v>
      </c>
    </row>
    <row r="1322" spans="1:12" x14ac:dyDescent="0.25">
      <c r="A1322">
        <v>2680</v>
      </c>
      <c r="B1322" s="4">
        <v>67.109979999999993</v>
      </c>
      <c r="C1322" s="4">
        <f t="shared" si="41"/>
        <v>2.3900000000054433E-3</v>
      </c>
      <c r="E1322">
        <v>2677</v>
      </c>
      <c r="F1322" s="4">
        <v>67.107022999999998</v>
      </c>
      <c r="G1322">
        <f t="shared" si="40"/>
        <v>-1.6000000000815362E-4</v>
      </c>
      <c r="H1322" s="5"/>
      <c r="I1322" s="11"/>
      <c r="K1322" s="4">
        <f>F1400-F1321</f>
        <v>0.33648800000000278</v>
      </c>
      <c r="L1322" t="str">
        <f>IF(K1322&lt;=0.5,"invalid peak","peak")</f>
        <v>invalid peak</v>
      </c>
    </row>
    <row r="1323" spans="1:12" x14ac:dyDescent="0.25">
      <c r="A1323">
        <v>2679</v>
      </c>
      <c r="B1323" s="4">
        <v>67.108372000000003</v>
      </c>
      <c r="C1323" s="4">
        <f t="shared" si="41"/>
        <v>1.6079999999902839E-3</v>
      </c>
      <c r="E1323">
        <v>2676</v>
      </c>
      <c r="F1323" s="4">
        <v>67.107183000000006</v>
      </c>
      <c r="G1323">
        <f t="shared" si="40"/>
        <v>-7.7699999999936153E-4</v>
      </c>
      <c r="H1323" s="5"/>
      <c r="I1323" s="11"/>
    </row>
    <row r="1324" spans="1:12" x14ac:dyDescent="0.25">
      <c r="A1324">
        <v>2678</v>
      </c>
      <c r="B1324" s="4">
        <v>67.107429999999994</v>
      </c>
      <c r="C1324" s="4">
        <f t="shared" si="41"/>
        <v>9.4200000000910222E-4</v>
      </c>
      <c r="E1324">
        <v>2675</v>
      </c>
      <c r="F1324" s="4">
        <v>67.107960000000006</v>
      </c>
      <c r="G1324">
        <f t="shared" si="40"/>
        <v>-1.4299999999991542E-3</v>
      </c>
      <c r="H1324" s="5"/>
      <c r="I1324" s="11"/>
    </row>
    <row r="1325" spans="1:12" x14ac:dyDescent="0.25">
      <c r="A1325">
        <v>2677</v>
      </c>
      <c r="B1325" s="4">
        <v>67.107022999999998</v>
      </c>
      <c r="C1325" s="4">
        <f t="shared" si="41"/>
        <v>4.0699999999560532E-4</v>
      </c>
      <c r="E1325">
        <v>2674</v>
      </c>
      <c r="F1325" s="4">
        <v>67.109390000000005</v>
      </c>
      <c r="G1325">
        <f t="shared" si="40"/>
        <v>-2.0279999999956999E-3</v>
      </c>
      <c r="H1325" s="5"/>
      <c r="I1325" s="11"/>
    </row>
    <row r="1326" spans="1:12" x14ac:dyDescent="0.25">
      <c r="A1326">
        <v>2676</v>
      </c>
      <c r="B1326" s="4">
        <v>67.107183000000006</v>
      </c>
      <c r="C1326" s="4">
        <f t="shared" si="41"/>
        <v>-1.6000000000815362E-4</v>
      </c>
      <c r="E1326">
        <v>2673</v>
      </c>
      <c r="F1326" s="4">
        <v>67.111418</v>
      </c>
      <c r="G1326">
        <f t="shared" si="40"/>
        <v>-2.4319999999988795E-3</v>
      </c>
      <c r="H1326" s="5"/>
      <c r="I1326" s="11"/>
    </row>
    <row r="1327" spans="1:12" x14ac:dyDescent="0.25">
      <c r="A1327">
        <v>2675</v>
      </c>
      <c r="B1327" s="4">
        <v>67.107960000000006</v>
      </c>
      <c r="C1327" s="4">
        <f t="shared" si="41"/>
        <v>-7.7699999999936153E-4</v>
      </c>
      <c r="E1327">
        <v>2672</v>
      </c>
      <c r="F1327" s="4">
        <v>67.113849999999999</v>
      </c>
      <c r="G1327">
        <f t="shared" si="40"/>
        <v>-2.6239999999972952E-3</v>
      </c>
      <c r="H1327" s="5"/>
      <c r="I1327" s="11"/>
    </row>
    <row r="1328" spans="1:12" x14ac:dyDescent="0.25">
      <c r="A1328">
        <v>2674</v>
      </c>
      <c r="B1328" s="4">
        <v>67.109390000000005</v>
      </c>
      <c r="C1328" s="4">
        <f t="shared" si="41"/>
        <v>-1.4299999999991542E-3</v>
      </c>
      <c r="E1328">
        <v>2671</v>
      </c>
      <c r="F1328" s="4">
        <v>67.116473999999997</v>
      </c>
      <c r="G1328">
        <f t="shared" si="40"/>
        <v>-2.6320000000055188E-3</v>
      </c>
      <c r="H1328" s="5"/>
      <c r="I1328" s="11"/>
    </row>
    <row r="1329" spans="1:9" x14ac:dyDescent="0.25">
      <c r="A1329">
        <v>2673</v>
      </c>
      <c r="B1329" s="4">
        <v>67.111418</v>
      </c>
      <c r="C1329" s="4">
        <f t="shared" si="41"/>
        <v>-2.0279999999956999E-3</v>
      </c>
      <c r="E1329">
        <v>2670</v>
      </c>
      <c r="F1329" s="4">
        <v>67.119106000000002</v>
      </c>
      <c r="G1329">
        <f t="shared" si="40"/>
        <v>-2.5490000000019108E-3</v>
      </c>
      <c r="H1329" s="5"/>
      <c r="I1329" s="11"/>
    </row>
    <row r="1330" spans="1:9" x14ac:dyDescent="0.25">
      <c r="A1330">
        <v>2672</v>
      </c>
      <c r="B1330" s="4">
        <v>67.113849999999999</v>
      </c>
      <c r="C1330" s="4">
        <f t="shared" si="41"/>
        <v>-2.4319999999988795E-3</v>
      </c>
      <c r="E1330">
        <v>2669</v>
      </c>
      <c r="F1330" s="4">
        <v>67.121655000000004</v>
      </c>
      <c r="G1330">
        <f t="shared" si="40"/>
        <v>-2.5249999999914507E-3</v>
      </c>
      <c r="H1330" s="5"/>
      <c r="I1330" s="11"/>
    </row>
    <row r="1331" spans="1:9" x14ac:dyDescent="0.25">
      <c r="A1331">
        <v>2671</v>
      </c>
      <c r="B1331" s="4">
        <v>67.116473999999997</v>
      </c>
      <c r="C1331" s="4">
        <f t="shared" si="41"/>
        <v>-2.6239999999972952E-3</v>
      </c>
      <c r="E1331">
        <v>2668</v>
      </c>
      <c r="F1331" s="4">
        <v>67.124179999999996</v>
      </c>
      <c r="G1331">
        <f t="shared" si="40"/>
        <v>-2.6110000000016953E-3</v>
      </c>
      <c r="H1331" s="5"/>
      <c r="I1331" s="11"/>
    </row>
    <row r="1332" spans="1:9" x14ac:dyDescent="0.25">
      <c r="A1332">
        <v>2670</v>
      </c>
      <c r="B1332" s="4">
        <v>67.119106000000002</v>
      </c>
      <c r="C1332" s="4">
        <f t="shared" si="41"/>
        <v>-2.6320000000055188E-3</v>
      </c>
      <c r="E1332">
        <v>2667</v>
      </c>
      <c r="F1332" s="4">
        <v>67.126790999999997</v>
      </c>
      <c r="G1332">
        <f t="shared" si="40"/>
        <v>-2.6000000000010459E-3</v>
      </c>
      <c r="H1332" s="5"/>
      <c r="I1332" s="11"/>
    </row>
    <row r="1333" spans="1:9" x14ac:dyDescent="0.25">
      <c r="A1333">
        <v>2669</v>
      </c>
      <c r="B1333" s="4">
        <v>67.121655000000004</v>
      </c>
      <c r="C1333" s="4">
        <f t="shared" si="41"/>
        <v>-2.5490000000019108E-3</v>
      </c>
      <c r="E1333">
        <v>2666</v>
      </c>
      <c r="F1333" s="4">
        <v>67.129390999999998</v>
      </c>
      <c r="G1333">
        <f t="shared" si="40"/>
        <v>-2.4910000000062382E-3</v>
      </c>
      <c r="H1333" s="5"/>
      <c r="I1333" s="11"/>
    </row>
    <row r="1334" spans="1:9" x14ac:dyDescent="0.25">
      <c r="A1334">
        <v>2668</v>
      </c>
      <c r="B1334" s="4">
        <v>67.124179999999996</v>
      </c>
      <c r="C1334" s="4">
        <f t="shared" si="41"/>
        <v>-2.5249999999914507E-3</v>
      </c>
      <c r="E1334">
        <v>2665</v>
      </c>
      <c r="F1334" s="4">
        <v>67.131882000000004</v>
      </c>
      <c r="G1334">
        <f t="shared" si="40"/>
        <v>-2.3029999999977235E-3</v>
      </c>
      <c r="H1334" s="5"/>
      <c r="I1334" s="11"/>
    </row>
    <row r="1335" spans="1:9" x14ac:dyDescent="0.25">
      <c r="A1335">
        <v>2667</v>
      </c>
      <c r="B1335" s="4">
        <v>67.126790999999997</v>
      </c>
      <c r="C1335" s="4">
        <f t="shared" si="41"/>
        <v>-2.6110000000016953E-3</v>
      </c>
      <c r="E1335">
        <v>2664</v>
      </c>
      <c r="F1335" s="4">
        <v>67.134185000000002</v>
      </c>
      <c r="G1335">
        <f t="shared" si="40"/>
        <v>-2.0650000000017599E-3</v>
      </c>
      <c r="H1335" s="5"/>
      <c r="I1335" s="11"/>
    </row>
    <row r="1336" spans="1:9" x14ac:dyDescent="0.25">
      <c r="A1336">
        <v>2666</v>
      </c>
      <c r="B1336" s="4">
        <v>67.129390999999998</v>
      </c>
      <c r="C1336" s="4">
        <f t="shared" si="41"/>
        <v>-2.6000000000010459E-3</v>
      </c>
      <c r="E1336">
        <v>2663</v>
      </c>
      <c r="F1336" s="4">
        <v>67.136250000000004</v>
      </c>
      <c r="G1336">
        <f t="shared" si="40"/>
        <v>-1.8199999999950478E-3</v>
      </c>
      <c r="H1336" s="5"/>
      <c r="I1336" s="11"/>
    </row>
    <row r="1337" spans="1:9" x14ac:dyDescent="0.25">
      <c r="A1337">
        <v>2665</v>
      </c>
      <c r="B1337" s="4">
        <v>67.131882000000004</v>
      </c>
      <c r="C1337" s="4">
        <f t="shared" si="41"/>
        <v>-2.4910000000062382E-3</v>
      </c>
      <c r="E1337">
        <v>2662</v>
      </c>
      <c r="F1337" s="4">
        <v>67.138069999999999</v>
      </c>
      <c r="G1337">
        <f t="shared" si="40"/>
        <v>-1.6310000000032687E-3</v>
      </c>
      <c r="H1337" s="5"/>
      <c r="I1337" s="11"/>
    </row>
    <row r="1338" spans="1:9" x14ac:dyDescent="0.25">
      <c r="A1338">
        <v>2664</v>
      </c>
      <c r="B1338" s="4">
        <v>67.134185000000002</v>
      </c>
      <c r="C1338" s="4">
        <f t="shared" si="41"/>
        <v>-2.3029999999977235E-3</v>
      </c>
      <c r="E1338">
        <v>2661</v>
      </c>
      <c r="F1338" s="4">
        <v>67.139701000000002</v>
      </c>
      <c r="G1338">
        <f t="shared" si="40"/>
        <v>-1.5410000000031232E-3</v>
      </c>
      <c r="H1338" s="5"/>
      <c r="I1338" s="11"/>
    </row>
    <row r="1339" spans="1:9" x14ac:dyDescent="0.25">
      <c r="A1339">
        <v>2663</v>
      </c>
      <c r="B1339" s="4">
        <v>67.136250000000004</v>
      </c>
      <c r="C1339" s="4">
        <f t="shared" si="41"/>
        <v>-2.0650000000017599E-3</v>
      </c>
      <c r="E1339">
        <v>2660</v>
      </c>
      <c r="F1339" s="4">
        <v>67.141242000000005</v>
      </c>
      <c r="G1339">
        <f t="shared" si="40"/>
        <v>-1.5379999999964866E-3</v>
      </c>
      <c r="H1339" s="5"/>
      <c r="I1339" s="11"/>
    </row>
    <row r="1340" spans="1:9" x14ac:dyDescent="0.25">
      <c r="A1340">
        <v>2662</v>
      </c>
      <c r="B1340" s="4">
        <v>67.138069999999999</v>
      </c>
      <c r="C1340" s="4">
        <f t="shared" si="41"/>
        <v>-1.8199999999950478E-3</v>
      </c>
      <c r="E1340">
        <v>2659</v>
      </c>
      <c r="F1340" s="4">
        <v>67.142780000000002</v>
      </c>
      <c r="G1340">
        <f t="shared" si="40"/>
        <v>-1.4869999999973516E-3</v>
      </c>
      <c r="H1340" s="5"/>
      <c r="I1340" s="11"/>
    </row>
    <row r="1341" spans="1:9" x14ac:dyDescent="0.25">
      <c r="A1341">
        <v>2661</v>
      </c>
      <c r="B1341" s="4">
        <v>67.139701000000002</v>
      </c>
      <c r="C1341" s="4">
        <f t="shared" si="41"/>
        <v>-1.6310000000032687E-3</v>
      </c>
      <c r="E1341">
        <v>2658</v>
      </c>
      <c r="F1341" s="4">
        <v>67.144266999999999</v>
      </c>
      <c r="G1341">
        <f t="shared" si="40"/>
        <v>-1.3419999999939591E-3</v>
      </c>
      <c r="H1341" s="5"/>
      <c r="I1341" s="11"/>
    </row>
    <row r="1342" spans="1:9" x14ac:dyDescent="0.25">
      <c r="A1342">
        <v>2660</v>
      </c>
      <c r="B1342" s="4">
        <v>67.141242000000005</v>
      </c>
      <c r="C1342" s="4">
        <f t="shared" si="41"/>
        <v>-1.5410000000031232E-3</v>
      </c>
      <c r="E1342">
        <v>2657</v>
      </c>
      <c r="F1342" s="4">
        <v>67.145608999999993</v>
      </c>
      <c r="G1342">
        <f t="shared" si="40"/>
        <v>-1.213000000007014E-3</v>
      </c>
      <c r="H1342" s="5"/>
      <c r="I1342" s="11"/>
    </row>
    <row r="1343" spans="1:9" x14ac:dyDescent="0.25">
      <c r="A1343">
        <v>2659</v>
      </c>
      <c r="B1343" s="4">
        <v>67.142780000000002</v>
      </c>
      <c r="C1343" s="4">
        <f t="shared" si="41"/>
        <v>-1.5379999999964866E-3</v>
      </c>
      <c r="E1343">
        <v>2656</v>
      </c>
      <c r="F1343" s="4">
        <v>67.146822</v>
      </c>
      <c r="G1343">
        <f t="shared" si="40"/>
        <v>-1.1230000000068685E-3</v>
      </c>
      <c r="H1343" s="5"/>
      <c r="I1343" s="11"/>
    </row>
    <row r="1344" spans="1:9" x14ac:dyDescent="0.25">
      <c r="A1344">
        <v>2658</v>
      </c>
      <c r="B1344" s="4">
        <v>67.144266999999999</v>
      </c>
      <c r="C1344" s="4">
        <f t="shared" si="41"/>
        <v>-1.4869999999973516E-3</v>
      </c>
      <c r="E1344">
        <v>2655</v>
      </c>
      <c r="F1344" s="4">
        <v>67.147945000000007</v>
      </c>
      <c r="G1344">
        <f t="shared" si="40"/>
        <v>-1.0979999999989332E-3</v>
      </c>
      <c r="H1344" s="5"/>
      <c r="I1344" s="11"/>
    </row>
    <row r="1345" spans="1:9" x14ac:dyDescent="0.25">
      <c r="A1345">
        <v>2657</v>
      </c>
      <c r="B1345" s="4">
        <v>67.145608999999993</v>
      </c>
      <c r="C1345" s="4">
        <f t="shared" si="41"/>
        <v>-1.3419999999939591E-3</v>
      </c>
      <c r="E1345">
        <v>2654</v>
      </c>
      <c r="F1345" s="4">
        <v>67.149043000000006</v>
      </c>
      <c r="G1345">
        <f t="shared" si="40"/>
        <v>-1.1169999999935953E-3</v>
      </c>
      <c r="H1345" s="5"/>
      <c r="I1345" s="11"/>
    </row>
    <row r="1346" spans="1:9" x14ac:dyDescent="0.25">
      <c r="A1346">
        <v>2656</v>
      </c>
      <c r="B1346" s="4">
        <v>67.146822</v>
      </c>
      <c r="C1346" s="4">
        <f t="shared" si="41"/>
        <v>-1.213000000007014E-3</v>
      </c>
      <c r="E1346">
        <v>2653</v>
      </c>
      <c r="F1346" s="4">
        <v>67.15016</v>
      </c>
      <c r="G1346">
        <f t="shared" si="40"/>
        <v>-1.133999999993307E-3</v>
      </c>
      <c r="H1346" s="5"/>
      <c r="I1346" s="11"/>
    </row>
    <row r="1347" spans="1:9" x14ac:dyDescent="0.25">
      <c r="A1347">
        <v>2655</v>
      </c>
      <c r="B1347" s="4">
        <v>67.147945000000007</v>
      </c>
      <c r="C1347" s="4">
        <f t="shared" si="41"/>
        <v>-1.1230000000068685E-3</v>
      </c>
      <c r="E1347">
        <v>2652</v>
      </c>
      <c r="F1347" s="4">
        <v>67.151293999999993</v>
      </c>
      <c r="G1347">
        <f t="shared" ref="G1347:G1410" si="42">(F1347-F1348)/(E1347-E1348)</f>
        <v>-1.1080000000021073E-3</v>
      </c>
      <c r="H1347" s="5"/>
      <c r="I1347" s="11"/>
    </row>
    <row r="1348" spans="1:9" x14ac:dyDescent="0.25">
      <c r="A1348">
        <v>2654</v>
      </c>
      <c r="B1348" s="4">
        <v>67.149043000000006</v>
      </c>
      <c r="C1348" s="4">
        <f t="shared" ref="C1348:C1411" si="43">B1347-B1348</f>
        <v>-1.0979999999989332E-3</v>
      </c>
      <c r="E1348">
        <v>2651</v>
      </c>
      <c r="F1348" s="4">
        <v>67.152401999999995</v>
      </c>
      <c r="G1348">
        <f t="shared" si="42"/>
        <v>-9.8200000000758791E-4</v>
      </c>
      <c r="H1348" s="5"/>
      <c r="I1348" s="11"/>
    </row>
    <row r="1349" spans="1:9" x14ac:dyDescent="0.25">
      <c r="A1349">
        <v>2653</v>
      </c>
      <c r="B1349" s="4">
        <v>67.15016</v>
      </c>
      <c r="C1349" s="4">
        <f t="shared" si="43"/>
        <v>-1.1169999999935953E-3</v>
      </c>
      <c r="E1349">
        <v>2650</v>
      </c>
      <c r="F1349" s="4">
        <v>67.153384000000003</v>
      </c>
      <c r="G1349">
        <f t="shared" si="42"/>
        <v>-7.7600000000188629E-4</v>
      </c>
      <c r="H1349" s="5"/>
      <c r="I1349" s="11"/>
    </row>
    <row r="1350" spans="1:9" x14ac:dyDescent="0.25">
      <c r="A1350">
        <v>2652</v>
      </c>
      <c r="B1350" s="4">
        <v>67.151293999999993</v>
      </c>
      <c r="C1350" s="4">
        <f t="shared" si="43"/>
        <v>-1.133999999993307E-3</v>
      </c>
      <c r="E1350">
        <v>2649</v>
      </c>
      <c r="F1350" s="4">
        <v>67.154160000000005</v>
      </c>
      <c r="G1350">
        <f t="shared" si="42"/>
        <v>-6.3499999998839485E-4</v>
      </c>
      <c r="H1350" s="5"/>
      <c r="I1350" s="11"/>
    </row>
    <row r="1351" spans="1:9" x14ac:dyDescent="0.25">
      <c r="A1351">
        <v>2651</v>
      </c>
      <c r="B1351" s="4">
        <v>67.152401999999995</v>
      </c>
      <c r="C1351" s="4">
        <f t="shared" si="43"/>
        <v>-1.1080000000021073E-3</v>
      </c>
      <c r="E1351">
        <v>2648</v>
      </c>
      <c r="F1351" s="4">
        <v>67.154794999999993</v>
      </c>
      <c r="G1351">
        <f t="shared" si="42"/>
        <v>-5.8500000000094587E-4</v>
      </c>
      <c r="H1351" s="5"/>
      <c r="I1351" s="11"/>
    </row>
    <row r="1352" spans="1:9" x14ac:dyDescent="0.25">
      <c r="A1352">
        <v>2650</v>
      </c>
      <c r="B1352" s="4">
        <v>67.153384000000003</v>
      </c>
      <c r="C1352" s="4">
        <f t="shared" si="43"/>
        <v>-9.8200000000758791E-4</v>
      </c>
      <c r="E1352">
        <v>2647</v>
      </c>
      <c r="F1352" s="4">
        <v>67.155379999999994</v>
      </c>
      <c r="G1352">
        <f t="shared" si="42"/>
        <v>-5.6000000000722139E-4</v>
      </c>
      <c r="H1352" s="5"/>
      <c r="I1352" s="11"/>
    </row>
    <row r="1353" spans="1:9" x14ac:dyDescent="0.25">
      <c r="A1353">
        <v>2649</v>
      </c>
      <c r="B1353" s="4">
        <v>67.154160000000005</v>
      </c>
      <c r="C1353" s="4">
        <f t="shared" si="43"/>
        <v>-7.7600000000188629E-4</v>
      </c>
      <c r="E1353">
        <v>2646</v>
      </c>
      <c r="F1353" s="4">
        <v>67.155940000000001</v>
      </c>
      <c r="G1353">
        <f t="shared" si="42"/>
        <v>-5.5700000000058481E-4</v>
      </c>
      <c r="H1353" s="5"/>
      <c r="I1353" s="11"/>
    </row>
    <row r="1354" spans="1:9" x14ac:dyDescent="0.25">
      <c r="A1354">
        <v>2648</v>
      </c>
      <c r="B1354" s="4">
        <v>67.154794999999993</v>
      </c>
      <c r="C1354" s="4">
        <f t="shared" si="43"/>
        <v>-6.3499999998839485E-4</v>
      </c>
      <c r="E1354">
        <v>2645</v>
      </c>
      <c r="F1354" s="4">
        <v>67.156497000000002</v>
      </c>
      <c r="G1354">
        <f t="shared" si="42"/>
        <v>-5.2900000000022374E-4</v>
      </c>
      <c r="H1354" s="5"/>
      <c r="I1354" s="11"/>
    </row>
    <row r="1355" spans="1:9" x14ac:dyDescent="0.25">
      <c r="A1355">
        <v>2647</v>
      </c>
      <c r="B1355" s="4">
        <v>67.155379999999994</v>
      </c>
      <c r="C1355" s="4">
        <f t="shared" si="43"/>
        <v>-5.8500000000094587E-4</v>
      </c>
      <c r="E1355">
        <v>2644</v>
      </c>
      <c r="F1355" s="4">
        <v>67.157026000000002</v>
      </c>
      <c r="G1355">
        <f t="shared" si="42"/>
        <v>-5.0399999999228839E-4</v>
      </c>
      <c r="H1355" s="5"/>
      <c r="I1355" s="11"/>
    </row>
    <row r="1356" spans="1:9" x14ac:dyDescent="0.25">
      <c r="A1356">
        <v>2646</v>
      </c>
      <c r="B1356" s="4">
        <v>67.155940000000001</v>
      </c>
      <c r="C1356" s="4">
        <f t="shared" si="43"/>
        <v>-5.6000000000722139E-4</v>
      </c>
      <c r="E1356">
        <v>2643</v>
      </c>
      <c r="F1356" s="4">
        <v>67.157529999999994</v>
      </c>
      <c r="G1356">
        <f t="shared" si="42"/>
        <v>-5.8300000000599539E-4</v>
      </c>
      <c r="H1356" s="5"/>
      <c r="I1356" s="11"/>
    </row>
    <row r="1357" spans="1:9" x14ac:dyDescent="0.25">
      <c r="A1357">
        <v>2645</v>
      </c>
      <c r="B1357" s="4">
        <v>67.156497000000002</v>
      </c>
      <c r="C1357" s="4">
        <f t="shared" si="43"/>
        <v>-5.5700000000058481E-4</v>
      </c>
      <c r="E1357">
        <v>2642</v>
      </c>
      <c r="F1357" s="4">
        <v>67.158113</v>
      </c>
      <c r="G1357">
        <f t="shared" si="42"/>
        <v>-7.7699999999936153E-4</v>
      </c>
      <c r="H1357" s="5"/>
      <c r="I1357" s="11"/>
    </row>
    <row r="1358" spans="1:9" x14ac:dyDescent="0.25">
      <c r="A1358">
        <v>2644</v>
      </c>
      <c r="B1358" s="4">
        <v>67.157026000000002</v>
      </c>
      <c r="C1358" s="4">
        <f t="shared" si="43"/>
        <v>-5.2900000000022374E-4</v>
      </c>
      <c r="E1358">
        <v>2641</v>
      </c>
      <c r="F1358" s="4">
        <v>67.15889</v>
      </c>
      <c r="G1358">
        <f t="shared" si="42"/>
        <v>-1.0999999999938836E-3</v>
      </c>
      <c r="H1358" s="5"/>
      <c r="I1358" s="11"/>
    </row>
    <row r="1359" spans="1:9" x14ac:dyDescent="0.25">
      <c r="A1359">
        <v>2643</v>
      </c>
      <c r="B1359" s="4">
        <v>67.157529999999994</v>
      </c>
      <c r="C1359" s="4">
        <f t="shared" si="43"/>
        <v>-5.0399999999228839E-4</v>
      </c>
      <c r="E1359">
        <v>2640</v>
      </c>
      <c r="F1359" s="4">
        <v>67.159989999999993</v>
      </c>
      <c r="G1359">
        <f t="shared" si="42"/>
        <v>-1.5420000000005984E-3</v>
      </c>
      <c r="H1359" s="5"/>
      <c r="I1359" s="11"/>
    </row>
    <row r="1360" spans="1:9" x14ac:dyDescent="0.25">
      <c r="A1360">
        <v>2642</v>
      </c>
      <c r="B1360" s="4">
        <v>67.158113</v>
      </c>
      <c r="C1360" s="4">
        <f t="shared" si="43"/>
        <v>-5.8300000000599539E-4</v>
      </c>
      <c r="E1360">
        <v>2639</v>
      </c>
      <c r="F1360" s="4">
        <v>67.161531999999994</v>
      </c>
      <c r="G1360">
        <f t="shared" si="42"/>
        <v>-2.0420000000029859E-3</v>
      </c>
      <c r="H1360" s="5"/>
      <c r="I1360" s="11"/>
    </row>
    <row r="1361" spans="1:9" x14ac:dyDescent="0.25">
      <c r="A1361">
        <v>2641</v>
      </c>
      <c r="B1361" s="4">
        <v>67.15889</v>
      </c>
      <c r="C1361" s="4">
        <f t="shared" si="43"/>
        <v>-7.7699999999936153E-4</v>
      </c>
      <c r="E1361">
        <v>2638</v>
      </c>
      <c r="F1361" s="4">
        <v>67.163573999999997</v>
      </c>
      <c r="G1361">
        <f t="shared" si="42"/>
        <v>-2.5760000000047967E-3</v>
      </c>
      <c r="H1361" s="5"/>
      <c r="I1361" s="11"/>
    </row>
    <row r="1362" spans="1:9" x14ac:dyDescent="0.25">
      <c r="A1362">
        <v>2640</v>
      </c>
      <c r="B1362" s="4">
        <v>67.159989999999993</v>
      </c>
      <c r="C1362" s="4">
        <f t="shared" si="43"/>
        <v>-1.0999999999938836E-3</v>
      </c>
      <c r="E1362">
        <v>2637</v>
      </c>
      <c r="F1362" s="4">
        <v>67.166150000000002</v>
      </c>
      <c r="G1362">
        <f t="shared" si="42"/>
        <v>-3.1759999999962929E-3</v>
      </c>
      <c r="H1362" s="5"/>
      <c r="I1362" s="11"/>
    </row>
    <row r="1363" spans="1:9" x14ac:dyDescent="0.25">
      <c r="A1363">
        <v>2639</v>
      </c>
      <c r="B1363" s="4">
        <v>67.161531999999994</v>
      </c>
      <c r="C1363" s="4">
        <f t="shared" si="43"/>
        <v>-1.5420000000005984E-3</v>
      </c>
      <c r="E1363">
        <v>2636</v>
      </c>
      <c r="F1363" s="4">
        <v>67.169325999999998</v>
      </c>
      <c r="G1363">
        <f t="shared" si="42"/>
        <v>-3.8100000000014234E-3</v>
      </c>
      <c r="H1363" s="5"/>
      <c r="I1363" s="11"/>
    </row>
    <row r="1364" spans="1:9" x14ac:dyDescent="0.25">
      <c r="A1364">
        <v>2638</v>
      </c>
      <c r="B1364" s="4">
        <v>67.163573999999997</v>
      </c>
      <c r="C1364" s="4">
        <f t="shared" si="43"/>
        <v>-2.0420000000029859E-3</v>
      </c>
      <c r="E1364">
        <v>2635</v>
      </c>
      <c r="F1364" s="4">
        <v>67.173136</v>
      </c>
      <c r="G1364">
        <f t="shared" si="42"/>
        <v>-4.4520000000005666E-3</v>
      </c>
      <c r="H1364" s="5"/>
      <c r="I1364" s="11"/>
    </row>
    <row r="1365" spans="1:9" x14ac:dyDescent="0.25">
      <c r="A1365">
        <v>2637</v>
      </c>
      <c r="B1365" s="4">
        <v>67.166150000000002</v>
      </c>
      <c r="C1365" s="4">
        <f t="shared" si="43"/>
        <v>-2.5760000000047967E-3</v>
      </c>
      <c r="E1365">
        <v>2634</v>
      </c>
      <c r="F1365" s="4">
        <v>67.177588</v>
      </c>
      <c r="G1365">
        <f t="shared" si="42"/>
        <v>-5.0779999999974734E-3</v>
      </c>
      <c r="H1365" s="5"/>
      <c r="I1365" s="11"/>
    </row>
    <row r="1366" spans="1:9" x14ac:dyDescent="0.25">
      <c r="A1366">
        <v>2636</v>
      </c>
      <c r="B1366" s="4">
        <v>67.169325999999998</v>
      </c>
      <c r="C1366" s="4">
        <f t="shared" si="43"/>
        <v>-3.1759999999962929E-3</v>
      </c>
      <c r="E1366">
        <v>2633</v>
      </c>
      <c r="F1366" s="4">
        <v>67.182665999999998</v>
      </c>
      <c r="G1366">
        <f t="shared" si="42"/>
        <v>-5.6490000000053442E-3</v>
      </c>
      <c r="H1366" s="5"/>
      <c r="I1366" s="11"/>
    </row>
    <row r="1367" spans="1:9" x14ac:dyDescent="0.25">
      <c r="A1367">
        <v>2635</v>
      </c>
      <c r="B1367" s="4">
        <v>67.173136</v>
      </c>
      <c r="C1367" s="4">
        <f t="shared" si="43"/>
        <v>-3.8100000000014234E-3</v>
      </c>
      <c r="E1367">
        <v>2632</v>
      </c>
      <c r="F1367" s="4">
        <v>67.188315000000003</v>
      </c>
      <c r="G1367">
        <f t="shared" si="42"/>
        <v>-6.1659999999932324E-3</v>
      </c>
      <c r="H1367" s="5"/>
      <c r="I1367" s="11"/>
    </row>
    <row r="1368" spans="1:9" x14ac:dyDescent="0.25">
      <c r="A1368">
        <v>2634</v>
      </c>
      <c r="B1368" s="4">
        <v>67.177588</v>
      </c>
      <c r="C1368" s="4">
        <f t="shared" si="43"/>
        <v>-4.4520000000005666E-3</v>
      </c>
      <c r="E1368">
        <v>2631</v>
      </c>
      <c r="F1368" s="4">
        <v>67.194480999999996</v>
      </c>
      <c r="G1368">
        <f t="shared" si="42"/>
        <v>-6.6649999999981446E-3</v>
      </c>
      <c r="H1368" s="5"/>
      <c r="I1368" s="11"/>
    </row>
    <row r="1369" spans="1:9" x14ac:dyDescent="0.25">
      <c r="A1369">
        <v>2633</v>
      </c>
      <c r="B1369" s="4">
        <v>67.182665999999998</v>
      </c>
      <c r="C1369" s="4">
        <f t="shared" si="43"/>
        <v>-5.0779999999974734E-3</v>
      </c>
      <c r="E1369">
        <v>2630</v>
      </c>
      <c r="F1369" s="4">
        <v>67.201145999999994</v>
      </c>
      <c r="G1369">
        <f t="shared" si="42"/>
        <v>-7.1429999999992333E-3</v>
      </c>
      <c r="H1369" s="5"/>
      <c r="I1369" s="11"/>
    </row>
    <row r="1370" spans="1:9" x14ac:dyDescent="0.25">
      <c r="A1370">
        <v>2632</v>
      </c>
      <c r="B1370" s="4">
        <v>67.188315000000003</v>
      </c>
      <c r="C1370" s="4">
        <f t="shared" si="43"/>
        <v>-5.6490000000053442E-3</v>
      </c>
      <c r="E1370">
        <v>2629</v>
      </c>
      <c r="F1370" s="4">
        <v>67.208288999999994</v>
      </c>
      <c r="G1370">
        <f t="shared" si="42"/>
        <v>-7.5580000000030623E-3</v>
      </c>
      <c r="H1370" s="5"/>
      <c r="I1370" s="11"/>
    </row>
    <row r="1371" spans="1:9" x14ac:dyDescent="0.25">
      <c r="A1371">
        <v>2631</v>
      </c>
      <c r="B1371" s="4">
        <v>67.194480999999996</v>
      </c>
      <c r="C1371" s="4">
        <f t="shared" si="43"/>
        <v>-6.1659999999932324E-3</v>
      </c>
      <c r="E1371">
        <v>2628</v>
      </c>
      <c r="F1371" s="4">
        <v>67.215846999999997</v>
      </c>
      <c r="G1371">
        <f t="shared" si="42"/>
        <v>-7.9170000000061691E-3</v>
      </c>
      <c r="H1371" s="5"/>
      <c r="I1371" s="11"/>
    </row>
    <row r="1372" spans="1:9" x14ac:dyDescent="0.25">
      <c r="A1372">
        <v>2630</v>
      </c>
      <c r="B1372" s="4">
        <v>67.201145999999994</v>
      </c>
      <c r="C1372" s="4">
        <f t="shared" si="43"/>
        <v>-6.6649999999981446E-3</v>
      </c>
      <c r="E1372">
        <v>2627</v>
      </c>
      <c r="F1372" s="4">
        <v>67.223764000000003</v>
      </c>
      <c r="G1372">
        <f t="shared" si="42"/>
        <v>-8.2599999999928286E-3</v>
      </c>
      <c r="H1372" s="5"/>
      <c r="I1372" s="11"/>
    </row>
    <row r="1373" spans="1:9" x14ac:dyDescent="0.25">
      <c r="A1373">
        <v>2629</v>
      </c>
      <c r="B1373" s="4">
        <v>67.208288999999994</v>
      </c>
      <c r="C1373" s="4">
        <f t="shared" si="43"/>
        <v>-7.1429999999992333E-3</v>
      </c>
      <c r="E1373">
        <v>2626</v>
      </c>
      <c r="F1373" s="4">
        <v>67.232023999999996</v>
      </c>
      <c r="G1373">
        <f t="shared" si="42"/>
        <v>-8.6239999999975225E-3</v>
      </c>
      <c r="H1373" s="5"/>
      <c r="I1373" s="11"/>
    </row>
    <row r="1374" spans="1:9" x14ac:dyDescent="0.25">
      <c r="A1374">
        <v>2628</v>
      </c>
      <c r="B1374" s="4">
        <v>67.215846999999997</v>
      </c>
      <c r="C1374" s="4">
        <f t="shared" si="43"/>
        <v>-7.5580000000030623E-3</v>
      </c>
      <c r="E1374">
        <v>2625</v>
      </c>
      <c r="F1374" s="4">
        <v>67.240647999999993</v>
      </c>
      <c r="G1374">
        <f t="shared" si="42"/>
        <v>-9.0410000000105128E-3</v>
      </c>
      <c r="H1374" s="5"/>
      <c r="I1374" s="11"/>
    </row>
    <row r="1375" spans="1:9" x14ac:dyDescent="0.25">
      <c r="A1375">
        <v>2627</v>
      </c>
      <c r="B1375" s="4">
        <v>67.223764000000003</v>
      </c>
      <c r="C1375" s="4">
        <f t="shared" si="43"/>
        <v>-7.9170000000061691E-3</v>
      </c>
      <c r="E1375">
        <v>2624</v>
      </c>
      <c r="F1375" s="4">
        <v>67.249689000000004</v>
      </c>
      <c r="G1375">
        <f t="shared" si="42"/>
        <v>-9.5280000000030896E-3</v>
      </c>
      <c r="H1375" s="5"/>
      <c r="I1375" s="11"/>
    </row>
    <row r="1376" spans="1:9" x14ac:dyDescent="0.25">
      <c r="A1376">
        <v>2626</v>
      </c>
      <c r="B1376" s="4">
        <v>67.232023999999996</v>
      </c>
      <c r="C1376" s="4">
        <f t="shared" si="43"/>
        <v>-8.2599999999928286E-3</v>
      </c>
      <c r="E1376">
        <v>2623</v>
      </c>
      <c r="F1376" s="4">
        <v>67.259217000000007</v>
      </c>
      <c r="G1376">
        <f t="shared" si="42"/>
        <v>-1.0093999999995162E-2</v>
      </c>
      <c r="H1376" s="5"/>
      <c r="I1376" s="11"/>
    </row>
    <row r="1377" spans="1:9" x14ac:dyDescent="0.25">
      <c r="A1377">
        <v>2625</v>
      </c>
      <c r="B1377" s="4">
        <v>67.240647999999993</v>
      </c>
      <c r="C1377" s="4">
        <f t="shared" si="43"/>
        <v>-8.6239999999975225E-3</v>
      </c>
      <c r="E1377">
        <v>2622</v>
      </c>
      <c r="F1377" s="4">
        <v>67.269311000000002</v>
      </c>
      <c r="G1377">
        <f t="shared" si="42"/>
        <v>-1.0699999999999932E-2</v>
      </c>
      <c r="H1377" s="5"/>
      <c r="I1377" s="11"/>
    </row>
    <row r="1378" spans="1:9" x14ac:dyDescent="0.25">
      <c r="A1378">
        <v>2624</v>
      </c>
      <c r="B1378" s="4">
        <v>67.249689000000004</v>
      </c>
      <c r="C1378" s="4">
        <f t="shared" si="43"/>
        <v>-9.0410000000105128E-3</v>
      </c>
      <c r="E1378">
        <v>2621</v>
      </c>
      <c r="F1378" s="4">
        <v>67.280011000000002</v>
      </c>
      <c r="G1378">
        <f t="shared" si="42"/>
        <v>-1.1218999999996981E-2</v>
      </c>
      <c r="H1378" s="5"/>
      <c r="I1378" s="11"/>
    </row>
    <row r="1379" spans="1:9" x14ac:dyDescent="0.25">
      <c r="A1379">
        <v>2623</v>
      </c>
      <c r="B1379" s="4">
        <v>67.259217000000007</v>
      </c>
      <c r="C1379" s="4">
        <f t="shared" si="43"/>
        <v>-9.5280000000030896E-3</v>
      </c>
      <c r="E1379">
        <v>2620</v>
      </c>
      <c r="F1379" s="4">
        <v>67.291229999999999</v>
      </c>
      <c r="G1379">
        <f t="shared" si="42"/>
        <v>-1.1654000000007159E-2</v>
      </c>
      <c r="H1379" s="5"/>
      <c r="I1379" s="11"/>
    </row>
    <row r="1380" spans="1:9" x14ac:dyDescent="0.25">
      <c r="A1380">
        <v>2622</v>
      </c>
      <c r="B1380" s="4">
        <v>67.269311000000002</v>
      </c>
      <c r="C1380" s="4">
        <f t="shared" si="43"/>
        <v>-1.0093999999995162E-2</v>
      </c>
      <c r="E1380">
        <v>2619</v>
      </c>
      <c r="F1380" s="4">
        <v>67.302884000000006</v>
      </c>
      <c r="G1380">
        <f t="shared" si="42"/>
        <v>-1.2003999999990356E-2</v>
      </c>
      <c r="H1380" s="5"/>
      <c r="I1380" s="11"/>
    </row>
    <row r="1381" spans="1:9" x14ac:dyDescent="0.25">
      <c r="A1381">
        <v>2621</v>
      </c>
      <c r="B1381" s="4">
        <v>67.280011000000002</v>
      </c>
      <c r="C1381" s="4">
        <f t="shared" si="43"/>
        <v>-1.0699999999999932E-2</v>
      </c>
      <c r="E1381">
        <v>2618</v>
      </c>
      <c r="F1381" s="4">
        <v>67.314887999999996</v>
      </c>
      <c r="G1381">
        <f t="shared" si="42"/>
        <v>-1.2270000000000891E-2</v>
      </c>
      <c r="H1381" s="5"/>
      <c r="I1381" s="11"/>
    </row>
    <row r="1382" spans="1:9" x14ac:dyDescent="0.25">
      <c r="A1382">
        <v>2620</v>
      </c>
      <c r="B1382" s="4">
        <v>67.291229999999999</v>
      </c>
      <c r="C1382" s="4">
        <f t="shared" si="43"/>
        <v>-1.1218999999996981E-2</v>
      </c>
      <c r="E1382">
        <v>2617</v>
      </c>
      <c r="F1382" s="4">
        <v>67.327157999999997</v>
      </c>
      <c r="G1382">
        <f t="shared" si="42"/>
        <v>-1.2336000000004788E-2</v>
      </c>
      <c r="H1382" s="5"/>
      <c r="I1382" s="11"/>
    </row>
    <row r="1383" spans="1:9" x14ac:dyDescent="0.25">
      <c r="A1383">
        <v>2619</v>
      </c>
      <c r="B1383" s="4">
        <v>67.302884000000006</v>
      </c>
      <c r="C1383" s="4">
        <f t="shared" si="43"/>
        <v>-1.1654000000007159E-2</v>
      </c>
      <c r="E1383">
        <v>2616</v>
      </c>
      <c r="F1383" s="4">
        <v>67.339494000000002</v>
      </c>
      <c r="G1383">
        <f t="shared" si="42"/>
        <v>-1.2156000000004497E-2</v>
      </c>
      <c r="H1383" s="5"/>
      <c r="I1383" s="11"/>
    </row>
    <row r="1384" spans="1:9" x14ac:dyDescent="0.25">
      <c r="A1384">
        <v>2618</v>
      </c>
      <c r="B1384" s="4">
        <v>67.314887999999996</v>
      </c>
      <c r="C1384" s="4">
        <f t="shared" si="43"/>
        <v>-1.2003999999990356E-2</v>
      </c>
      <c r="E1384">
        <v>2615</v>
      </c>
      <c r="F1384" s="4">
        <v>67.351650000000006</v>
      </c>
      <c r="G1384">
        <f t="shared" si="42"/>
        <v>-1.1770999999995979E-2</v>
      </c>
      <c r="H1384" s="5"/>
      <c r="I1384" s="11"/>
    </row>
    <row r="1385" spans="1:9" x14ac:dyDescent="0.25">
      <c r="A1385">
        <v>2617</v>
      </c>
      <c r="B1385" s="4">
        <v>67.327157999999997</v>
      </c>
      <c r="C1385" s="4">
        <f t="shared" si="43"/>
        <v>-1.2270000000000891E-2</v>
      </c>
      <c r="E1385">
        <v>2614</v>
      </c>
      <c r="F1385" s="4">
        <v>67.363421000000002</v>
      </c>
      <c r="G1385">
        <f t="shared" si="42"/>
        <v>-1.1128999999996836E-2</v>
      </c>
      <c r="H1385" s="5"/>
      <c r="I1385" s="11"/>
    </row>
    <row r="1386" spans="1:9" x14ac:dyDescent="0.25">
      <c r="A1386">
        <v>2616</v>
      </c>
      <c r="B1386" s="4">
        <v>67.339494000000002</v>
      </c>
      <c r="C1386" s="4">
        <f t="shared" si="43"/>
        <v>-1.2336000000004788E-2</v>
      </c>
      <c r="E1386">
        <v>2613</v>
      </c>
      <c r="F1386" s="4">
        <v>67.374549999999999</v>
      </c>
      <c r="G1386">
        <f t="shared" si="42"/>
        <v>-1.0305999999999926E-2</v>
      </c>
      <c r="H1386" s="5"/>
      <c r="I1386" s="11"/>
    </row>
    <row r="1387" spans="1:9" x14ac:dyDescent="0.25">
      <c r="A1387">
        <v>2615</v>
      </c>
      <c r="B1387" s="4">
        <v>67.351650000000006</v>
      </c>
      <c r="C1387" s="4">
        <f t="shared" si="43"/>
        <v>-1.2156000000004497E-2</v>
      </c>
      <c r="E1387">
        <v>2612</v>
      </c>
      <c r="F1387" s="4">
        <v>67.384855999999999</v>
      </c>
      <c r="G1387">
        <f t="shared" si="42"/>
        <v>-9.3109999999967386E-3</v>
      </c>
      <c r="H1387" s="5"/>
      <c r="I1387" s="11"/>
    </row>
    <row r="1388" spans="1:9" x14ac:dyDescent="0.25">
      <c r="A1388">
        <v>2614</v>
      </c>
      <c r="B1388" s="4">
        <v>67.363421000000002</v>
      </c>
      <c r="C1388" s="4">
        <f t="shared" si="43"/>
        <v>-1.1770999999995979E-2</v>
      </c>
      <c r="E1388">
        <v>2611</v>
      </c>
      <c r="F1388" s="4">
        <v>67.394166999999996</v>
      </c>
      <c r="G1388">
        <f t="shared" si="42"/>
        <v>-8.3340000000049486E-3</v>
      </c>
      <c r="H1388" s="5"/>
      <c r="I1388" s="11"/>
    </row>
    <row r="1389" spans="1:9" x14ac:dyDescent="0.25">
      <c r="A1389">
        <v>2613</v>
      </c>
      <c r="B1389" s="4">
        <v>67.374549999999999</v>
      </c>
      <c r="C1389" s="4">
        <f t="shared" si="43"/>
        <v>-1.1128999999996836E-2</v>
      </c>
      <c r="E1389">
        <v>2610</v>
      </c>
      <c r="F1389" s="4">
        <v>67.402501000000001</v>
      </c>
      <c r="G1389">
        <f t="shared" si="42"/>
        <v>-7.3989999999923839E-3</v>
      </c>
      <c r="H1389" s="5"/>
      <c r="I1389" s="11"/>
    </row>
    <row r="1390" spans="1:9" x14ac:dyDescent="0.25">
      <c r="A1390">
        <v>2612</v>
      </c>
      <c r="B1390" s="4">
        <v>67.384855999999999</v>
      </c>
      <c r="C1390" s="4">
        <f t="shared" si="43"/>
        <v>-1.0305999999999926E-2</v>
      </c>
      <c r="E1390">
        <v>2609</v>
      </c>
      <c r="F1390" s="4">
        <v>67.409899999999993</v>
      </c>
      <c r="G1390">
        <f t="shared" si="42"/>
        <v>-6.4470000000085292E-3</v>
      </c>
      <c r="H1390" s="5"/>
      <c r="I1390" s="11"/>
    </row>
    <row r="1391" spans="1:9" x14ac:dyDescent="0.25">
      <c r="A1391">
        <v>2611</v>
      </c>
      <c r="B1391" s="4">
        <v>67.394166999999996</v>
      </c>
      <c r="C1391" s="4">
        <f t="shared" si="43"/>
        <v>-9.3109999999967386E-3</v>
      </c>
      <c r="E1391">
        <v>2608</v>
      </c>
      <c r="F1391" s="4">
        <v>67.416347000000002</v>
      </c>
      <c r="G1391">
        <f t="shared" si="42"/>
        <v>-5.4779999999965412E-3</v>
      </c>
      <c r="H1391" s="5"/>
      <c r="I1391" s="11"/>
    </row>
    <row r="1392" spans="1:9" x14ac:dyDescent="0.25">
      <c r="A1392">
        <v>2610</v>
      </c>
      <c r="B1392" s="4">
        <v>67.402501000000001</v>
      </c>
      <c r="C1392" s="4">
        <f t="shared" si="43"/>
        <v>-8.3340000000049486E-3</v>
      </c>
      <c r="E1392">
        <v>2607</v>
      </c>
      <c r="F1392" s="4">
        <v>67.421824999999998</v>
      </c>
      <c r="G1392">
        <f t="shared" si="42"/>
        <v>-4.6219999999976835E-3</v>
      </c>
      <c r="H1392" s="5"/>
      <c r="I1392" s="11"/>
    </row>
    <row r="1393" spans="1:9" x14ac:dyDescent="0.25">
      <c r="A1393">
        <v>2609</v>
      </c>
      <c r="B1393" s="4">
        <v>67.409899999999993</v>
      </c>
      <c r="C1393" s="4">
        <f t="shared" si="43"/>
        <v>-7.3989999999923839E-3</v>
      </c>
      <c r="E1393">
        <v>2606</v>
      </c>
      <c r="F1393" s="4">
        <v>67.426446999999996</v>
      </c>
      <c r="G1393">
        <f t="shared" si="42"/>
        <v>-3.9140000000088548E-3</v>
      </c>
      <c r="H1393" s="5"/>
      <c r="I1393" s="11"/>
    </row>
    <row r="1394" spans="1:9" x14ac:dyDescent="0.25">
      <c r="A1394">
        <v>2608</v>
      </c>
      <c r="B1394" s="4">
        <v>67.416347000000002</v>
      </c>
      <c r="C1394" s="4">
        <f t="shared" si="43"/>
        <v>-6.4470000000085292E-3</v>
      </c>
      <c r="E1394">
        <v>2605</v>
      </c>
      <c r="F1394" s="4">
        <v>67.430361000000005</v>
      </c>
      <c r="G1394">
        <f t="shared" si="42"/>
        <v>-3.3589999999890097E-3</v>
      </c>
      <c r="H1394" s="5"/>
      <c r="I1394" s="11"/>
    </row>
    <row r="1395" spans="1:9" x14ac:dyDescent="0.25">
      <c r="A1395">
        <v>2607</v>
      </c>
      <c r="B1395" s="4">
        <v>67.421824999999998</v>
      </c>
      <c r="C1395" s="4">
        <f t="shared" si="43"/>
        <v>-5.4779999999965412E-3</v>
      </c>
      <c r="E1395">
        <v>2604</v>
      </c>
      <c r="F1395" s="4">
        <v>67.433719999999994</v>
      </c>
      <c r="G1395">
        <f t="shared" si="42"/>
        <v>-2.9200000000031423E-3</v>
      </c>
      <c r="H1395" s="5"/>
      <c r="I1395" s="11"/>
    </row>
    <row r="1396" spans="1:9" x14ac:dyDescent="0.25">
      <c r="A1396">
        <v>2606</v>
      </c>
      <c r="B1396" s="4">
        <v>67.426446999999996</v>
      </c>
      <c r="C1396" s="4">
        <f t="shared" si="43"/>
        <v>-4.6219999999976835E-3</v>
      </c>
      <c r="E1396">
        <v>2603</v>
      </c>
      <c r="F1396" s="4">
        <v>67.436639999999997</v>
      </c>
      <c r="G1396">
        <f t="shared" si="42"/>
        <v>-2.5520000000085474E-3</v>
      </c>
      <c r="H1396" s="5"/>
      <c r="I1396" s="11"/>
    </row>
    <row r="1397" spans="1:9" x14ac:dyDescent="0.25">
      <c r="A1397">
        <v>2605</v>
      </c>
      <c r="B1397" s="4">
        <v>67.430361000000005</v>
      </c>
      <c r="C1397" s="4">
        <f t="shared" si="43"/>
        <v>-3.9140000000088548E-3</v>
      </c>
      <c r="E1397">
        <v>2602</v>
      </c>
      <c r="F1397" s="4">
        <v>67.439192000000006</v>
      </c>
      <c r="G1397">
        <f t="shared" si="42"/>
        <v>-2.1379999999879828E-3</v>
      </c>
      <c r="H1397" s="5"/>
      <c r="I1397" s="11"/>
    </row>
    <row r="1398" spans="1:9" x14ac:dyDescent="0.25">
      <c r="A1398">
        <v>2604</v>
      </c>
      <c r="B1398" s="4">
        <v>67.433719999999994</v>
      </c>
      <c r="C1398" s="4">
        <f t="shared" si="43"/>
        <v>-3.3589999999890097E-3</v>
      </c>
      <c r="E1398">
        <v>2601</v>
      </c>
      <c r="F1398" s="4">
        <v>67.441329999999994</v>
      </c>
      <c r="G1398">
        <f t="shared" si="42"/>
        <v>-1.6110000000111313E-3</v>
      </c>
      <c r="H1398" s="5"/>
      <c r="I1398" s="11"/>
    </row>
    <row r="1399" spans="1:9" x14ac:dyDescent="0.25">
      <c r="A1399">
        <v>2603</v>
      </c>
      <c r="B1399" s="4">
        <v>67.436639999999997</v>
      </c>
      <c r="C1399" s="4">
        <f t="shared" si="43"/>
        <v>-2.9200000000031423E-3</v>
      </c>
      <c r="E1399">
        <v>2600</v>
      </c>
      <c r="F1399" s="4">
        <v>67.442941000000005</v>
      </c>
      <c r="G1399">
        <f t="shared" si="42"/>
        <v>-9.7699999999178999E-4</v>
      </c>
      <c r="H1399" s="5"/>
      <c r="I1399" s="11"/>
    </row>
    <row r="1400" spans="1:9" x14ac:dyDescent="0.25">
      <c r="A1400">
        <v>2602</v>
      </c>
      <c r="B1400" s="4">
        <v>67.439192000000006</v>
      </c>
      <c r="C1400" s="4">
        <f t="shared" si="43"/>
        <v>-2.5520000000085474E-3</v>
      </c>
      <c r="E1400">
        <v>2599</v>
      </c>
      <c r="F1400" s="4">
        <v>67.443917999999996</v>
      </c>
      <c r="G1400">
        <f t="shared" si="42"/>
        <v>-4.1199999999719239E-4</v>
      </c>
      <c r="H1400" s="5" t="s">
        <v>81</v>
      </c>
      <c r="I1400" s="11"/>
    </row>
    <row r="1401" spans="1:9" x14ac:dyDescent="0.25">
      <c r="A1401">
        <v>2601</v>
      </c>
      <c r="B1401" s="4">
        <v>67.441329999999994</v>
      </c>
      <c r="C1401" s="4">
        <f t="shared" si="43"/>
        <v>-2.1379999999879828E-3</v>
      </c>
      <c r="E1401">
        <v>2598</v>
      </c>
      <c r="F1401" s="4">
        <v>67.444329999999994</v>
      </c>
      <c r="G1401">
        <f t="shared" si="42"/>
        <v>1.9999999992137418E-5</v>
      </c>
      <c r="H1401" s="6" t="s">
        <v>82</v>
      </c>
      <c r="I1401" s="10"/>
    </row>
    <row r="1402" spans="1:9" x14ac:dyDescent="0.25">
      <c r="A1402">
        <v>2600</v>
      </c>
      <c r="B1402" s="4">
        <v>67.442941000000005</v>
      </c>
      <c r="C1402" s="4">
        <f t="shared" si="43"/>
        <v>-1.6110000000111313E-3</v>
      </c>
      <c r="E1402">
        <v>2597</v>
      </c>
      <c r="F1402" s="4">
        <v>67.444310000000002</v>
      </c>
      <c r="G1402">
        <f t="shared" si="42"/>
        <v>3.3899999999675856E-4</v>
      </c>
      <c r="H1402" s="6"/>
      <c r="I1402" s="10"/>
    </row>
    <row r="1403" spans="1:9" x14ac:dyDescent="0.25">
      <c r="A1403">
        <v>2599</v>
      </c>
      <c r="B1403" s="4">
        <v>67.443917999999996</v>
      </c>
      <c r="C1403" s="4">
        <f t="shared" si="43"/>
        <v>-9.7699999999178999E-4</v>
      </c>
      <c r="E1403">
        <v>2596</v>
      </c>
      <c r="F1403" s="4">
        <v>67.443971000000005</v>
      </c>
      <c r="G1403">
        <f t="shared" si="42"/>
        <v>5.6000000000722139E-4</v>
      </c>
      <c r="H1403" s="6"/>
      <c r="I1403" s="10"/>
    </row>
    <row r="1404" spans="1:9" x14ac:dyDescent="0.25">
      <c r="A1404">
        <v>2598</v>
      </c>
      <c r="B1404" s="4">
        <v>67.444329999999994</v>
      </c>
      <c r="C1404" s="4">
        <f t="shared" si="43"/>
        <v>-4.1199999999719239E-4</v>
      </c>
      <c r="E1404">
        <v>2595</v>
      </c>
      <c r="F1404" s="4">
        <v>67.443410999999998</v>
      </c>
      <c r="G1404">
        <f t="shared" si="42"/>
        <v>7.7199999999777447E-4</v>
      </c>
      <c r="H1404" s="6"/>
      <c r="I1404" s="10"/>
    </row>
    <row r="1405" spans="1:9" x14ac:dyDescent="0.25">
      <c r="A1405">
        <v>2597</v>
      </c>
      <c r="B1405" s="4">
        <v>67.444310000000002</v>
      </c>
      <c r="C1405" s="4">
        <f t="shared" si="43"/>
        <v>1.9999999992137418E-5</v>
      </c>
      <c r="E1405">
        <v>2594</v>
      </c>
      <c r="F1405" s="4">
        <v>67.442639</v>
      </c>
      <c r="G1405">
        <f t="shared" si="42"/>
        <v>9.7099999999272768E-4</v>
      </c>
      <c r="H1405" s="6"/>
      <c r="I1405" s="10"/>
    </row>
    <row r="1406" spans="1:9" x14ac:dyDescent="0.25">
      <c r="A1406">
        <v>2596</v>
      </c>
      <c r="B1406" s="4">
        <v>67.443971000000005</v>
      </c>
      <c r="C1406" s="4">
        <f t="shared" si="43"/>
        <v>3.3899999999675856E-4</v>
      </c>
      <c r="E1406">
        <v>2593</v>
      </c>
      <c r="F1406" s="4">
        <v>67.441668000000007</v>
      </c>
      <c r="G1406">
        <f t="shared" si="42"/>
        <v>1.098000000013144E-3</v>
      </c>
      <c r="H1406" s="6"/>
      <c r="I1406" s="10"/>
    </row>
    <row r="1407" spans="1:9" x14ac:dyDescent="0.25">
      <c r="A1407">
        <v>2595</v>
      </c>
      <c r="B1407" s="4">
        <v>67.443410999999998</v>
      </c>
      <c r="C1407" s="4">
        <f t="shared" si="43"/>
        <v>5.6000000000722139E-4</v>
      </c>
      <c r="E1407">
        <v>2592</v>
      </c>
      <c r="F1407" s="4">
        <v>67.440569999999994</v>
      </c>
      <c r="G1407">
        <f t="shared" si="42"/>
        <v>1.0849999999891224E-3</v>
      </c>
      <c r="H1407" s="6"/>
      <c r="I1407" s="10"/>
    </row>
    <row r="1408" spans="1:9" x14ac:dyDescent="0.25">
      <c r="A1408">
        <v>2594</v>
      </c>
      <c r="B1408" s="4">
        <v>67.442639</v>
      </c>
      <c r="C1408" s="4">
        <f t="shared" si="43"/>
        <v>7.7199999999777447E-4</v>
      </c>
      <c r="E1408">
        <v>2591</v>
      </c>
      <c r="F1408" s="4">
        <v>67.439485000000005</v>
      </c>
      <c r="G1408">
        <f t="shared" si="42"/>
        <v>8.3300000000008367E-4</v>
      </c>
      <c r="H1408" s="6"/>
      <c r="I1408" s="10"/>
    </row>
    <row r="1409" spans="1:10" x14ac:dyDescent="0.25">
      <c r="A1409">
        <v>2593</v>
      </c>
      <c r="B1409" s="4">
        <v>67.441668000000007</v>
      </c>
      <c r="C1409" s="4">
        <f t="shared" si="43"/>
        <v>9.7099999999272768E-4</v>
      </c>
      <c r="E1409">
        <v>2590</v>
      </c>
      <c r="F1409" s="4">
        <v>67.438652000000005</v>
      </c>
      <c r="G1409">
        <f t="shared" si="42"/>
        <v>3.4200000000339514E-4</v>
      </c>
      <c r="H1409" s="6" t="s">
        <v>83</v>
      </c>
      <c r="I1409" s="10">
        <f>(E1401-E1431)*(100-F1409)/2</f>
        <v>488.42021999999992</v>
      </c>
      <c r="J1409" t="str">
        <f>IF(I1409&lt;=500,"INVALID PEAK","PEAK")</f>
        <v>INVALID PEAK</v>
      </c>
    </row>
    <row r="1410" spans="1:10" x14ac:dyDescent="0.25">
      <c r="A1410">
        <v>2592</v>
      </c>
      <c r="B1410" s="4">
        <v>67.440569999999994</v>
      </c>
      <c r="C1410" s="4">
        <f t="shared" si="43"/>
        <v>1.098000000013144E-3</v>
      </c>
      <c r="E1410">
        <v>2589</v>
      </c>
      <c r="F1410" s="4">
        <v>67.438310000000001</v>
      </c>
      <c r="G1410">
        <f t="shared" si="42"/>
        <v>-2.3600000000101318E-4</v>
      </c>
      <c r="H1410" s="5"/>
      <c r="I1410" s="10"/>
    </row>
    <row r="1411" spans="1:10" x14ac:dyDescent="0.25">
      <c r="A1411">
        <v>2591</v>
      </c>
      <c r="B1411" s="4">
        <v>67.439485000000005</v>
      </c>
      <c r="C1411" s="4">
        <f t="shared" si="43"/>
        <v>1.0849999999891224E-3</v>
      </c>
      <c r="E1411">
        <v>2588</v>
      </c>
      <c r="F1411" s="4">
        <v>67.438546000000002</v>
      </c>
      <c r="G1411">
        <f t="shared" ref="G1411:G1474" si="44">(F1411-F1412)/(E1411-E1412)</f>
        <v>-8.4400000000073305E-4</v>
      </c>
      <c r="H1411" s="5"/>
      <c r="I1411" s="10"/>
    </row>
    <row r="1412" spans="1:10" x14ac:dyDescent="0.25">
      <c r="A1412">
        <v>2590</v>
      </c>
      <c r="B1412" s="4">
        <v>67.438652000000005</v>
      </c>
      <c r="C1412" s="4">
        <f t="shared" ref="C1412:C1475" si="45">B1411-B1412</f>
        <v>8.3300000000008367E-4</v>
      </c>
      <c r="E1412">
        <v>2587</v>
      </c>
      <c r="F1412" s="4">
        <v>67.439390000000003</v>
      </c>
      <c r="G1412">
        <f t="shared" si="44"/>
        <v>-1.465999999993528E-3</v>
      </c>
      <c r="H1412" s="5"/>
      <c r="I1412" s="10"/>
    </row>
    <row r="1413" spans="1:10" x14ac:dyDescent="0.25">
      <c r="A1413">
        <v>2589</v>
      </c>
      <c r="B1413" s="4">
        <v>67.438310000000001</v>
      </c>
      <c r="C1413" s="4">
        <f t="shared" si="45"/>
        <v>3.4200000000339514E-4</v>
      </c>
      <c r="E1413">
        <v>2586</v>
      </c>
      <c r="F1413" s="4">
        <v>67.440855999999997</v>
      </c>
      <c r="G1413">
        <f t="shared" si="44"/>
        <v>-2.1109999999993079E-3</v>
      </c>
      <c r="H1413" s="5"/>
      <c r="I1413" s="10"/>
    </row>
    <row r="1414" spans="1:10" x14ac:dyDescent="0.25">
      <c r="A1414">
        <v>2588</v>
      </c>
      <c r="B1414" s="4">
        <v>67.438546000000002</v>
      </c>
      <c r="C1414" s="4">
        <f t="shared" si="45"/>
        <v>-2.3600000000101318E-4</v>
      </c>
      <c r="E1414">
        <v>2585</v>
      </c>
      <c r="F1414" s="4">
        <v>67.442966999999996</v>
      </c>
      <c r="G1414">
        <f t="shared" si="44"/>
        <v>-2.8730000000081191E-3</v>
      </c>
      <c r="H1414" s="5"/>
      <c r="I1414" s="10"/>
    </row>
    <row r="1415" spans="1:10" x14ac:dyDescent="0.25">
      <c r="A1415">
        <v>2587</v>
      </c>
      <c r="B1415" s="4">
        <v>67.439390000000003</v>
      </c>
      <c r="C1415" s="4">
        <f t="shared" si="45"/>
        <v>-8.4400000000073305E-4</v>
      </c>
      <c r="E1415">
        <v>2584</v>
      </c>
      <c r="F1415" s="4">
        <v>67.445840000000004</v>
      </c>
      <c r="G1415">
        <f t="shared" si="44"/>
        <v>-3.7499999999965894E-3</v>
      </c>
      <c r="H1415" s="5"/>
      <c r="I1415" s="10"/>
    </row>
    <row r="1416" spans="1:10" x14ac:dyDescent="0.25">
      <c r="A1416">
        <v>2586</v>
      </c>
      <c r="B1416" s="4">
        <v>67.440855999999997</v>
      </c>
      <c r="C1416" s="4">
        <f t="shared" si="45"/>
        <v>-1.465999999993528E-3</v>
      </c>
      <c r="E1416">
        <v>2583</v>
      </c>
      <c r="F1416" s="4">
        <v>67.449590000000001</v>
      </c>
      <c r="G1416">
        <f t="shared" si="44"/>
        <v>-4.6669999999977563E-3</v>
      </c>
      <c r="H1416" s="5"/>
      <c r="I1416" s="10"/>
    </row>
    <row r="1417" spans="1:10" x14ac:dyDescent="0.25">
      <c r="A1417">
        <v>2585</v>
      </c>
      <c r="B1417" s="4">
        <v>67.442966999999996</v>
      </c>
      <c r="C1417" s="4">
        <f t="shared" si="45"/>
        <v>-2.1109999999993079E-3</v>
      </c>
      <c r="E1417">
        <v>2582</v>
      </c>
      <c r="F1417" s="4">
        <v>67.454256999999998</v>
      </c>
      <c r="G1417">
        <f t="shared" si="44"/>
        <v>-5.5490000000020245E-3</v>
      </c>
      <c r="H1417" s="5"/>
      <c r="I1417" s="10"/>
    </row>
    <row r="1418" spans="1:10" x14ac:dyDescent="0.25">
      <c r="A1418">
        <v>2584</v>
      </c>
      <c r="B1418" s="4">
        <v>67.445840000000004</v>
      </c>
      <c r="C1418" s="4">
        <f t="shared" si="45"/>
        <v>-2.8730000000081191E-3</v>
      </c>
      <c r="E1418">
        <v>2581</v>
      </c>
      <c r="F1418" s="4">
        <v>67.459806</v>
      </c>
      <c r="G1418">
        <f t="shared" si="44"/>
        <v>-6.2580000000025393E-3</v>
      </c>
      <c r="H1418" s="5"/>
      <c r="I1418" s="10"/>
    </row>
    <row r="1419" spans="1:10" x14ac:dyDescent="0.25">
      <c r="A1419">
        <v>2583</v>
      </c>
      <c r="B1419" s="4">
        <v>67.449590000000001</v>
      </c>
      <c r="C1419" s="4">
        <f t="shared" si="45"/>
        <v>-3.7499999999965894E-3</v>
      </c>
      <c r="E1419">
        <v>2580</v>
      </c>
      <c r="F1419" s="4">
        <v>67.466064000000003</v>
      </c>
      <c r="G1419">
        <f t="shared" si="44"/>
        <v>-6.736000000003628E-3</v>
      </c>
      <c r="H1419" s="5"/>
      <c r="I1419" s="10"/>
    </row>
    <row r="1420" spans="1:10" x14ac:dyDescent="0.25">
      <c r="A1420">
        <v>2582</v>
      </c>
      <c r="B1420" s="4">
        <v>67.454256999999998</v>
      </c>
      <c r="C1420" s="4">
        <f t="shared" si="45"/>
        <v>-4.6669999999977563E-3</v>
      </c>
      <c r="E1420">
        <v>2579</v>
      </c>
      <c r="F1420" s="4">
        <v>67.472800000000007</v>
      </c>
      <c r="G1420">
        <f t="shared" si="44"/>
        <v>-7.0409999999867523E-3</v>
      </c>
      <c r="H1420" s="5"/>
      <c r="I1420" s="10"/>
    </row>
    <row r="1421" spans="1:10" x14ac:dyDescent="0.25">
      <c r="A1421">
        <v>2581</v>
      </c>
      <c r="B1421" s="4">
        <v>67.459806</v>
      </c>
      <c r="C1421" s="4">
        <f t="shared" si="45"/>
        <v>-5.5490000000020245E-3</v>
      </c>
      <c r="E1421">
        <v>2578</v>
      </c>
      <c r="F1421" s="4">
        <v>67.479840999999993</v>
      </c>
      <c r="G1421">
        <f t="shared" si="44"/>
        <v>-7.1290000000061582E-3</v>
      </c>
      <c r="H1421" s="5"/>
      <c r="I1421" s="10"/>
    </row>
    <row r="1422" spans="1:10" x14ac:dyDescent="0.25">
      <c r="A1422">
        <v>2580</v>
      </c>
      <c r="B1422" s="4">
        <v>67.466064000000003</v>
      </c>
      <c r="C1422" s="4">
        <f t="shared" si="45"/>
        <v>-6.2580000000025393E-3</v>
      </c>
      <c r="E1422">
        <v>2577</v>
      </c>
      <c r="F1422" s="4">
        <v>67.486969999999999</v>
      </c>
      <c r="G1422">
        <f t="shared" si="44"/>
        <v>-7.076999999995337E-3</v>
      </c>
      <c r="H1422" s="5"/>
      <c r="I1422" s="10"/>
    </row>
    <row r="1423" spans="1:10" x14ac:dyDescent="0.25">
      <c r="A1423">
        <v>2579</v>
      </c>
      <c r="B1423" s="4">
        <v>67.472800000000007</v>
      </c>
      <c r="C1423" s="4">
        <f t="shared" si="45"/>
        <v>-6.736000000003628E-3</v>
      </c>
      <c r="E1423">
        <v>2576</v>
      </c>
      <c r="F1423" s="4">
        <v>67.494046999999995</v>
      </c>
      <c r="G1423">
        <f t="shared" si="44"/>
        <v>-6.8120000000106984E-3</v>
      </c>
      <c r="H1423" s="5"/>
      <c r="I1423" s="10"/>
    </row>
    <row r="1424" spans="1:10" x14ac:dyDescent="0.25">
      <c r="A1424">
        <v>2578</v>
      </c>
      <c r="B1424" s="4">
        <v>67.479840999999993</v>
      </c>
      <c r="C1424" s="4">
        <f t="shared" si="45"/>
        <v>-7.0409999999867523E-3</v>
      </c>
      <c r="E1424">
        <v>2575</v>
      </c>
      <c r="F1424" s="4">
        <v>67.500859000000005</v>
      </c>
      <c r="G1424">
        <f t="shared" si="44"/>
        <v>-6.2909999999902766E-3</v>
      </c>
      <c r="H1424" s="5"/>
      <c r="I1424" s="10"/>
    </row>
    <row r="1425" spans="1:9" x14ac:dyDescent="0.25">
      <c r="A1425">
        <v>2577</v>
      </c>
      <c r="B1425" s="4">
        <v>67.486969999999999</v>
      </c>
      <c r="C1425" s="4">
        <f t="shared" si="45"/>
        <v>-7.1290000000061582E-3</v>
      </c>
      <c r="E1425">
        <v>2574</v>
      </c>
      <c r="F1425" s="4">
        <v>67.507149999999996</v>
      </c>
      <c r="G1425">
        <f t="shared" si="44"/>
        <v>-5.5300000000073624E-3</v>
      </c>
      <c r="H1425" s="5"/>
      <c r="I1425" s="10"/>
    </row>
    <row r="1426" spans="1:9" x14ac:dyDescent="0.25">
      <c r="A1426">
        <v>2576</v>
      </c>
      <c r="B1426" s="4">
        <v>67.494046999999995</v>
      </c>
      <c r="C1426" s="4">
        <f t="shared" si="45"/>
        <v>-7.076999999995337E-3</v>
      </c>
      <c r="E1426">
        <v>2573</v>
      </c>
      <c r="F1426" s="4">
        <v>67.512680000000003</v>
      </c>
      <c r="G1426">
        <f t="shared" si="44"/>
        <v>-4.6509999999955198E-3</v>
      </c>
      <c r="H1426" s="5"/>
      <c r="I1426" s="10"/>
    </row>
    <row r="1427" spans="1:9" x14ac:dyDescent="0.25">
      <c r="A1427">
        <v>2575</v>
      </c>
      <c r="B1427" s="4">
        <v>67.500859000000005</v>
      </c>
      <c r="C1427" s="4">
        <f t="shared" si="45"/>
        <v>-6.8120000000106984E-3</v>
      </c>
      <c r="E1427">
        <v>2572</v>
      </c>
      <c r="F1427" s="4">
        <v>67.517330999999999</v>
      </c>
      <c r="G1427">
        <f t="shared" si="44"/>
        <v>-3.6989999999974543E-3</v>
      </c>
      <c r="H1427" s="5"/>
      <c r="I1427" s="10"/>
    </row>
    <row r="1428" spans="1:9" x14ac:dyDescent="0.25">
      <c r="A1428">
        <v>2574</v>
      </c>
      <c r="B1428" s="4">
        <v>67.507149999999996</v>
      </c>
      <c r="C1428" s="4">
        <f t="shared" si="45"/>
        <v>-6.2909999999902766E-3</v>
      </c>
      <c r="E1428">
        <v>2571</v>
      </c>
      <c r="F1428" s="4">
        <v>67.521029999999996</v>
      </c>
      <c r="G1428">
        <f t="shared" si="44"/>
        <v>-2.7580000000000382E-3</v>
      </c>
      <c r="H1428" s="5"/>
      <c r="I1428" s="10"/>
    </row>
    <row r="1429" spans="1:9" x14ac:dyDescent="0.25">
      <c r="A1429">
        <v>2573</v>
      </c>
      <c r="B1429" s="4">
        <v>67.512680000000003</v>
      </c>
      <c r="C1429" s="4">
        <f t="shared" si="45"/>
        <v>-5.5300000000073624E-3</v>
      </c>
      <c r="E1429">
        <v>2570</v>
      </c>
      <c r="F1429" s="4">
        <v>67.523787999999996</v>
      </c>
      <c r="G1429">
        <f t="shared" si="44"/>
        <v>-1.8630000000001701E-3</v>
      </c>
      <c r="H1429" s="5"/>
      <c r="I1429" s="10"/>
    </row>
    <row r="1430" spans="1:9" x14ac:dyDescent="0.25">
      <c r="A1430">
        <v>2572</v>
      </c>
      <c r="B1430" s="4">
        <v>67.517330999999999</v>
      </c>
      <c r="C1430" s="4">
        <f t="shared" si="45"/>
        <v>-4.6509999999955198E-3</v>
      </c>
      <c r="E1430">
        <v>2569</v>
      </c>
      <c r="F1430" s="4">
        <v>67.525650999999996</v>
      </c>
      <c r="G1430">
        <f t="shared" si="44"/>
        <v>-1.0390000000057853E-3</v>
      </c>
      <c r="H1430" s="5"/>
      <c r="I1430" s="10"/>
    </row>
    <row r="1431" spans="1:9" x14ac:dyDescent="0.25">
      <c r="A1431">
        <v>2571</v>
      </c>
      <c r="B1431" s="4">
        <v>67.521029999999996</v>
      </c>
      <c r="C1431" s="4">
        <f t="shared" si="45"/>
        <v>-3.6989999999974543E-3</v>
      </c>
      <c r="E1431">
        <v>2568</v>
      </c>
      <c r="F1431" s="4">
        <v>67.526690000000002</v>
      </c>
      <c r="G1431">
        <f t="shared" si="44"/>
        <v>-2.9499999999416104E-4</v>
      </c>
      <c r="H1431" s="5" t="s">
        <v>84</v>
      </c>
      <c r="I1431" s="10"/>
    </row>
    <row r="1432" spans="1:9" x14ac:dyDescent="0.25">
      <c r="A1432">
        <v>2570</v>
      </c>
      <c r="B1432" s="4">
        <v>67.523787999999996</v>
      </c>
      <c r="C1432" s="4">
        <f t="shared" si="45"/>
        <v>-2.7580000000000382E-3</v>
      </c>
      <c r="E1432">
        <v>2567</v>
      </c>
      <c r="F1432" s="4">
        <v>67.526984999999996</v>
      </c>
      <c r="G1432">
        <f t="shared" si="44"/>
        <v>3.7499999999113243E-4</v>
      </c>
      <c r="H1432" s="6" t="s">
        <v>85</v>
      </c>
      <c r="I1432" s="11"/>
    </row>
    <row r="1433" spans="1:9" x14ac:dyDescent="0.25">
      <c r="A1433">
        <v>2569</v>
      </c>
      <c r="B1433" s="4">
        <v>67.525650999999996</v>
      </c>
      <c r="C1433" s="4">
        <f t="shared" si="45"/>
        <v>-1.8630000000001701E-3</v>
      </c>
      <c r="E1433">
        <v>2566</v>
      </c>
      <c r="F1433" s="4">
        <v>67.526610000000005</v>
      </c>
      <c r="G1433">
        <f t="shared" si="44"/>
        <v>9.3999999999994088E-4</v>
      </c>
      <c r="H1433" s="6"/>
      <c r="I1433" s="11"/>
    </row>
    <row r="1434" spans="1:9" x14ac:dyDescent="0.25">
      <c r="A1434">
        <v>2568</v>
      </c>
      <c r="B1434" s="4">
        <v>67.526690000000002</v>
      </c>
      <c r="C1434" s="4">
        <f t="shared" si="45"/>
        <v>-1.0390000000057853E-3</v>
      </c>
      <c r="E1434">
        <v>2565</v>
      </c>
      <c r="F1434" s="4">
        <v>67.525670000000005</v>
      </c>
      <c r="G1434">
        <f t="shared" si="44"/>
        <v>1.4200000000101909E-3</v>
      </c>
      <c r="H1434" s="6"/>
      <c r="I1434" s="11"/>
    </row>
    <row r="1435" spans="1:9" x14ac:dyDescent="0.25">
      <c r="A1435">
        <v>2567</v>
      </c>
      <c r="B1435" s="4">
        <v>67.526984999999996</v>
      </c>
      <c r="C1435" s="4">
        <f t="shared" si="45"/>
        <v>-2.9499999999416104E-4</v>
      </c>
      <c r="E1435">
        <v>2564</v>
      </c>
      <c r="F1435" s="4">
        <v>67.524249999999995</v>
      </c>
      <c r="G1435">
        <f t="shared" si="44"/>
        <v>1.7799999999965621E-3</v>
      </c>
      <c r="H1435" s="6"/>
      <c r="I1435" s="11"/>
    </row>
    <row r="1436" spans="1:9" x14ac:dyDescent="0.25">
      <c r="A1436">
        <v>2566</v>
      </c>
      <c r="B1436" s="4">
        <v>67.526610000000005</v>
      </c>
      <c r="C1436" s="4">
        <f t="shared" si="45"/>
        <v>3.7499999999113243E-4</v>
      </c>
      <c r="E1436">
        <v>2563</v>
      </c>
      <c r="F1436" s="4">
        <v>67.522469999999998</v>
      </c>
      <c r="G1436">
        <f t="shared" si="44"/>
        <v>2.1419999999920947E-3</v>
      </c>
      <c r="H1436" s="6"/>
      <c r="I1436" s="11"/>
    </row>
    <row r="1437" spans="1:9" x14ac:dyDescent="0.25">
      <c r="A1437">
        <v>2565</v>
      </c>
      <c r="B1437" s="4">
        <v>67.525670000000005</v>
      </c>
      <c r="C1437" s="4">
        <f t="shared" si="45"/>
        <v>9.3999999999994088E-4</v>
      </c>
      <c r="E1437">
        <v>2562</v>
      </c>
      <c r="F1437" s="4">
        <v>67.520328000000006</v>
      </c>
      <c r="G1437">
        <f t="shared" si="44"/>
        <v>2.49500000001035E-3</v>
      </c>
      <c r="H1437" s="6"/>
      <c r="I1437" s="11"/>
    </row>
    <row r="1438" spans="1:9" x14ac:dyDescent="0.25">
      <c r="A1438">
        <v>2564</v>
      </c>
      <c r="B1438" s="4">
        <v>67.524249999999995</v>
      </c>
      <c r="C1438" s="4">
        <f t="shared" si="45"/>
        <v>1.4200000000101909E-3</v>
      </c>
      <c r="E1438">
        <v>2561</v>
      </c>
      <c r="F1438" s="4">
        <v>67.517832999999996</v>
      </c>
      <c r="G1438">
        <f t="shared" si="44"/>
        <v>2.7290000000022019E-3</v>
      </c>
      <c r="H1438" s="6"/>
      <c r="I1438" s="11"/>
    </row>
    <row r="1439" spans="1:9" x14ac:dyDescent="0.25">
      <c r="A1439">
        <v>2563</v>
      </c>
      <c r="B1439" s="4">
        <v>67.522469999999998</v>
      </c>
      <c r="C1439" s="4">
        <f t="shared" si="45"/>
        <v>1.7799999999965621E-3</v>
      </c>
      <c r="E1439">
        <v>2560</v>
      </c>
      <c r="F1439" s="4">
        <v>67.515103999999994</v>
      </c>
      <c r="G1439">
        <f t="shared" si="44"/>
        <v>2.8179999999906613E-3</v>
      </c>
      <c r="H1439" s="6"/>
      <c r="I1439" s="11"/>
    </row>
    <row r="1440" spans="1:9" x14ac:dyDescent="0.25">
      <c r="A1440">
        <v>2562</v>
      </c>
      <c r="B1440" s="4">
        <v>67.520328000000006</v>
      </c>
      <c r="C1440" s="4">
        <f t="shared" si="45"/>
        <v>2.1419999999920947E-3</v>
      </c>
      <c r="E1440">
        <v>2559</v>
      </c>
      <c r="F1440" s="4">
        <v>67.512286000000003</v>
      </c>
      <c r="G1440">
        <f t="shared" si="44"/>
        <v>2.785000000002924E-3</v>
      </c>
      <c r="H1440" s="6"/>
      <c r="I1440" s="11"/>
    </row>
    <row r="1441" spans="1:12" x14ac:dyDescent="0.25">
      <c r="A1441">
        <v>2561</v>
      </c>
      <c r="B1441" s="4">
        <v>67.517832999999996</v>
      </c>
      <c r="C1441" s="4">
        <f t="shared" si="45"/>
        <v>2.49500000001035E-3</v>
      </c>
      <c r="E1441">
        <v>2558</v>
      </c>
      <c r="F1441" s="4">
        <v>67.509501</v>
      </c>
      <c r="G1441">
        <f t="shared" si="44"/>
        <v>2.6309999999938327E-3</v>
      </c>
      <c r="H1441" s="6"/>
      <c r="I1441" s="11"/>
    </row>
    <row r="1442" spans="1:12" x14ac:dyDescent="0.25">
      <c r="A1442">
        <v>2560</v>
      </c>
      <c r="B1442" s="4">
        <v>67.515103999999994</v>
      </c>
      <c r="C1442" s="4">
        <f t="shared" si="45"/>
        <v>2.7290000000022019E-3</v>
      </c>
      <c r="E1442">
        <v>2557</v>
      </c>
      <c r="F1442" s="4">
        <v>67.506870000000006</v>
      </c>
      <c r="G1442">
        <f t="shared" si="44"/>
        <v>2.3900000000054433E-3</v>
      </c>
      <c r="H1442" s="6"/>
      <c r="I1442" s="11"/>
    </row>
    <row r="1443" spans="1:12" x14ac:dyDescent="0.25">
      <c r="A1443">
        <v>2559</v>
      </c>
      <c r="B1443" s="4">
        <v>67.512286000000003</v>
      </c>
      <c r="C1443" s="4">
        <f t="shared" si="45"/>
        <v>2.8179999999906613E-3</v>
      </c>
      <c r="E1443">
        <v>2556</v>
      </c>
      <c r="F1443" s="4">
        <v>67.504480000000001</v>
      </c>
      <c r="G1443">
        <f t="shared" si="44"/>
        <v>2.0410000000055106E-3</v>
      </c>
      <c r="H1443" s="6"/>
      <c r="I1443" s="11"/>
    </row>
    <row r="1444" spans="1:12" x14ac:dyDescent="0.25">
      <c r="A1444">
        <v>2558</v>
      </c>
      <c r="B1444" s="4">
        <v>67.509501</v>
      </c>
      <c r="C1444" s="4">
        <f t="shared" si="45"/>
        <v>2.785000000002924E-3</v>
      </c>
      <c r="E1444">
        <v>2555</v>
      </c>
      <c r="F1444" s="4">
        <v>67.502438999999995</v>
      </c>
      <c r="G1444">
        <f t="shared" si="44"/>
        <v>1.5509999999920865E-3</v>
      </c>
      <c r="H1444" s="6"/>
      <c r="I1444" s="11"/>
    </row>
    <row r="1445" spans="1:12" x14ac:dyDescent="0.25">
      <c r="A1445">
        <v>2557</v>
      </c>
      <c r="B1445" s="4">
        <v>67.506870000000006</v>
      </c>
      <c r="C1445" s="4">
        <f t="shared" si="45"/>
        <v>2.6309999999938327E-3</v>
      </c>
      <c r="E1445">
        <v>2554</v>
      </c>
      <c r="F1445" s="4">
        <v>67.500888000000003</v>
      </c>
      <c r="G1445">
        <f t="shared" si="44"/>
        <v>8.9800000000650471E-4</v>
      </c>
      <c r="H1445" s="6"/>
      <c r="I1445" s="11"/>
    </row>
    <row r="1446" spans="1:12" x14ac:dyDescent="0.25">
      <c r="A1446">
        <v>2556</v>
      </c>
      <c r="B1446" s="4">
        <v>67.504480000000001</v>
      </c>
      <c r="C1446" s="4">
        <f t="shared" si="45"/>
        <v>2.3900000000054433E-3</v>
      </c>
      <c r="E1446">
        <v>2553</v>
      </c>
      <c r="F1446" s="4">
        <v>67.499989999999997</v>
      </c>
      <c r="G1446">
        <f t="shared" si="44"/>
        <v>6.2999999997259692E-5</v>
      </c>
      <c r="H1446" s="6" t="s">
        <v>86</v>
      </c>
      <c r="I1446" s="11">
        <f>(E1432-E1471)*(100-F1446)/2</f>
        <v>633.75019500000008</v>
      </c>
      <c r="J1446" t="str">
        <f>IF(I1446&lt;=500,"INVALID PEAK","PEAK")</f>
        <v>PEAK</v>
      </c>
      <c r="K1446" s="4">
        <f>F1432-F1446</f>
        <v>2.6994999999999436E-2</v>
      </c>
      <c r="L1446" t="str">
        <f>IF(K1446&lt;=0.5,"invalid peak","peak")</f>
        <v>invalid peak</v>
      </c>
    </row>
    <row r="1447" spans="1:12" x14ac:dyDescent="0.25">
      <c r="A1447">
        <v>2555</v>
      </c>
      <c r="B1447" s="4">
        <v>67.502438999999995</v>
      </c>
      <c r="C1447" s="4">
        <f t="shared" si="45"/>
        <v>2.0410000000055106E-3</v>
      </c>
      <c r="E1447">
        <v>2552</v>
      </c>
      <c r="F1447" s="4">
        <v>67.499927</v>
      </c>
      <c r="G1447">
        <f t="shared" si="44"/>
        <v>-9.0799999999546799E-4</v>
      </c>
      <c r="H1447" s="5"/>
      <c r="I1447" s="11"/>
      <c r="K1447" s="4">
        <f>F1471-F1446</f>
        <v>0.13622999999999763</v>
      </c>
      <c r="L1447" t="str">
        <f>IF(K1447&lt;=0.5,"invalid peak","peak")</f>
        <v>invalid peak</v>
      </c>
    </row>
    <row r="1448" spans="1:12" x14ac:dyDescent="0.25">
      <c r="A1448">
        <v>2554</v>
      </c>
      <c r="B1448" s="4">
        <v>67.500888000000003</v>
      </c>
      <c r="C1448" s="4">
        <f t="shared" si="45"/>
        <v>1.5509999999920865E-3</v>
      </c>
      <c r="E1448">
        <v>2551</v>
      </c>
      <c r="F1448" s="4">
        <v>67.500834999999995</v>
      </c>
      <c r="G1448">
        <f t="shared" si="44"/>
        <v>-1.8730000000033442E-3</v>
      </c>
      <c r="H1448" s="5"/>
      <c r="I1448" s="11"/>
    </row>
    <row r="1449" spans="1:12" x14ac:dyDescent="0.25">
      <c r="A1449">
        <v>2553</v>
      </c>
      <c r="B1449" s="4">
        <v>67.499989999999997</v>
      </c>
      <c r="C1449" s="4">
        <f t="shared" si="45"/>
        <v>8.9800000000650471E-4</v>
      </c>
      <c r="E1449">
        <v>2550</v>
      </c>
      <c r="F1449" s="4">
        <v>67.502707999999998</v>
      </c>
      <c r="G1449">
        <f t="shared" si="44"/>
        <v>-2.7860000000003993E-3</v>
      </c>
      <c r="H1449" s="5"/>
      <c r="I1449" s="11"/>
    </row>
    <row r="1450" spans="1:12" x14ac:dyDescent="0.25">
      <c r="A1450">
        <v>2552</v>
      </c>
      <c r="B1450" s="4">
        <v>67.499927</v>
      </c>
      <c r="C1450" s="4">
        <f t="shared" si="45"/>
        <v>6.2999999997259692E-5</v>
      </c>
      <c r="E1450">
        <v>2549</v>
      </c>
      <c r="F1450" s="4">
        <v>67.505493999999999</v>
      </c>
      <c r="G1450">
        <f t="shared" si="44"/>
        <v>-3.6759999999986803E-3</v>
      </c>
      <c r="H1450" s="5"/>
      <c r="I1450" s="11"/>
    </row>
    <row r="1451" spans="1:12" x14ac:dyDescent="0.25">
      <c r="A1451">
        <v>2551</v>
      </c>
      <c r="B1451" s="4">
        <v>67.500834999999995</v>
      </c>
      <c r="C1451" s="4">
        <f t="shared" si="45"/>
        <v>-9.0799999999546799E-4</v>
      </c>
      <c r="E1451">
        <v>2548</v>
      </c>
      <c r="F1451" s="4">
        <v>67.509169999999997</v>
      </c>
      <c r="G1451">
        <f t="shared" si="44"/>
        <v>-4.5400000000057616E-3</v>
      </c>
      <c r="H1451" s="5"/>
      <c r="I1451" s="11"/>
    </row>
    <row r="1452" spans="1:12" x14ac:dyDescent="0.25">
      <c r="A1452">
        <v>2550</v>
      </c>
      <c r="B1452" s="4">
        <v>67.502707999999998</v>
      </c>
      <c r="C1452" s="4">
        <f t="shared" si="45"/>
        <v>-1.8730000000033442E-3</v>
      </c>
      <c r="E1452">
        <v>2547</v>
      </c>
      <c r="F1452" s="4">
        <v>67.513710000000003</v>
      </c>
      <c r="G1452">
        <f t="shared" si="44"/>
        <v>-5.3999999999945203E-3</v>
      </c>
      <c r="H1452" s="5"/>
      <c r="I1452" s="11"/>
    </row>
    <row r="1453" spans="1:12" x14ac:dyDescent="0.25">
      <c r="A1453">
        <v>2549</v>
      </c>
      <c r="B1453" s="4">
        <v>67.505493999999999</v>
      </c>
      <c r="C1453" s="4">
        <f t="shared" si="45"/>
        <v>-2.7860000000003993E-3</v>
      </c>
      <c r="E1453">
        <v>2546</v>
      </c>
      <c r="F1453" s="4">
        <v>67.519109999999998</v>
      </c>
      <c r="G1453">
        <f t="shared" si="44"/>
        <v>-6.2240000000031159E-3</v>
      </c>
      <c r="H1453" s="5"/>
      <c r="I1453" s="11"/>
    </row>
    <row r="1454" spans="1:12" x14ac:dyDescent="0.25">
      <c r="A1454">
        <v>2548</v>
      </c>
      <c r="B1454" s="4">
        <v>67.509169999999997</v>
      </c>
      <c r="C1454" s="4">
        <f t="shared" si="45"/>
        <v>-3.6759999999986803E-3</v>
      </c>
      <c r="E1454">
        <v>2545</v>
      </c>
      <c r="F1454" s="4">
        <v>67.525334000000001</v>
      </c>
      <c r="G1454">
        <f t="shared" si="44"/>
        <v>-6.9369999999935317E-3</v>
      </c>
      <c r="H1454" s="5"/>
      <c r="I1454" s="11"/>
    </row>
    <row r="1455" spans="1:12" x14ac:dyDescent="0.25">
      <c r="A1455">
        <v>2547</v>
      </c>
      <c r="B1455" s="4">
        <v>67.513710000000003</v>
      </c>
      <c r="C1455" s="4">
        <f t="shared" si="45"/>
        <v>-4.5400000000057616E-3</v>
      </c>
      <c r="E1455">
        <v>2544</v>
      </c>
      <c r="F1455" s="4">
        <v>67.532270999999994</v>
      </c>
      <c r="G1455">
        <f t="shared" si="44"/>
        <v>-7.4990000000099144E-3</v>
      </c>
      <c r="H1455" s="5"/>
      <c r="I1455" s="11"/>
    </row>
    <row r="1456" spans="1:12" x14ac:dyDescent="0.25">
      <c r="A1456">
        <v>2546</v>
      </c>
      <c r="B1456" s="4">
        <v>67.519109999999998</v>
      </c>
      <c r="C1456" s="4">
        <f t="shared" si="45"/>
        <v>-5.3999999999945203E-3</v>
      </c>
      <c r="E1456">
        <v>2543</v>
      </c>
      <c r="F1456" s="4">
        <v>67.539770000000004</v>
      </c>
      <c r="G1456">
        <f t="shared" si="44"/>
        <v>-7.9449999999923193E-3</v>
      </c>
      <c r="H1456" s="5"/>
      <c r="I1456" s="11"/>
    </row>
    <row r="1457" spans="1:9" x14ac:dyDescent="0.25">
      <c r="A1457">
        <v>2545</v>
      </c>
      <c r="B1457" s="4">
        <v>67.525334000000001</v>
      </c>
      <c r="C1457" s="4">
        <f t="shared" si="45"/>
        <v>-6.2240000000031159E-3</v>
      </c>
      <c r="E1457">
        <v>2542</v>
      </c>
      <c r="F1457" s="4">
        <v>67.547714999999997</v>
      </c>
      <c r="G1457">
        <f t="shared" si="44"/>
        <v>-8.2409999999981665E-3</v>
      </c>
      <c r="H1457" s="5"/>
      <c r="I1457" s="11"/>
    </row>
    <row r="1458" spans="1:9" x14ac:dyDescent="0.25">
      <c r="A1458">
        <v>2544</v>
      </c>
      <c r="B1458" s="4">
        <v>67.532270999999994</v>
      </c>
      <c r="C1458" s="4">
        <f t="shared" si="45"/>
        <v>-6.9369999999935317E-3</v>
      </c>
      <c r="E1458">
        <v>2541</v>
      </c>
      <c r="F1458" s="4">
        <v>67.555955999999995</v>
      </c>
      <c r="G1458">
        <f t="shared" si="44"/>
        <v>-8.5140000000052396E-3</v>
      </c>
      <c r="H1458" s="5"/>
      <c r="I1458" s="11"/>
    </row>
    <row r="1459" spans="1:9" x14ac:dyDescent="0.25">
      <c r="A1459">
        <v>2543</v>
      </c>
      <c r="B1459" s="4">
        <v>67.539770000000004</v>
      </c>
      <c r="C1459" s="4">
        <f t="shared" si="45"/>
        <v>-7.4990000000099144E-3</v>
      </c>
      <c r="E1459">
        <v>2540</v>
      </c>
      <c r="F1459" s="4">
        <v>67.56447</v>
      </c>
      <c r="G1459">
        <f t="shared" si="44"/>
        <v>-8.7800000000015643E-3</v>
      </c>
      <c r="H1459" s="5"/>
      <c r="I1459" s="11"/>
    </row>
    <row r="1460" spans="1:9" x14ac:dyDescent="0.25">
      <c r="A1460">
        <v>2542</v>
      </c>
      <c r="B1460" s="4">
        <v>67.547714999999997</v>
      </c>
      <c r="C1460" s="4">
        <f t="shared" si="45"/>
        <v>-7.9449999999923193E-3</v>
      </c>
      <c r="E1460">
        <v>2539</v>
      </c>
      <c r="F1460" s="4">
        <v>67.573250000000002</v>
      </c>
      <c r="G1460">
        <f t="shared" si="44"/>
        <v>-8.880000000004884E-3</v>
      </c>
      <c r="H1460" s="5"/>
      <c r="I1460" s="11"/>
    </row>
    <row r="1461" spans="1:9" x14ac:dyDescent="0.25">
      <c r="A1461">
        <v>2541</v>
      </c>
      <c r="B1461" s="4">
        <v>67.555955999999995</v>
      </c>
      <c r="C1461" s="4">
        <f t="shared" si="45"/>
        <v>-8.2409999999981665E-3</v>
      </c>
      <c r="E1461">
        <v>2538</v>
      </c>
      <c r="F1461" s="4">
        <v>67.582130000000006</v>
      </c>
      <c r="G1461">
        <f t="shared" si="44"/>
        <v>-8.7689999999867041E-3</v>
      </c>
      <c r="H1461" s="5"/>
      <c r="I1461" s="11"/>
    </row>
    <row r="1462" spans="1:9" x14ac:dyDescent="0.25">
      <c r="A1462">
        <v>2540</v>
      </c>
      <c r="B1462" s="4">
        <v>67.56447</v>
      </c>
      <c r="C1462" s="4">
        <f t="shared" si="45"/>
        <v>-8.5140000000052396E-3</v>
      </c>
      <c r="E1462">
        <v>2537</v>
      </c>
      <c r="F1462" s="4">
        <v>67.590898999999993</v>
      </c>
      <c r="G1462">
        <f t="shared" si="44"/>
        <v>-8.3850000000040836E-3</v>
      </c>
      <c r="H1462" s="5"/>
      <c r="I1462" s="11"/>
    </row>
    <row r="1463" spans="1:9" x14ac:dyDescent="0.25">
      <c r="A1463">
        <v>2539</v>
      </c>
      <c r="B1463" s="4">
        <v>67.573250000000002</v>
      </c>
      <c r="C1463" s="4">
        <f t="shared" si="45"/>
        <v>-8.7800000000015643E-3</v>
      </c>
      <c r="E1463">
        <v>2536</v>
      </c>
      <c r="F1463" s="4">
        <v>67.599283999999997</v>
      </c>
      <c r="G1463">
        <f t="shared" si="44"/>
        <v>-7.7449999999998909E-3</v>
      </c>
      <c r="H1463" s="5"/>
      <c r="I1463" s="11"/>
    </row>
    <row r="1464" spans="1:9" x14ac:dyDescent="0.25">
      <c r="A1464">
        <v>2538</v>
      </c>
      <c r="B1464" s="4">
        <v>67.582130000000006</v>
      </c>
      <c r="C1464" s="4">
        <f t="shared" si="45"/>
        <v>-8.880000000004884E-3</v>
      </c>
      <c r="E1464">
        <v>2535</v>
      </c>
      <c r="F1464" s="4">
        <v>67.607028999999997</v>
      </c>
      <c r="G1464">
        <f t="shared" si="44"/>
        <v>-6.9730000000021164E-3</v>
      </c>
      <c r="H1464" s="5"/>
      <c r="I1464" s="11"/>
    </row>
    <row r="1465" spans="1:9" x14ac:dyDescent="0.25">
      <c r="A1465">
        <v>2537</v>
      </c>
      <c r="B1465" s="4">
        <v>67.590898999999993</v>
      </c>
      <c r="C1465" s="4">
        <f t="shared" si="45"/>
        <v>-8.7689999999867041E-3</v>
      </c>
      <c r="E1465">
        <v>2534</v>
      </c>
      <c r="F1465" s="4">
        <v>67.614001999999999</v>
      </c>
      <c r="G1465">
        <f t="shared" si="44"/>
        <v>-6.123000000002321E-3</v>
      </c>
      <c r="H1465" s="5"/>
      <c r="I1465" s="11"/>
    </row>
    <row r="1466" spans="1:9" x14ac:dyDescent="0.25">
      <c r="A1466">
        <v>2536</v>
      </c>
      <c r="B1466" s="4">
        <v>67.599283999999997</v>
      </c>
      <c r="C1466" s="4">
        <f t="shared" si="45"/>
        <v>-8.3850000000040836E-3</v>
      </c>
      <c r="E1466">
        <v>2533</v>
      </c>
      <c r="F1466" s="4">
        <v>67.620125000000002</v>
      </c>
      <c r="G1466">
        <f t="shared" si="44"/>
        <v>-5.2270000000049777E-3</v>
      </c>
      <c r="H1466" s="5"/>
      <c r="I1466" s="11"/>
    </row>
    <row r="1467" spans="1:9" x14ac:dyDescent="0.25">
      <c r="A1467">
        <v>2535</v>
      </c>
      <c r="B1467" s="4">
        <v>67.607028999999997</v>
      </c>
      <c r="C1467" s="4">
        <f t="shared" si="45"/>
        <v>-7.7449999999998909E-3</v>
      </c>
      <c r="E1467">
        <v>2532</v>
      </c>
      <c r="F1467" s="4">
        <v>67.625352000000007</v>
      </c>
      <c r="G1467">
        <f t="shared" si="44"/>
        <v>-4.2959999999965248E-3</v>
      </c>
      <c r="H1467" s="5"/>
      <c r="I1467" s="11"/>
    </row>
    <row r="1468" spans="1:9" x14ac:dyDescent="0.25">
      <c r="A1468">
        <v>2534</v>
      </c>
      <c r="B1468" s="4">
        <v>67.614001999999999</v>
      </c>
      <c r="C1468" s="4">
        <f t="shared" si="45"/>
        <v>-6.9730000000021164E-3</v>
      </c>
      <c r="E1468">
        <v>2531</v>
      </c>
      <c r="F1468" s="4">
        <v>67.629648000000003</v>
      </c>
      <c r="G1468">
        <f t="shared" si="44"/>
        <v>-3.2559999999932643E-3</v>
      </c>
      <c r="H1468" s="5"/>
      <c r="I1468" s="11"/>
    </row>
    <row r="1469" spans="1:9" x14ac:dyDescent="0.25">
      <c r="A1469">
        <v>2533</v>
      </c>
      <c r="B1469" s="4">
        <v>67.620125000000002</v>
      </c>
      <c r="C1469" s="4">
        <f t="shared" si="45"/>
        <v>-6.123000000002321E-3</v>
      </c>
      <c r="E1469">
        <v>2530</v>
      </c>
      <c r="F1469" s="4">
        <v>67.632903999999996</v>
      </c>
      <c r="G1469">
        <f t="shared" si="44"/>
        <v>-2.1509999999977936E-3</v>
      </c>
      <c r="H1469" s="5"/>
      <c r="I1469" s="11"/>
    </row>
    <row r="1470" spans="1:9" x14ac:dyDescent="0.25">
      <c r="A1470">
        <v>2532</v>
      </c>
      <c r="B1470" s="4">
        <v>67.625352000000007</v>
      </c>
      <c r="C1470" s="4">
        <f t="shared" si="45"/>
        <v>-5.2270000000049777E-3</v>
      </c>
      <c r="E1470">
        <v>2529</v>
      </c>
      <c r="F1470" s="4">
        <v>67.635054999999994</v>
      </c>
      <c r="G1470">
        <f t="shared" si="44"/>
        <v>-1.1650000000003047E-3</v>
      </c>
      <c r="H1470" s="5"/>
      <c r="I1470" s="11"/>
    </row>
    <row r="1471" spans="1:9" x14ac:dyDescent="0.25">
      <c r="A1471">
        <v>2531</v>
      </c>
      <c r="B1471" s="4">
        <v>67.629648000000003</v>
      </c>
      <c r="C1471" s="4">
        <f t="shared" si="45"/>
        <v>-4.2959999999965248E-3</v>
      </c>
      <c r="E1471">
        <v>2528</v>
      </c>
      <c r="F1471" s="4">
        <v>67.636219999999994</v>
      </c>
      <c r="G1471">
        <f t="shared" si="44"/>
        <v>-3.7600000000281852E-4</v>
      </c>
      <c r="H1471" s="5" t="s">
        <v>87</v>
      </c>
      <c r="I1471" s="11"/>
    </row>
    <row r="1472" spans="1:9" x14ac:dyDescent="0.25">
      <c r="A1472">
        <v>2530</v>
      </c>
      <c r="B1472" s="4">
        <v>67.632903999999996</v>
      </c>
      <c r="C1472" s="4">
        <f t="shared" si="45"/>
        <v>-3.2559999999932643E-3</v>
      </c>
      <c r="E1472">
        <v>2527</v>
      </c>
      <c r="F1472" s="4">
        <v>67.636595999999997</v>
      </c>
      <c r="G1472">
        <f t="shared" si="44"/>
        <v>1.5700000000151704E-4</v>
      </c>
      <c r="H1472" s="6" t="s">
        <v>88</v>
      </c>
      <c r="I1472" s="10"/>
    </row>
    <row r="1473" spans="1:10" x14ac:dyDescent="0.25">
      <c r="A1473">
        <v>2529</v>
      </c>
      <c r="B1473" s="4">
        <v>67.635054999999994</v>
      </c>
      <c r="C1473" s="4">
        <f t="shared" si="45"/>
        <v>-2.1509999999977936E-3</v>
      </c>
      <c r="E1473">
        <v>2526</v>
      </c>
      <c r="F1473" s="4">
        <v>67.636438999999996</v>
      </c>
      <c r="G1473">
        <f t="shared" si="44"/>
        <v>4.489999999890415E-4</v>
      </c>
      <c r="H1473" s="6"/>
      <c r="I1473" s="10"/>
    </row>
    <row r="1474" spans="1:10" x14ac:dyDescent="0.25">
      <c r="A1474">
        <v>2528</v>
      </c>
      <c r="B1474" s="4">
        <v>67.636219999999994</v>
      </c>
      <c r="C1474" s="4">
        <f t="shared" si="45"/>
        <v>-1.1650000000003047E-3</v>
      </c>
      <c r="E1474">
        <v>2525</v>
      </c>
      <c r="F1474" s="4">
        <v>67.635990000000007</v>
      </c>
      <c r="G1474">
        <f t="shared" si="44"/>
        <v>6.2100000000953059E-4</v>
      </c>
      <c r="H1474" s="6"/>
      <c r="I1474" s="10"/>
    </row>
    <row r="1475" spans="1:10" x14ac:dyDescent="0.25">
      <c r="A1475">
        <v>2527</v>
      </c>
      <c r="B1475" s="4">
        <v>67.636595999999997</v>
      </c>
      <c r="C1475" s="4">
        <f t="shared" si="45"/>
        <v>-3.7600000000281852E-4</v>
      </c>
      <c r="E1475">
        <v>2524</v>
      </c>
      <c r="F1475" s="4">
        <v>67.635368999999997</v>
      </c>
      <c r="G1475">
        <f t="shared" ref="G1475:G1538" si="46">(F1475-F1476)/(E1475-E1476)</f>
        <v>7.1699999999452757E-4</v>
      </c>
      <c r="H1475" s="6"/>
      <c r="I1475" s="10"/>
    </row>
    <row r="1476" spans="1:10" x14ac:dyDescent="0.25">
      <c r="A1476">
        <v>2526</v>
      </c>
      <c r="B1476" s="4">
        <v>67.636438999999996</v>
      </c>
      <c r="C1476" s="4">
        <f t="shared" ref="C1476:C1539" si="47">B1475-B1476</f>
        <v>1.5700000000151704E-4</v>
      </c>
      <c r="E1476">
        <v>2523</v>
      </c>
      <c r="F1476" s="4">
        <v>67.634652000000003</v>
      </c>
      <c r="G1476">
        <f t="shared" si="46"/>
        <v>7.4200000000246291E-4</v>
      </c>
      <c r="H1476" s="6"/>
      <c r="I1476" s="10"/>
    </row>
    <row r="1477" spans="1:10" x14ac:dyDescent="0.25">
      <c r="A1477">
        <v>2525</v>
      </c>
      <c r="B1477" s="4">
        <v>67.635990000000007</v>
      </c>
      <c r="C1477" s="4">
        <f t="shared" si="47"/>
        <v>4.489999999890415E-4</v>
      </c>
      <c r="E1477">
        <v>2522</v>
      </c>
      <c r="F1477" s="4">
        <v>67.63391</v>
      </c>
      <c r="G1477">
        <f t="shared" si="46"/>
        <v>6.6900000000202908E-4</v>
      </c>
      <c r="H1477" s="6"/>
      <c r="I1477" s="10"/>
    </row>
    <row r="1478" spans="1:10" x14ac:dyDescent="0.25">
      <c r="A1478">
        <v>2524</v>
      </c>
      <c r="B1478" s="4">
        <v>67.635368999999997</v>
      </c>
      <c r="C1478" s="4">
        <f t="shared" si="47"/>
        <v>6.2100000000953059E-4</v>
      </c>
      <c r="E1478">
        <v>2521</v>
      </c>
      <c r="F1478" s="4">
        <v>67.633240999999998</v>
      </c>
      <c r="G1478">
        <f t="shared" si="46"/>
        <v>5.2399999999863667E-4</v>
      </c>
      <c r="H1478" s="6"/>
      <c r="I1478" s="10"/>
    </row>
    <row r="1479" spans="1:10" x14ac:dyDescent="0.25">
      <c r="A1479">
        <v>2523</v>
      </c>
      <c r="B1479" s="4">
        <v>67.634652000000003</v>
      </c>
      <c r="C1479" s="4">
        <f t="shared" si="47"/>
        <v>7.1699999999452757E-4</v>
      </c>
      <c r="E1479">
        <v>2520</v>
      </c>
      <c r="F1479" s="4">
        <v>67.632717</v>
      </c>
      <c r="G1479">
        <f t="shared" si="46"/>
        <v>2.9299999999921056E-4</v>
      </c>
      <c r="H1479" s="6"/>
      <c r="I1479" s="10"/>
    </row>
    <row r="1480" spans="1:10" x14ac:dyDescent="0.25">
      <c r="A1480">
        <v>2522</v>
      </c>
      <c r="B1480" s="4">
        <v>67.63391</v>
      </c>
      <c r="C1480" s="4">
        <f t="shared" si="47"/>
        <v>7.4200000000246291E-4</v>
      </c>
      <c r="E1480">
        <v>2519</v>
      </c>
      <c r="F1480" s="4">
        <v>67.632424</v>
      </c>
      <c r="G1480">
        <f t="shared" si="46"/>
        <v>9.4000000004257345E-5</v>
      </c>
      <c r="H1480" s="6" t="s">
        <v>89</v>
      </c>
      <c r="I1480" s="10">
        <f>(E1472-E1483)*(100-F1480)/2</f>
        <v>178.02166800000001</v>
      </c>
      <c r="J1480" t="str">
        <f>IF(I1480&lt;=500,"INVALID PEAK","PEAK")</f>
        <v>INVALID PEAK</v>
      </c>
    </row>
    <row r="1481" spans="1:10" x14ac:dyDescent="0.25">
      <c r="A1481">
        <v>2521</v>
      </c>
      <c r="B1481" s="4">
        <v>67.633240999999998</v>
      </c>
      <c r="C1481" s="4">
        <f t="shared" si="47"/>
        <v>6.6900000000202908E-4</v>
      </c>
      <c r="E1481">
        <v>2518</v>
      </c>
      <c r="F1481" s="4">
        <v>67.632329999999996</v>
      </c>
      <c r="G1481">
        <f t="shared" si="46"/>
        <v>-3.9999999998485691E-5</v>
      </c>
      <c r="H1481" s="5"/>
      <c r="I1481" s="10"/>
    </row>
    <row r="1482" spans="1:10" x14ac:dyDescent="0.25">
      <c r="A1482">
        <v>2520</v>
      </c>
      <c r="B1482" s="4">
        <v>67.632717</v>
      </c>
      <c r="C1482" s="4">
        <f t="shared" si="47"/>
        <v>5.2399999999863667E-4</v>
      </c>
      <c r="E1482">
        <v>2517</v>
      </c>
      <c r="F1482" s="4">
        <v>67.632369999999995</v>
      </c>
      <c r="G1482">
        <f t="shared" si="46"/>
        <v>-7.2000000002958586E-5</v>
      </c>
      <c r="H1482" s="5"/>
      <c r="I1482" s="10"/>
    </row>
    <row r="1483" spans="1:10" x14ac:dyDescent="0.25">
      <c r="A1483">
        <v>2519</v>
      </c>
      <c r="B1483" s="4">
        <v>67.632424</v>
      </c>
      <c r="C1483" s="4">
        <f t="shared" si="47"/>
        <v>2.9299999999921056E-4</v>
      </c>
      <c r="E1483">
        <v>2516</v>
      </c>
      <c r="F1483" s="4">
        <v>67.632441999999998</v>
      </c>
      <c r="G1483">
        <f t="shared" si="46"/>
        <v>-1.1999999998124622E-5</v>
      </c>
      <c r="H1483" s="5" t="s">
        <v>90</v>
      </c>
      <c r="I1483" s="10"/>
    </row>
    <row r="1484" spans="1:10" x14ac:dyDescent="0.25">
      <c r="A1484">
        <v>2518</v>
      </c>
      <c r="B1484" s="4">
        <v>67.632329999999996</v>
      </c>
      <c r="C1484" s="4">
        <f t="shared" si="47"/>
        <v>9.4000000004257345E-5</v>
      </c>
      <c r="E1484">
        <v>2515</v>
      </c>
      <c r="F1484" s="4">
        <v>67.632453999999996</v>
      </c>
      <c r="G1484">
        <f t="shared" si="46"/>
        <v>8.7999999990984179E-5</v>
      </c>
      <c r="H1484" s="6" t="s">
        <v>91</v>
      </c>
      <c r="I1484" s="11"/>
    </row>
    <row r="1485" spans="1:10" x14ac:dyDescent="0.25">
      <c r="A1485">
        <v>2517</v>
      </c>
      <c r="B1485" s="4">
        <v>67.632369999999995</v>
      </c>
      <c r="C1485" s="4">
        <f t="shared" si="47"/>
        <v>-3.9999999998485691E-5</v>
      </c>
      <c r="E1485">
        <v>2514</v>
      </c>
      <c r="F1485" s="4">
        <v>67.632366000000005</v>
      </c>
      <c r="G1485">
        <f t="shared" si="46"/>
        <v>2.0600000000570162E-4</v>
      </c>
      <c r="H1485" s="6"/>
      <c r="I1485" s="11"/>
    </row>
    <row r="1486" spans="1:10" x14ac:dyDescent="0.25">
      <c r="A1486">
        <v>2516</v>
      </c>
      <c r="B1486" s="4">
        <v>67.632441999999998</v>
      </c>
      <c r="C1486" s="4">
        <f t="shared" si="47"/>
        <v>-7.2000000002958586E-5</v>
      </c>
      <c r="E1486">
        <v>2513</v>
      </c>
      <c r="F1486" s="4">
        <v>67.632159999999999</v>
      </c>
      <c r="G1486">
        <f t="shared" si="46"/>
        <v>3.2299999999452211E-4</v>
      </c>
      <c r="H1486" s="6"/>
      <c r="I1486" s="11"/>
    </row>
    <row r="1487" spans="1:10" x14ac:dyDescent="0.25">
      <c r="A1487">
        <v>2515</v>
      </c>
      <c r="B1487" s="4">
        <v>67.632453999999996</v>
      </c>
      <c r="C1487" s="4">
        <f t="shared" si="47"/>
        <v>-1.1999999998124622E-5</v>
      </c>
      <c r="E1487">
        <v>2512</v>
      </c>
      <c r="F1487" s="4">
        <v>67.631837000000004</v>
      </c>
      <c r="G1487">
        <f t="shared" si="46"/>
        <v>4.2700000000195359E-4</v>
      </c>
      <c r="H1487" s="6"/>
      <c r="I1487" s="11"/>
    </row>
    <row r="1488" spans="1:10" x14ac:dyDescent="0.25">
      <c r="A1488">
        <v>2514</v>
      </c>
      <c r="B1488" s="4">
        <v>67.632366000000005</v>
      </c>
      <c r="C1488" s="4">
        <f t="shared" si="47"/>
        <v>8.7999999990984179E-5</v>
      </c>
      <c r="E1488">
        <v>2511</v>
      </c>
      <c r="F1488" s="4">
        <v>67.631410000000002</v>
      </c>
      <c r="G1488">
        <f t="shared" si="46"/>
        <v>4.7399999999697684E-4</v>
      </c>
      <c r="H1488" s="6"/>
      <c r="I1488" s="11"/>
    </row>
    <row r="1489" spans="1:12" x14ac:dyDescent="0.25">
      <c r="A1489">
        <v>2513</v>
      </c>
      <c r="B1489" s="4">
        <v>67.632159999999999</v>
      </c>
      <c r="C1489" s="4">
        <f t="shared" si="47"/>
        <v>2.0600000000570162E-4</v>
      </c>
      <c r="E1489">
        <v>2510</v>
      </c>
      <c r="F1489" s="4">
        <v>67.630936000000005</v>
      </c>
      <c r="G1489">
        <f t="shared" si="46"/>
        <v>4.9600000001248645E-4</v>
      </c>
      <c r="H1489" s="6"/>
      <c r="I1489" s="11"/>
    </row>
    <row r="1490" spans="1:12" x14ac:dyDescent="0.25">
      <c r="A1490">
        <v>2512</v>
      </c>
      <c r="B1490" s="4">
        <v>67.631837000000004</v>
      </c>
      <c r="C1490" s="4">
        <f t="shared" si="47"/>
        <v>3.2299999999452211E-4</v>
      </c>
      <c r="E1490">
        <v>2509</v>
      </c>
      <c r="F1490" s="4">
        <v>67.630439999999993</v>
      </c>
      <c r="G1490">
        <f t="shared" si="46"/>
        <v>4.6899999999538977E-4</v>
      </c>
      <c r="H1490" s="6"/>
      <c r="I1490" s="11"/>
    </row>
    <row r="1491" spans="1:12" x14ac:dyDescent="0.25">
      <c r="A1491">
        <v>2511</v>
      </c>
      <c r="B1491" s="4">
        <v>67.631410000000002</v>
      </c>
      <c r="C1491" s="4">
        <f t="shared" si="47"/>
        <v>4.2700000000195359E-4</v>
      </c>
      <c r="E1491">
        <v>2508</v>
      </c>
      <c r="F1491" s="4">
        <v>67.629970999999998</v>
      </c>
      <c r="G1491">
        <f t="shared" si="46"/>
        <v>4.2100000000289128E-4</v>
      </c>
      <c r="H1491" s="6"/>
      <c r="I1491" s="11"/>
    </row>
    <row r="1492" spans="1:12" x14ac:dyDescent="0.25">
      <c r="A1492">
        <v>2510</v>
      </c>
      <c r="B1492" s="4">
        <v>67.630936000000005</v>
      </c>
      <c r="C1492" s="4">
        <f t="shared" si="47"/>
        <v>4.7399999999697684E-4</v>
      </c>
      <c r="E1492">
        <v>2507</v>
      </c>
      <c r="F1492" s="4">
        <v>67.629549999999995</v>
      </c>
      <c r="G1492">
        <f t="shared" si="46"/>
        <v>2.5999999999726242E-4</v>
      </c>
      <c r="H1492" s="6"/>
      <c r="I1492" s="11"/>
    </row>
    <row r="1493" spans="1:12" x14ac:dyDescent="0.25">
      <c r="A1493">
        <v>2509</v>
      </c>
      <c r="B1493" s="4">
        <v>67.630439999999993</v>
      </c>
      <c r="C1493" s="4">
        <f t="shared" si="47"/>
        <v>4.9600000001248645E-4</v>
      </c>
      <c r="E1493">
        <v>2506</v>
      </c>
      <c r="F1493" s="4">
        <v>67.629289999999997</v>
      </c>
      <c r="G1493">
        <f t="shared" si="46"/>
        <v>1.0000000003174137E-5</v>
      </c>
      <c r="H1493" s="6" t="s">
        <v>92</v>
      </c>
      <c r="I1493" s="11">
        <f>(E1484-E1537)*(100-F1493)/2</f>
        <v>857.82381500000008</v>
      </c>
      <c r="J1493" t="str">
        <f>IF(I1493&lt;=500,"INVALID PEAK","PEAK")</f>
        <v>PEAK</v>
      </c>
      <c r="K1493" s="4">
        <f>F1484-F1493</f>
        <v>3.1639999999981683E-3</v>
      </c>
      <c r="L1493" t="str">
        <f>IF(K1493&lt;=0.5,"invalid peak","peak")</f>
        <v>invalid peak</v>
      </c>
    </row>
    <row r="1494" spans="1:12" x14ac:dyDescent="0.25">
      <c r="A1494">
        <v>2508</v>
      </c>
      <c r="B1494" s="4">
        <v>67.629970999999998</v>
      </c>
      <c r="C1494" s="4">
        <f t="shared" si="47"/>
        <v>4.6899999999538977E-4</v>
      </c>
      <c r="E1494">
        <v>2505</v>
      </c>
      <c r="F1494" s="4">
        <v>67.629279999999994</v>
      </c>
      <c r="G1494">
        <f t="shared" si="46"/>
        <v>-3.6000000000058208E-4</v>
      </c>
      <c r="H1494" s="5"/>
      <c r="I1494" s="11"/>
      <c r="K1494" s="4">
        <f>F1537-F1493</f>
        <v>0.15843200000000479</v>
      </c>
      <c r="L1494" t="str">
        <f>IF(K1494&lt;=0.5,"invalid peak","peak")</f>
        <v>invalid peak</v>
      </c>
    </row>
    <row r="1495" spans="1:12" x14ac:dyDescent="0.25">
      <c r="A1495">
        <v>2507</v>
      </c>
      <c r="B1495" s="4">
        <v>67.629549999999995</v>
      </c>
      <c r="C1495" s="4">
        <f t="shared" si="47"/>
        <v>4.2100000000289128E-4</v>
      </c>
      <c r="E1495">
        <v>2504</v>
      </c>
      <c r="F1495" s="4">
        <v>67.629639999999995</v>
      </c>
      <c r="G1495">
        <f t="shared" si="46"/>
        <v>-8.3400000001176977E-4</v>
      </c>
      <c r="H1495" s="5"/>
      <c r="I1495" s="11"/>
    </row>
    <row r="1496" spans="1:12" x14ac:dyDescent="0.25">
      <c r="A1496">
        <v>2506</v>
      </c>
      <c r="B1496" s="4">
        <v>67.629289999999997</v>
      </c>
      <c r="C1496" s="4">
        <f t="shared" si="47"/>
        <v>2.5999999999726242E-4</v>
      </c>
      <c r="E1496">
        <v>2503</v>
      </c>
      <c r="F1496" s="4">
        <v>67.630474000000007</v>
      </c>
      <c r="G1496">
        <f t="shared" si="46"/>
        <v>-1.4339999999890551E-3</v>
      </c>
      <c r="H1496" s="5"/>
      <c r="I1496" s="11"/>
    </row>
    <row r="1497" spans="1:12" x14ac:dyDescent="0.25">
      <c r="A1497">
        <v>2505</v>
      </c>
      <c r="B1497" s="4">
        <v>67.629279999999994</v>
      </c>
      <c r="C1497" s="4">
        <f t="shared" si="47"/>
        <v>1.0000000003174137E-5</v>
      </c>
      <c r="E1497">
        <v>2502</v>
      </c>
      <c r="F1497" s="4">
        <v>67.631907999999996</v>
      </c>
      <c r="G1497">
        <f t="shared" si="46"/>
        <v>-2.1290000000107057E-3</v>
      </c>
      <c r="H1497" s="5"/>
      <c r="I1497" s="11"/>
    </row>
    <row r="1498" spans="1:12" x14ac:dyDescent="0.25">
      <c r="A1498">
        <v>2504</v>
      </c>
      <c r="B1498" s="4">
        <v>67.629639999999995</v>
      </c>
      <c r="C1498" s="4">
        <f t="shared" si="47"/>
        <v>-3.6000000000058208E-4</v>
      </c>
      <c r="E1498">
        <v>2501</v>
      </c>
      <c r="F1498" s="4">
        <v>67.634037000000006</v>
      </c>
      <c r="G1498">
        <f t="shared" si="46"/>
        <v>-2.8339999999928978E-3</v>
      </c>
      <c r="H1498" s="5"/>
      <c r="I1498" s="11"/>
    </row>
    <row r="1499" spans="1:12" x14ac:dyDescent="0.25">
      <c r="A1499">
        <v>2503</v>
      </c>
      <c r="B1499" s="4">
        <v>67.630474000000007</v>
      </c>
      <c r="C1499" s="4">
        <f t="shared" si="47"/>
        <v>-8.3400000001176977E-4</v>
      </c>
      <c r="E1499">
        <v>2500</v>
      </c>
      <c r="F1499" s="4">
        <v>67.636870999999999</v>
      </c>
      <c r="G1499">
        <f t="shared" si="46"/>
        <v>-3.512999999998101E-3</v>
      </c>
      <c r="H1499" s="5"/>
      <c r="I1499" s="11"/>
    </row>
    <row r="1500" spans="1:12" x14ac:dyDescent="0.25">
      <c r="A1500">
        <v>2502</v>
      </c>
      <c r="B1500" s="4">
        <v>67.631907999999996</v>
      </c>
      <c r="C1500" s="4">
        <f t="shared" si="47"/>
        <v>-1.4339999999890551E-3</v>
      </c>
      <c r="E1500">
        <v>2499</v>
      </c>
      <c r="F1500" s="4">
        <v>67.640383999999997</v>
      </c>
      <c r="G1500">
        <f t="shared" si="46"/>
        <v>-4.1360000000025821E-3</v>
      </c>
      <c r="H1500" s="5"/>
      <c r="I1500" s="11"/>
    </row>
    <row r="1501" spans="1:12" x14ac:dyDescent="0.25">
      <c r="A1501">
        <v>2501</v>
      </c>
      <c r="B1501" s="4">
        <v>67.634037000000006</v>
      </c>
      <c r="C1501" s="4">
        <f t="shared" si="47"/>
        <v>-2.1290000000107057E-3</v>
      </c>
      <c r="E1501">
        <v>2498</v>
      </c>
      <c r="F1501" s="4">
        <v>67.64452</v>
      </c>
      <c r="G1501">
        <f t="shared" si="46"/>
        <v>-4.706999999996242E-3</v>
      </c>
      <c r="H1501" s="5"/>
      <c r="I1501" s="11"/>
    </row>
    <row r="1502" spans="1:12" x14ac:dyDescent="0.25">
      <c r="A1502">
        <v>2500</v>
      </c>
      <c r="B1502" s="4">
        <v>67.636870999999999</v>
      </c>
      <c r="C1502" s="4">
        <f t="shared" si="47"/>
        <v>-2.8339999999928978E-3</v>
      </c>
      <c r="E1502">
        <v>2497</v>
      </c>
      <c r="F1502" s="4">
        <v>67.649226999999996</v>
      </c>
      <c r="G1502">
        <f t="shared" si="46"/>
        <v>-5.2579999999977645E-3</v>
      </c>
      <c r="H1502" s="5"/>
      <c r="I1502" s="11"/>
    </row>
    <row r="1503" spans="1:12" x14ac:dyDescent="0.25">
      <c r="A1503">
        <v>2499</v>
      </c>
      <c r="B1503" s="4">
        <v>67.640383999999997</v>
      </c>
      <c r="C1503" s="4">
        <f t="shared" si="47"/>
        <v>-3.512999999998101E-3</v>
      </c>
      <c r="E1503">
        <v>2496</v>
      </c>
      <c r="F1503" s="4">
        <v>67.654484999999994</v>
      </c>
      <c r="G1503">
        <f t="shared" si="46"/>
        <v>-5.7850000000030377E-3</v>
      </c>
      <c r="H1503" s="5"/>
      <c r="I1503" s="11"/>
    </row>
    <row r="1504" spans="1:12" x14ac:dyDescent="0.25">
      <c r="A1504">
        <v>2498</v>
      </c>
      <c r="B1504" s="4">
        <v>67.64452</v>
      </c>
      <c r="C1504" s="4">
        <f t="shared" si="47"/>
        <v>-4.1360000000025821E-3</v>
      </c>
      <c r="E1504">
        <v>2495</v>
      </c>
      <c r="F1504" s="4">
        <v>67.660269999999997</v>
      </c>
      <c r="G1504">
        <f t="shared" si="46"/>
        <v>-6.3300000000054979E-3</v>
      </c>
      <c r="H1504" s="5"/>
      <c r="I1504" s="11"/>
    </row>
    <row r="1505" spans="1:9" x14ac:dyDescent="0.25">
      <c r="A1505">
        <v>2497</v>
      </c>
      <c r="B1505" s="4">
        <v>67.649226999999996</v>
      </c>
      <c r="C1505" s="4">
        <f t="shared" si="47"/>
        <v>-4.706999999996242E-3</v>
      </c>
      <c r="E1505">
        <v>2494</v>
      </c>
      <c r="F1505" s="4">
        <v>67.666600000000003</v>
      </c>
      <c r="G1505">
        <f t="shared" si="46"/>
        <v>-6.8189999999930251E-3</v>
      </c>
      <c r="H1505" s="5"/>
      <c r="I1505" s="11"/>
    </row>
    <row r="1506" spans="1:9" x14ac:dyDescent="0.25">
      <c r="A1506">
        <v>2496</v>
      </c>
      <c r="B1506" s="4">
        <v>67.654484999999994</v>
      </c>
      <c r="C1506" s="4">
        <f t="shared" si="47"/>
        <v>-5.2579999999977645E-3</v>
      </c>
      <c r="E1506">
        <v>2493</v>
      </c>
      <c r="F1506" s="4">
        <v>67.673418999999996</v>
      </c>
      <c r="G1506">
        <f t="shared" si="46"/>
        <v>-7.1180000000055088E-3</v>
      </c>
      <c r="H1506" s="5"/>
      <c r="I1506" s="11"/>
    </row>
    <row r="1507" spans="1:9" x14ac:dyDescent="0.25">
      <c r="A1507">
        <v>2495</v>
      </c>
      <c r="B1507" s="4">
        <v>67.660269999999997</v>
      </c>
      <c r="C1507" s="4">
        <f t="shared" si="47"/>
        <v>-5.7850000000030377E-3</v>
      </c>
      <c r="E1507">
        <v>2492</v>
      </c>
      <c r="F1507" s="4">
        <v>67.680537000000001</v>
      </c>
      <c r="G1507">
        <f t="shared" si="46"/>
        <v>-7.220000000003779E-3</v>
      </c>
      <c r="H1507" s="5"/>
      <c r="I1507" s="11"/>
    </row>
    <row r="1508" spans="1:9" x14ac:dyDescent="0.25">
      <c r="A1508">
        <v>2494</v>
      </c>
      <c r="B1508" s="4">
        <v>67.666600000000003</v>
      </c>
      <c r="C1508" s="4">
        <f t="shared" si="47"/>
        <v>-6.3300000000054979E-3</v>
      </c>
      <c r="E1508">
        <v>2491</v>
      </c>
      <c r="F1508" s="4">
        <v>67.687757000000005</v>
      </c>
      <c r="G1508">
        <f t="shared" si="46"/>
        <v>-7.1989999999999554E-3</v>
      </c>
      <c r="H1508" s="5"/>
      <c r="I1508" s="11"/>
    </row>
    <row r="1509" spans="1:9" x14ac:dyDescent="0.25">
      <c r="A1509">
        <v>2493</v>
      </c>
      <c r="B1509" s="4">
        <v>67.673418999999996</v>
      </c>
      <c r="C1509" s="4">
        <f t="shared" si="47"/>
        <v>-6.8189999999930251E-3</v>
      </c>
      <c r="E1509">
        <v>2490</v>
      </c>
      <c r="F1509" s="4">
        <v>67.694956000000005</v>
      </c>
      <c r="G1509">
        <f t="shared" si="46"/>
        <v>-7.0970000000016853E-3</v>
      </c>
      <c r="H1509" s="5"/>
      <c r="I1509" s="11"/>
    </row>
    <row r="1510" spans="1:9" x14ac:dyDescent="0.25">
      <c r="A1510">
        <v>2492</v>
      </c>
      <c r="B1510" s="4">
        <v>67.680537000000001</v>
      </c>
      <c r="C1510" s="4">
        <f t="shared" si="47"/>
        <v>-7.1180000000055088E-3</v>
      </c>
      <c r="E1510">
        <v>2489</v>
      </c>
      <c r="F1510" s="4">
        <v>67.702053000000006</v>
      </c>
      <c r="G1510">
        <f t="shared" si="46"/>
        <v>-7.0049999999923784E-3</v>
      </c>
      <c r="H1510" s="5"/>
      <c r="I1510" s="11"/>
    </row>
    <row r="1511" spans="1:9" x14ac:dyDescent="0.25">
      <c r="A1511">
        <v>2491</v>
      </c>
      <c r="B1511" s="4">
        <v>67.687757000000005</v>
      </c>
      <c r="C1511" s="4">
        <f t="shared" si="47"/>
        <v>-7.220000000003779E-3</v>
      </c>
      <c r="E1511">
        <v>2488</v>
      </c>
      <c r="F1511" s="4">
        <v>67.709057999999999</v>
      </c>
      <c r="G1511">
        <f t="shared" si="46"/>
        <v>-6.9299999999969941E-3</v>
      </c>
      <c r="H1511" s="5"/>
      <c r="I1511" s="11"/>
    </row>
    <row r="1512" spans="1:9" x14ac:dyDescent="0.25">
      <c r="A1512">
        <v>2490</v>
      </c>
      <c r="B1512" s="4">
        <v>67.694956000000005</v>
      </c>
      <c r="C1512" s="4">
        <f t="shared" si="47"/>
        <v>-7.1989999999999554E-3</v>
      </c>
      <c r="E1512">
        <v>2487</v>
      </c>
      <c r="F1512" s="4">
        <v>67.715987999999996</v>
      </c>
      <c r="G1512">
        <f t="shared" si="46"/>
        <v>-6.7920000000043501E-3</v>
      </c>
      <c r="H1512" s="5"/>
      <c r="I1512" s="11"/>
    </row>
    <row r="1513" spans="1:9" x14ac:dyDescent="0.25">
      <c r="A1513">
        <v>2489</v>
      </c>
      <c r="B1513" s="4">
        <v>67.702053000000006</v>
      </c>
      <c r="C1513" s="4">
        <f t="shared" si="47"/>
        <v>-7.0970000000016853E-3</v>
      </c>
      <c r="E1513">
        <v>2486</v>
      </c>
      <c r="F1513" s="4">
        <v>67.72278</v>
      </c>
      <c r="G1513">
        <f t="shared" si="46"/>
        <v>-6.5799999999995862E-3</v>
      </c>
      <c r="H1513" s="5"/>
      <c r="I1513" s="11"/>
    </row>
    <row r="1514" spans="1:9" x14ac:dyDescent="0.25">
      <c r="A1514">
        <v>2488</v>
      </c>
      <c r="B1514" s="4">
        <v>67.709057999999999</v>
      </c>
      <c r="C1514" s="4">
        <f t="shared" si="47"/>
        <v>-7.0049999999923784E-3</v>
      </c>
      <c r="E1514">
        <v>2485</v>
      </c>
      <c r="F1514" s="4">
        <v>67.72936</v>
      </c>
      <c r="G1514">
        <f t="shared" si="46"/>
        <v>-6.2489999999968404E-3</v>
      </c>
      <c r="H1514" s="5"/>
      <c r="I1514" s="11"/>
    </row>
    <row r="1515" spans="1:9" x14ac:dyDescent="0.25">
      <c r="A1515">
        <v>2487</v>
      </c>
      <c r="B1515" s="4">
        <v>67.715987999999996</v>
      </c>
      <c r="C1515" s="4">
        <f t="shared" si="47"/>
        <v>-6.9299999999969941E-3</v>
      </c>
      <c r="E1515">
        <v>2484</v>
      </c>
      <c r="F1515" s="4">
        <v>67.735608999999997</v>
      </c>
      <c r="G1515">
        <f t="shared" si="46"/>
        <v>-5.8290000000056352E-3</v>
      </c>
      <c r="H1515" s="5"/>
      <c r="I1515" s="11"/>
    </row>
    <row r="1516" spans="1:9" x14ac:dyDescent="0.25">
      <c r="A1516">
        <v>2486</v>
      </c>
      <c r="B1516" s="4">
        <v>67.72278</v>
      </c>
      <c r="C1516" s="4">
        <f t="shared" si="47"/>
        <v>-6.7920000000043501E-3</v>
      </c>
      <c r="E1516">
        <v>2483</v>
      </c>
      <c r="F1516" s="4">
        <v>67.741438000000002</v>
      </c>
      <c r="G1516">
        <f t="shared" si="46"/>
        <v>-5.4080000000027439E-3</v>
      </c>
      <c r="H1516" s="5"/>
      <c r="I1516" s="11"/>
    </row>
    <row r="1517" spans="1:9" x14ac:dyDescent="0.25">
      <c r="A1517">
        <v>2485</v>
      </c>
      <c r="B1517" s="4">
        <v>67.72936</v>
      </c>
      <c r="C1517" s="4">
        <f t="shared" si="47"/>
        <v>-6.5799999999995862E-3</v>
      </c>
      <c r="E1517">
        <v>2482</v>
      </c>
      <c r="F1517" s="4">
        <v>67.746846000000005</v>
      </c>
      <c r="G1517">
        <f t="shared" si="46"/>
        <v>-5.0179999999926395E-3</v>
      </c>
      <c r="H1517" s="5"/>
      <c r="I1517" s="11"/>
    </row>
    <row r="1518" spans="1:9" x14ac:dyDescent="0.25">
      <c r="A1518">
        <v>2484</v>
      </c>
      <c r="B1518" s="4">
        <v>67.735608999999997</v>
      </c>
      <c r="C1518" s="4">
        <f t="shared" si="47"/>
        <v>-6.2489999999968404E-3</v>
      </c>
      <c r="E1518">
        <v>2481</v>
      </c>
      <c r="F1518" s="4">
        <v>67.751863999999998</v>
      </c>
      <c r="G1518">
        <f t="shared" si="46"/>
        <v>-4.6460000000081436E-3</v>
      </c>
      <c r="H1518" s="5"/>
      <c r="I1518" s="11"/>
    </row>
    <row r="1519" spans="1:9" x14ac:dyDescent="0.25">
      <c r="A1519">
        <v>2483</v>
      </c>
      <c r="B1519" s="4">
        <v>67.741438000000002</v>
      </c>
      <c r="C1519" s="4">
        <f t="shared" si="47"/>
        <v>-5.8290000000056352E-3</v>
      </c>
      <c r="E1519">
        <v>2480</v>
      </c>
      <c r="F1519" s="4">
        <v>67.756510000000006</v>
      </c>
      <c r="G1519">
        <f t="shared" si="46"/>
        <v>-4.2859999999933507E-3</v>
      </c>
      <c r="H1519" s="5"/>
      <c r="I1519" s="11"/>
    </row>
    <row r="1520" spans="1:9" x14ac:dyDescent="0.25">
      <c r="A1520">
        <v>2482</v>
      </c>
      <c r="B1520" s="4">
        <v>67.746846000000005</v>
      </c>
      <c r="C1520" s="4">
        <f t="shared" si="47"/>
        <v>-5.4080000000027439E-3</v>
      </c>
      <c r="E1520">
        <v>2479</v>
      </c>
      <c r="F1520" s="4">
        <v>67.760795999999999</v>
      </c>
      <c r="G1520">
        <f t="shared" si="46"/>
        <v>-3.8990000000040936E-3</v>
      </c>
      <c r="H1520" s="5"/>
      <c r="I1520" s="11"/>
    </row>
    <row r="1521" spans="1:9" x14ac:dyDescent="0.25">
      <c r="A1521">
        <v>2481</v>
      </c>
      <c r="B1521" s="4">
        <v>67.751863999999998</v>
      </c>
      <c r="C1521" s="4">
        <f t="shared" si="47"/>
        <v>-5.0179999999926395E-3</v>
      </c>
      <c r="E1521">
        <v>2478</v>
      </c>
      <c r="F1521" s="4">
        <v>67.764695000000003</v>
      </c>
      <c r="G1521">
        <f t="shared" si="46"/>
        <v>-3.4819999999911033E-3</v>
      </c>
      <c r="H1521" s="5"/>
      <c r="I1521" s="11"/>
    </row>
    <row r="1522" spans="1:9" x14ac:dyDescent="0.25">
      <c r="A1522">
        <v>2480</v>
      </c>
      <c r="B1522" s="4">
        <v>67.756510000000006</v>
      </c>
      <c r="C1522" s="4">
        <f t="shared" si="47"/>
        <v>-4.6460000000081436E-3</v>
      </c>
      <c r="E1522">
        <v>2477</v>
      </c>
      <c r="F1522" s="4">
        <v>67.768176999999994</v>
      </c>
      <c r="G1522">
        <f t="shared" si="46"/>
        <v>-3.0330000000020618E-3</v>
      </c>
      <c r="H1522" s="5"/>
      <c r="I1522" s="11"/>
    </row>
    <row r="1523" spans="1:9" x14ac:dyDescent="0.25">
      <c r="A1523">
        <v>2479</v>
      </c>
      <c r="B1523" s="4">
        <v>67.760795999999999</v>
      </c>
      <c r="C1523" s="4">
        <f t="shared" si="47"/>
        <v>-4.2859999999933507E-3</v>
      </c>
      <c r="E1523">
        <v>2476</v>
      </c>
      <c r="F1523" s="4">
        <v>67.771209999999996</v>
      </c>
      <c r="G1523">
        <f t="shared" si="46"/>
        <v>-2.5899999999978718E-3</v>
      </c>
      <c r="H1523" s="5"/>
      <c r="I1523" s="11"/>
    </row>
    <row r="1524" spans="1:9" x14ac:dyDescent="0.25">
      <c r="A1524">
        <v>2478</v>
      </c>
      <c r="B1524" s="4">
        <v>67.764695000000003</v>
      </c>
      <c r="C1524" s="4">
        <f t="shared" si="47"/>
        <v>-3.8990000000040936E-3</v>
      </c>
      <c r="E1524">
        <v>2475</v>
      </c>
      <c r="F1524" s="4">
        <v>67.773799999999994</v>
      </c>
      <c r="G1524">
        <f t="shared" si="46"/>
        <v>-2.1420000000063055E-3</v>
      </c>
      <c r="H1524" s="5"/>
      <c r="I1524" s="11"/>
    </row>
    <row r="1525" spans="1:9" x14ac:dyDescent="0.25">
      <c r="A1525">
        <v>2477</v>
      </c>
      <c r="B1525" s="4">
        <v>67.768176999999994</v>
      </c>
      <c r="C1525" s="4">
        <f t="shared" si="47"/>
        <v>-3.4819999999911033E-3</v>
      </c>
      <c r="E1525">
        <v>2474</v>
      </c>
      <c r="F1525" s="4">
        <v>67.775942000000001</v>
      </c>
      <c r="G1525">
        <f t="shared" si="46"/>
        <v>-1.6999999999995907E-3</v>
      </c>
      <c r="H1525" s="5"/>
      <c r="I1525" s="11"/>
    </row>
    <row r="1526" spans="1:9" x14ac:dyDescent="0.25">
      <c r="A1526">
        <v>2476</v>
      </c>
      <c r="B1526" s="4">
        <v>67.771209999999996</v>
      </c>
      <c r="C1526" s="4">
        <f t="shared" si="47"/>
        <v>-3.0330000000020618E-3</v>
      </c>
      <c r="E1526">
        <v>2473</v>
      </c>
      <c r="F1526" s="4">
        <v>67.777642</v>
      </c>
      <c r="G1526">
        <f t="shared" si="46"/>
        <v>-1.3749999999959073E-3</v>
      </c>
      <c r="H1526" s="5"/>
      <c r="I1526" s="11"/>
    </row>
    <row r="1527" spans="1:9" x14ac:dyDescent="0.25">
      <c r="A1527">
        <v>2475</v>
      </c>
      <c r="B1527" s="4">
        <v>67.773799999999994</v>
      </c>
      <c r="C1527" s="4">
        <f t="shared" si="47"/>
        <v>-2.5899999999978718E-3</v>
      </c>
      <c r="E1527">
        <v>2472</v>
      </c>
      <c r="F1527" s="4">
        <v>67.779016999999996</v>
      </c>
      <c r="G1527">
        <f t="shared" si="46"/>
        <v>-1.1769999999984293E-3</v>
      </c>
      <c r="H1527" s="5"/>
      <c r="I1527" s="11"/>
    </row>
    <row r="1528" spans="1:9" x14ac:dyDescent="0.25">
      <c r="A1528">
        <v>2474</v>
      </c>
      <c r="B1528" s="4">
        <v>67.775942000000001</v>
      </c>
      <c r="C1528" s="4">
        <f t="shared" si="47"/>
        <v>-2.1420000000063055E-3</v>
      </c>
      <c r="E1528">
        <v>2471</v>
      </c>
      <c r="F1528" s="4">
        <v>67.780193999999995</v>
      </c>
      <c r="G1528">
        <f t="shared" si="46"/>
        <v>-1.0940000000090322E-3</v>
      </c>
      <c r="H1528" s="5"/>
      <c r="I1528" s="11"/>
    </row>
    <row r="1529" spans="1:9" x14ac:dyDescent="0.25">
      <c r="A1529">
        <v>2473</v>
      </c>
      <c r="B1529" s="4">
        <v>67.777642</v>
      </c>
      <c r="C1529" s="4">
        <f t="shared" si="47"/>
        <v>-1.6999999999995907E-3</v>
      </c>
      <c r="E1529">
        <v>2470</v>
      </c>
      <c r="F1529" s="4">
        <v>67.781288000000004</v>
      </c>
      <c r="G1529">
        <f t="shared" si="46"/>
        <v>-1.0800000000017462E-3</v>
      </c>
      <c r="H1529" s="5"/>
      <c r="I1529" s="11"/>
    </row>
    <row r="1530" spans="1:9" x14ac:dyDescent="0.25">
      <c r="A1530">
        <v>2472</v>
      </c>
      <c r="B1530" s="4">
        <v>67.779016999999996</v>
      </c>
      <c r="C1530" s="4">
        <f t="shared" si="47"/>
        <v>-1.3749999999959073E-3</v>
      </c>
      <c r="E1530">
        <v>2469</v>
      </c>
      <c r="F1530" s="4">
        <v>67.782368000000005</v>
      </c>
      <c r="G1530">
        <f t="shared" si="46"/>
        <v>-1.036999999996624E-3</v>
      </c>
      <c r="H1530" s="5"/>
      <c r="I1530" s="11"/>
    </row>
    <row r="1531" spans="1:9" x14ac:dyDescent="0.25">
      <c r="A1531">
        <v>2471</v>
      </c>
      <c r="B1531" s="4">
        <v>67.780193999999995</v>
      </c>
      <c r="C1531" s="4">
        <f t="shared" si="47"/>
        <v>-1.1769999999984293E-3</v>
      </c>
      <c r="E1531">
        <v>2468</v>
      </c>
      <c r="F1531" s="4">
        <v>67.783405000000002</v>
      </c>
      <c r="G1531">
        <f t="shared" si="46"/>
        <v>-9.3099999999424199E-4</v>
      </c>
      <c r="H1531" s="5"/>
      <c r="I1531" s="11"/>
    </row>
    <row r="1532" spans="1:9" x14ac:dyDescent="0.25">
      <c r="A1532">
        <v>2470</v>
      </c>
      <c r="B1532" s="4">
        <v>67.781288000000004</v>
      </c>
      <c r="C1532" s="4">
        <f t="shared" si="47"/>
        <v>-1.0940000000090322E-3</v>
      </c>
      <c r="E1532">
        <v>2467</v>
      </c>
      <c r="F1532" s="4">
        <v>67.784335999999996</v>
      </c>
      <c r="G1532">
        <f t="shared" si="46"/>
        <v>-7.9999999999813554E-4</v>
      </c>
      <c r="H1532" s="5"/>
      <c r="I1532" s="11"/>
    </row>
    <row r="1533" spans="1:9" x14ac:dyDescent="0.25">
      <c r="A1533">
        <v>2469</v>
      </c>
      <c r="B1533" s="4">
        <v>67.782368000000005</v>
      </c>
      <c r="C1533" s="4">
        <f t="shared" si="47"/>
        <v>-1.0800000000017462E-3</v>
      </c>
      <c r="E1533">
        <v>2466</v>
      </c>
      <c r="F1533" s="4">
        <v>67.785135999999994</v>
      </c>
      <c r="G1533">
        <f t="shared" si="46"/>
        <v>-6.7300000000614091E-4</v>
      </c>
      <c r="H1533" s="5"/>
      <c r="I1533" s="11"/>
    </row>
    <row r="1534" spans="1:9" x14ac:dyDescent="0.25">
      <c r="A1534">
        <v>2468</v>
      </c>
      <c r="B1534" s="4">
        <v>67.783405000000002</v>
      </c>
      <c r="C1534" s="4">
        <f t="shared" si="47"/>
        <v>-1.036999999996624E-3</v>
      </c>
      <c r="E1534">
        <v>2465</v>
      </c>
      <c r="F1534" s="4">
        <v>67.785809</v>
      </c>
      <c r="G1534">
        <f t="shared" si="46"/>
        <v>-6.4500000000577984E-4</v>
      </c>
      <c r="H1534" s="5"/>
      <c r="I1534" s="11"/>
    </row>
    <row r="1535" spans="1:9" x14ac:dyDescent="0.25">
      <c r="A1535">
        <v>2467</v>
      </c>
      <c r="B1535" s="4">
        <v>67.784335999999996</v>
      </c>
      <c r="C1535" s="4">
        <f t="shared" si="47"/>
        <v>-9.3099999999424199E-4</v>
      </c>
      <c r="E1535">
        <v>2464</v>
      </c>
      <c r="F1535" s="4">
        <v>67.786454000000006</v>
      </c>
      <c r="G1535">
        <f t="shared" si="46"/>
        <v>-6.8199999999762895E-4</v>
      </c>
      <c r="H1535" s="5"/>
      <c r="I1535" s="11"/>
    </row>
    <row r="1536" spans="1:9" x14ac:dyDescent="0.25">
      <c r="A1536">
        <v>2466</v>
      </c>
      <c r="B1536" s="4">
        <v>67.785135999999994</v>
      </c>
      <c r="C1536" s="4">
        <f t="shared" si="47"/>
        <v>-7.9999999999813554E-4</v>
      </c>
      <c r="E1536">
        <v>2463</v>
      </c>
      <c r="F1536" s="4">
        <v>67.787136000000004</v>
      </c>
      <c r="G1536">
        <f t="shared" si="46"/>
        <v>-5.8599999999842112E-4</v>
      </c>
      <c r="H1536" s="5"/>
      <c r="I1536" s="11"/>
    </row>
    <row r="1537" spans="1:9" x14ac:dyDescent="0.25">
      <c r="A1537">
        <v>2465</v>
      </c>
      <c r="B1537" s="4">
        <v>67.785809</v>
      </c>
      <c r="C1537" s="4">
        <f t="shared" si="47"/>
        <v>-6.7300000000614091E-4</v>
      </c>
      <c r="E1537">
        <v>2462</v>
      </c>
      <c r="F1537" s="4">
        <v>67.787722000000002</v>
      </c>
      <c r="G1537">
        <f t="shared" si="46"/>
        <v>-3.0599999999481042E-4</v>
      </c>
      <c r="H1537" s="5" t="s">
        <v>93</v>
      </c>
      <c r="I1537" s="11"/>
    </row>
    <row r="1538" spans="1:9" x14ac:dyDescent="0.25">
      <c r="A1538">
        <v>2464</v>
      </c>
      <c r="B1538" s="4">
        <v>67.786454000000006</v>
      </c>
      <c r="C1538" s="4">
        <f t="shared" si="47"/>
        <v>-6.4500000000577984E-4</v>
      </c>
      <c r="E1538">
        <v>2461</v>
      </c>
      <c r="F1538" s="4">
        <v>67.788027999999997</v>
      </c>
      <c r="G1538">
        <f t="shared" si="46"/>
        <v>1.6200000000310411E-4</v>
      </c>
      <c r="H1538" s="6" t="s">
        <v>94</v>
      </c>
      <c r="I1538" s="10"/>
    </row>
    <row r="1539" spans="1:9" x14ac:dyDescent="0.25">
      <c r="A1539">
        <v>2463</v>
      </c>
      <c r="B1539" s="4">
        <v>67.787136000000004</v>
      </c>
      <c r="C1539" s="4">
        <f t="shared" si="47"/>
        <v>-6.8199999999762895E-4</v>
      </c>
      <c r="E1539">
        <v>2460</v>
      </c>
      <c r="F1539" s="4">
        <v>67.787865999999994</v>
      </c>
      <c r="G1539">
        <f t="shared" ref="G1539:G1602" si="48">(F1539-F1540)/(E1539-E1540)</f>
        <v>7.349999999917145E-4</v>
      </c>
      <c r="H1539" s="6"/>
      <c r="I1539" s="10"/>
    </row>
    <row r="1540" spans="1:9" x14ac:dyDescent="0.25">
      <c r="A1540">
        <v>2462</v>
      </c>
      <c r="B1540" s="4">
        <v>67.787722000000002</v>
      </c>
      <c r="C1540" s="4">
        <f t="shared" ref="C1540:C1603" si="49">B1539-B1540</f>
        <v>-5.8599999999842112E-4</v>
      </c>
      <c r="E1540">
        <v>2459</v>
      </c>
      <c r="F1540" s="4">
        <v>67.787131000000002</v>
      </c>
      <c r="G1540">
        <f t="shared" si="48"/>
        <v>1.1810000000025411E-3</v>
      </c>
      <c r="H1540" s="6"/>
      <c r="I1540" s="10"/>
    </row>
    <row r="1541" spans="1:9" x14ac:dyDescent="0.25">
      <c r="A1541">
        <v>2461</v>
      </c>
      <c r="B1541" s="4">
        <v>67.788027999999997</v>
      </c>
      <c r="C1541" s="4">
        <f t="shared" si="49"/>
        <v>-3.0599999999481042E-4</v>
      </c>
      <c r="E1541">
        <v>2458</v>
      </c>
      <c r="F1541" s="4">
        <v>67.78595</v>
      </c>
      <c r="G1541">
        <f t="shared" si="48"/>
        <v>1.4209999999934553E-3</v>
      </c>
      <c r="H1541" s="6"/>
      <c r="I1541" s="10"/>
    </row>
    <row r="1542" spans="1:9" x14ac:dyDescent="0.25">
      <c r="A1542">
        <v>2460</v>
      </c>
      <c r="B1542" s="4">
        <v>67.787865999999994</v>
      </c>
      <c r="C1542" s="4">
        <f t="shared" si="49"/>
        <v>1.6200000000310411E-4</v>
      </c>
      <c r="E1542">
        <v>2457</v>
      </c>
      <c r="F1542" s="4">
        <v>67.784529000000006</v>
      </c>
      <c r="G1542">
        <f t="shared" si="48"/>
        <v>1.5190000000018244E-3</v>
      </c>
      <c r="H1542" s="6"/>
      <c r="I1542" s="10"/>
    </row>
    <row r="1543" spans="1:9" x14ac:dyDescent="0.25">
      <c r="A1543">
        <v>2459</v>
      </c>
      <c r="B1543" s="4">
        <v>67.787131000000002</v>
      </c>
      <c r="C1543" s="4">
        <f t="shared" si="49"/>
        <v>7.349999999917145E-4</v>
      </c>
      <c r="E1543">
        <v>2456</v>
      </c>
      <c r="F1543" s="4">
        <v>67.783010000000004</v>
      </c>
      <c r="G1543">
        <f t="shared" si="48"/>
        <v>1.5240000000034115E-3</v>
      </c>
      <c r="H1543" s="6"/>
      <c r="I1543" s="10"/>
    </row>
    <row r="1544" spans="1:9" x14ac:dyDescent="0.25">
      <c r="A1544">
        <v>2458</v>
      </c>
      <c r="B1544" s="4">
        <v>67.78595</v>
      </c>
      <c r="C1544" s="4">
        <f t="shared" si="49"/>
        <v>1.1810000000025411E-3</v>
      </c>
      <c r="E1544">
        <v>2455</v>
      </c>
      <c r="F1544" s="4">
        <v>67.781486000000001</v>
      </c>
      <c r="G1544">
        <f t="shared" si="48"/>
        <v>1.6150000000010323E-3</v>
      </c>
      <c r="H1544" s="6"/>
      <c r="I1544" s="10"/>
    </row>
    <row r="1545" spans="1:9" x14ac:dyDescent="0.25">
      <c r="A1545">
        <v>2457</v>
      </c>
      <c r="B1545" s="4">
        <v>67.784529000000006</v>
      </c>
      <c r="C1545" s="4">
        <f t="shared" si="49"/>
        <v>1.4209999999934553E-3</v>
      </c>
      <c r="E1545">
        <v>2454</v>
      </c>
      <c r="F1545" s="4">
        <v>67.779871</v>
      </c>
      <c r="G1545">
        <f t="shared" si="48"/>
        <v>1.7909999999972115E-3</v>
      </c>
      <c r="H1545" s="6"/>
      <c r="I1545" s="10"/>
    </row>
    <row r="1546" spans="1:9" x14ac:dyDescent="0.25">
      <c r="A1546">
        <v>2456</v>
      </c>
      <c r="B1546" s="4">
        <v>67.783010000000004</v>
      </c>
      <c r="C1546" s="4">
        <f t="shared" si="49"/>
        <v>1.5190000000018244E-3</v>
      </c>
      <c r="E1546">
        <v>2453</v>
      </c>
      <c r="F1546" s="4">
        <v>67.778080000000003</v>
      </c>
      <c r="G1546">
        <f t="shared" si="48"/>
        <v>1.8600000000077443E-3</v>
      </c>
      <c r="H1546" s="6"/>
      <c r="I1546" s="10"/>
    </row>
    <row r="1547" spans="1:9" x14ac:dyDescent="0.25">
      <c r="A1547">
        <v>2455</v>
      </c>
      <c r="B1547" s="4">
        <v>67.781486000000001</v>
      </c>
      <c r="C1547" s="4">
        <f t="shared" si="49"/>
        <v>1.5240000000034115E-3</v>
      </c>
      <c r="E1547">
        <v>2452</v>
      </c>
      <c r="F1547" s="4">
        <v>67.776219999999995</v>
      </c>
      <c r="G1547">
        <f t="shared" si="48"/>
        <v>1.7599999999902138E-3</v>
      </c>
      <c r="H1547" s="6"/>
      <c r="I1547" s="10"/>
    </row>
    <row r="1548" spans="1:9" x14ac:dyDescent="0.25">
      <c r="A1548">
        <v>2454</v>
      </c>
      <c r="B1548" s="4">
        <v>67.779871</v>
      </c>
      <c r="C1548" s="4">
        <f t="shared" si="49"/>
        <v>1.6150000000010323E-3</v>
      </c>
      <c r="E1548">
        <v>2451</v>
      </c>
      <c r="F1548" s="4">
        <v>67.774460000000005</v>
      </c>
      <c r="G1548">
        <f t="shared" si="48"/>
        <v>1.4740000000017517E-3</v>
      </c>
      <c r="H1548" s="6"/>
      <c r="I1548" s="10"/>
    </row>
    <row r="1549" spans="1:9" x14ac:dyDescent="0.25">
      <c r="A1549">
        <v>2453</v>
      </c>
      <c r="B1549" s="4">
        <v>67.778080000000003</v>
      </c>
      <c r="C1549" s="4">
        <f t="shared" si="49"/>
        <v>1.7909999999972115E-3</v>
      </c>
      <c r="E1549">
        <v>2450</v>
      </c>
      <c r="F1549" s="4">
        <v>67.772986000000003</v>
      </c>
      <c r="G1549">
        <f t="shared" si="48"/>
        <v>1.0660000000086711E-3</v>
      </c>
      <c r="H1549" s="6"/>
      <c r="I1549" s="10"/>
    </row>
    <row r="1550" spans="1:9" x14ac:dyDescent="0.25">
      <c r="A1550">
        <v>2452</v>
      </c>
      <c r="B1550" s="4">
        <v>67.776219999999995</v>
      </c>
      <c r="C1550" s="4">
        <f t="shared" si="49"/>
        <v>1.8600000000077443E-3</v>
      </c>
      <c r="E1550">
        <v>2449</v>
      </c>
      <c r="F1550" s="4">
        <v>67.771919999999994</v>
      </c>
      <c r="G1550">
        <f t="shared" si="48"/>
        <v>6.8999999999164174E-4</v>
      </c>
      <c r="H1550" s="6"/>
      <c r="I1550" s="10"/>
    </row>
    <row r="1551" spans="1:9" x14ac:dyDescent="0.25">
      <c r="A1551">
        <v>2451</v>
      </c>
      <c r="B1551" s="4">
        <v>67.774460000000005</v>
      </c>
      <c r="C1551" s="4">
        <f t="shared" si="49"/>
        <v>1.7599999999902138E-3</v>
      </c>
      <c r="E1551">
        <v>2448</v>
      </c>
      <c r="F1551" s="4">
        <v>67.771230000000003</v>
      </c>
      <c r="G1551">
        <f t="shared" si="48"/>
        <v>3.9200000000505497E-4</v>
      </c>
      <c r="H1551" s="6"/>
      <c r="I1551" s="10"/>
    </row>
    <row r="1552" spans="1:9" x14ac:dyDescent="0.25">
      <c r="A1552">
        <v>2450</v>
      </c>
      <c r="B1552" s="4">
        <v>67.772986000000003</v>
      </c>
      <c r="C1552" s="4">
        <f t="shared" si="49"/>
        <v>1.4740000000017517E-3</v>
      </c>
      <c r="E1552">
        <v>2447</v>
      </c>
      <c r="F1552" s="4">
        <v>67.770837999999998</v>
      </c>
      <c r="G1552">
        <f t="shared" si="48"/>
        <v>2.2199999999372722E-4</v>
      </c>
      <c r="H1552" s="6"/>
      <c r="I1552" s="10"/>
    </row>
    <row r="1553" spans="1:10" x14ac:dyDescent="0.25">
      <c r="A1553">
        <v>2449</v>
      </c>
      <c r="B1553" s="4">
        <v>67.771919999999994</v>
      </c>
      <c r="C1553" s="4">
        <f t="shared" si="49"/>
        <v>1.0660000000086711E-3</v>
      </c>
      <c r="E1553">
        <v>2446</v>
      </c>
      <c r="F1553" s="4">
        <v>67.770616000000004</v>
      </c>
      <c r="G1553">
        <f t="shared" si="48"/>
        <v>1.3200000000779255E-4</v>
      </c>
      <c r="H1553" s="6"/>
      <c r="I1553" s="10"/>
    </row>
    <row r="1554" spans="1:10" x14ac:dyDescent="0.25">
      <c r="A1554">
        <v>2448</v>
      </c>
      <c r="B1554" s="4">
        <v>67.771230000000003</v>
      </c>
      <c r="C1554" s="4">
        <f t="shared" si="49"/>
        <v>6.8999999999164174E-4</v>
      </c>
      <c r="E1554">
        <v>2445</v>
      </c>
      <c r="F1554" s="4">
        <v>67.770483999999996</v>
      </c>
      <c r="G1554">
        <f t="shared" si="48"/>
        <v>1.1000000000649379E-5</v>
      </c>
      <c r="H1554" s="6" t="s">
        <v>95</v>
      </c>
      <c r="I1554" s="10">
        <f>(E1538-E1557)*(100-F1554)/2</f>
        <v>306.18040200000002</v>
      </c>
      <c r="J1554" t="str">
        <f>IF(I1554&lt;=500,"INVALID PEAK","PEAK")</f>
        <v>INVALID PEAK</v>
      </c>
    </row>
    <row r="1555" spans="1:10" x14ac:dyDescent="0.25">
      <c r="A1555">
        <v>2447</v>
      </c>
      <c r="B1555" s="4">
        <v>67.770837999999998</v>
      </c>
      <c r="C1555" s="4">
        <f t="shared" si="49"/>
        <v>3.9200000000505497E-4</v>
      </c>
      <c r="E1555">
        <v>2444</v>
      </c>
      <c r="F1555" s="4">
        <v>67.770472999999996</v>
      </c>
      <c r="G1555">
        <f t="shared" si="48"/>
        <v>-1.3300000000526779E-4</v>
      </c>
      <c r="H1555" s="5"/>
      <c r="I1555" s="10"/>
    </row>
    <row r="1556" spans="1:10" x14ac:dyDescent="0.25">
      <c r="A1556">
        <v>2446</v>
      </c>
      <c r="B1556" s="4">
        <v>67.770616000000004</v>
      </c>
      <c r="C1556" s="4">
        <f t="shared" si="49"/>
        <v>2.2199999999372722E-4</v>
      </c>
      <c r="E1556">
        <v>2443</v>
      </c>
      <c r="F1556" s="4">
        <v>67.770606000000001</v>
      </c>
      <c r="G1556">
        <f t="shared" si="48"/>
        <v>-1.6300000000057935E-4</v>
      </c>
      <c r="H1556" s="5"/>
      <c r="I1556" s="10"/>
    </row>
    <row r="1557" spans="1:10" x14ac:dyDescent="0.25">
      <c r="A1557">
        <v>2445</v>
      </c>
      <c r="B1557" s="4">
        <v>67.770483999999996</v>
      </c>
      <c r="C1557" s="4">
        <f t="shared" si="49"/>
        <v>1.3200000000779255E-4</v>
      </c>
      <c r="E1557">
        <v>2442</v>
      </c>
      <c r="F1557" s="4">
        <v>67.770769000000001</v>
      </c>
      <c r="G1557">
        <f t="shared" si="48"/>
        <v>-4.3000000005122274E-5</v>
      </c>
      <c r="H1557" s="5" t="s">
        <v>96</v>
      </c>
      <c r="I1557" s="10"/>
    </row>
    <row r="1558" spans="1:10" x14ac:dyDescent="0.25">
      <c r="A1558">
        <v>2444</v>
      </c>
      <c r="B1558" s="4">
        <v>67.770472999999996</v>
      </c>
      <c r="C1558" s="4">
        <f t="shared" si="49"/>
        <v>1.1000000000649379E-5</v>
      </c>
      <c r="E1558">
        <v>2441</v>
      </c>
      <c r="F1558" s="4">
        <v>67.770812000000006</v>
      </c>
      <c r="G1558">
        <f t="shared" si="48"/>
        <v>2.2300000000541331E-4</v>
      </c>
      <c r="H1558" s="6" t="s">
        <v>97</v>
      </c>
      <c r="I1558" s="11"/>
    </row>
    <row r="1559" spans="1:10" x14ac:dyDescent="0.25">
      <c r="A1559">
        <v>2443</v>
      </c>
      <c r="B1559" s="4">
        <v>67.770606000000001</v>
      </c>
      <c r="C1559" s="4">
        <f t="shared" si="49"/>
        <v>-1.3300000000526779E-4</v>
      </c>
      <c r="E1559">
        <v>2440</v>
      </c>
      <c r="F1559" s="4">
        <v>67.770589000000001</v>
      </c>
      <c r="G1559">
        <f t="shared" si="48"/>
        <v>5.9899999999402098E-4</v>
      </c>
      <c r="H1559" s="6"/>
      <c r="I1559" s="11"/>
    </row>
    <row r="1560" spans="1:10" x14ac:dyDescent="0.25">
      <c r="A1560">
        <v>2442</v>
      </c>
      <c r="B1560" s="4">
        <v>67.770769000000001</v>
      </c>
      <c r="C1560" s="4">
        <f t="shared" si="49"/>
        <v>-1.6300000000057935E-4</v>
      </c>
      <c r="E1560">
        <v>2439</v>
      </c>
      <c r="F1560" s="4">
        <v>67.769990000000007</v>
      </c>
      <c r="G1560">
        <f t="shared" si="48"/>
        <v>1.0060000000038372E-3</v>
      </c>
      <c r="H1560" s="6"/>
      <c r="I1560" s="11"/>
    </row>
    <row r="1561" spans="1:10" x14ac:dyDescent="0.25">
      <c r="A1561">
        <v>2441</v>
      </c>
      <c r="B1561" s="4">
        <v>67.770812000000006</v>
      </c>
      <c r="C1561" s="4">
        <f t="shared" si="49"/>
        <v>-4.3000000005122274E-5</v>
      </c>
      <c r="E1561">
        <v>2438</v>
      </c>
      <c r="F1561" s="4">
        <v>67.768984000000003</v>
      </c>
      <c r="G1561">
        <f t="shared" si="48"/>
        <v>1.3959999999997308E-3</v>
      </c>
      <c r="H1561" s="6"/>
      <c r="I1561" s="11"/>
    </row>
    <row r="1562" spans="1:10" x14ac:dyDescent="0.25">
      <c r="A1562">
        <v>2440</v>
      </c>
      <c r="B1562" s="4">
        <v>67.770589000000001</v>
      </c>
      <c r="C1562" s="4">
        <f t="shared" si="49"/>
        <v>2.2300000000541331E-4</v>
      </c>
      <c r="E1562">
        <v>2437</v>
      </c>
      <c r="F1562" s="4">
        <v>67.767588000000003</v>
      </c>
      <c r="G1562">
        <f t="shared" si="48"/>
        <v>1.6880000000014661E-3</v>
      </c>
      <c r="H1562" s="6"/>
      <c r="I1562" s="11"/>
    </row>
    <row r="1563" spans="1:10" x14ac:dyDescent="0.25">
      <c r="A1563">
        <v>2439</v>
      </c>
      <c r="B1563" s="4">
        <v>67.769990000000007</v>
      </c>
      <c r="C1563" s="4">
        <f t="shared" si="49"/>
        <v>5.9899999999402098E-4</v>
      </c>
      <c r="E1563">
        <v>2436</v>
      </c>
      <c r="F1563" s="3">
        <v>67.765900000000002</v>
      </c>
      <c r="G1563">
        <f t="shared" si="48"/>
        <v>1.8699999999967076E-3</v>
      </c>
      <c r="H1563" s="6"/>
      <c r="I1563" s="11"/>
    </row>
    <row r="1564" spans="1:10" x14ac:dyDescent="0.25">
      <c r="A1564">
        <v>2438</v>
      </c>
      <c r="B1564" s="4">
        <v>67.768984000000003</v>
      </c>
      <c r="C1564" s="4">
        <f t="shared" si="49"/>
        <v>1.0060000000038372E-3</v>
      </c>
      <c r="E1564">
        <v>2435</v>
      </c>
      <c r="F1564" s="3">
        <v>67.764030000000005</v>
      </c>
      <c r="G1564">
        <f t="shared" si="48"/>
        <v>1.9970000000029131E-3</v>
      </c>
      <c r="H1564" s="6"/>
      <c r="I1564" s="11"/>
    </row>
    <row r="1565" spans="1:10" x14ac:dyDescent="0.25">
      <c r="A1565">
        <v>2437</v>
      </c>
      <c r="B1565" s="4">
        <v>67.767588000000003</v>
      </c>
      <c r="C1565" s="4">
        <f t="shared" si="49"/>
        <v>1.3959999999997308E-3</v>
      </c>
      <c r="E1565">
        <v>2434</v>
      </c>
      <c r="F1565" s="3">
        <v>67.762033000000002</v>
      </c>
      <c r="G1565">
        <f t="shared" si="48"/>
        <v>2.0810000000039963E-3</v>
      </c>
      <c r="H1565" s="6"/>
      <c r="I1565" s="11"/>
    </row>
    <row r="1566" spans="1:10" x14ac:dyDescent="0.25">
      <c r="A1566">
        <v>2436</v>
      </c>
      <c r="B1566" s="3">
        <v>67.765900000000002</v>
      </c>
      <c r="C1566" s="4">
        <f t="shared" si="49"/>
        <v>1.6880000000014661E-3</v>
      </c>
      <c r="E1566">
        <v>2433</v>
      </c>
      <c r="F1566" s="3">
        <v>67.759951999999998</v>
      </c>
      <c r="G1566">
        <f t="shared" si="48"/>
        <v>2.0159999999975753E-3</v>
      </c>
      <c r="H1566" s="6"/>
      <c r="I1566" s="11"/>
    </row>
    <row r="1567" spans="1:10" x14ac:dyDescent="0.25">
      <c r="A1567">
        <v>2435</v>
      </c>
      <c r="B1567" s="3">
        <v>67.764030000000005</v>
      </c>
      <c r="C1567" s="4">
        <f t="shared" si="49"/>
        <v>1.8699999999967076E-3</v>
      </c>
      <c r="E1567">
        <v>2432</v>
      </c>
      <c r="F1567" s="3">
        <v>67.757936000000001</v>
      </c>
      <c r="G1567">
        <f t="shared" si="48"/>
        <v>1.7940000000038481E-3</v>
      </c>
      <c r="H1567" s="6"/>
      <c r="I1567" s="11"/>
    </row>
    <row r="1568" spans="1:10" x14ac:dyDescent="0.25">
      <c r="A1568">
        <v>2434</v>
      </c>
      <c r="B1568" s="3">
        <v>67.762033000000002</v>
      </c>
      <c r="C1568" s="4">
        <f t="shared" si="49"/>
        <v>1.9970000000029131E-3</v>
      </c>
      <c r="E1568">
        <v>2431</v>
      </c>
      <c r="F1568" s="3">
        <v>67.756141999999997</v>
      </c>
      <c r="G1568">
        <f t="shared" si="48"/>
        <v>1.4620000000036271E-3</v>
      </c>
      <c r="H1568" s="6"/>
      <c r="I1568" s="11"/>
    </row>
    <row r="1569" spans="1:12" x14ac:dyDescent="0.25">
      <c r="A1569">
        <v>2433</v>
      </c>
      <c r="B1569" s="3">
        <v>67.759951999999998</v>
      </c>
      <c r="C1569" s="4">
        <f t="shared" si="49"/>
        <v>2.0810000000039963E-3</v>
      </c>
      <c r="E1569">
        <v>2430</v>
      </c>
      <c r="F1569" s="3">
        <v>67.754679999999993</v>
      </c>
      <c r="G1569">
        <f t="shared" si="48"/>
        <v>1.0399999999890497E-3</v>
      </c>
      <c r="H1569" s="6"/>
      <c r="I1569" s="11"/>
    </row>
    <row r="1570" spans="1:12" x14ac:dyDescent="0.25">
      <c r="A1570">
        <v>2432</v>
      </c>
      <c r="B1570" s="3">
        <v>67.757936000000001</v>
      </c>
      <c r="C1570" s="4">
        <f t="shared" si="49"/>
        <v>2.0159999999975753E-3</v>
      </c>
      <c r="E1570">
        <v>2429</v>
      </c>
      <c r="F1570" s="3">
        <v>67.753640000000004</v>
      </c>
      <c r="G1570">
        <f t="shared" si="48"/>
        <v>6.040000000098189E-4</v>
      </c>
      <c r="H1570" s="6"/>
      <c r="I1570" s="11"/>
    </row>
    <row r="1571" spans="1:12" x14ac:dyDescent="0.25">
      <c r="A1571">
        <v>2431</v>
      </c>
      <c r="B1571" s="3">
        <v>67.756141999999997</v>
      </c>
      <c r="C1571" s="4">
        <f t="shared" si="49"/>
        <v>1.7940000000038481E-3</v>
      </c>
      <c r="E1571">
        <v>2428</v>
      </c>
      <c r="F1571" s="3">
        <v>67.753035999999994</v>
      </c>
      <c r="G1571">
        <f t="shared" si="48"/>
        <v>1.9599999998831663E-4</v>
      </c>
      <c r="H1571" s="6" t="s">
        <v>98</v>
      </c>
      <c r="I1571" s="11">
        <f>(E1558-E1618)*(100-F1571)/2</f>
        <v>967.40892000000019</v>
      </c>
      <c r="J1571" t="str">
        <f>IF(I1571&lt;=500,"INVALID PEAK","PEAK")</f>
        <v>PEAK</v>
      </c>
      <c r="K1571" s="4">
        <f>F1558-F1571</f>
        <v>1.7776000000012004E-2</v>
      </c>
      <c r="L1571" t="str">
        <f>IF(K1571&lt;=0.5,"invalid peak","peak")</f>
        <v>invalid peak</v>
      </c>
    </row>
    <row r="1572" spans="1:12" x14ac:dyDescent="0.25">
      <c r="A1572">
        <v>2430</v>
      </c>
      <c r="B1572" s="3">
        <v>67.754679999999993</v>
      </c>
      <c r="C1572" s="4">
        <f t="shared" si="49"/>
        <v>1.4620000000036271E-3</v>
      </c>
      <c r="E1572">
        <v>2427</v>
      </c>
      <c r="F1572" s="3">
        <v>67.752840000000006</v>
      </c>
      <c r="G1572">
        <f t="shared" si="48"/>
        <v>-1.699999999971169E-4</v>
      </c>
      <c r="H1572" s="5"/>
      <c r="I1572" s="11"/>
      <c r="K1572" s="3">
        <f>F1618-F1571</f>
        <v>0.22024600000000305</v>
      </c>
      <c r="L1572" t="str">
        <f>IF(K1572&lt;=0.5,"invalid peak","peak")</f>
        <v>invalid peak</v>
      </c>
    </row>
    <row r="1573" spans="1:12" x14ac:dyDescent="0.25">
      <c r="A1573">
        <v>2429</v>
      </c>
      <c r="B1573" s="3">
        <v>67.753640000000004</v>
      </c>
      <c r="C1573" s="4">
        <f t="shared" si="49"/>
        <v>1.0399999999890497E-3</v>
      </c>
      <c r="E1573">
        <v>2426</v>
      </c>
      <c r="F1573" s="3">
        <v>67.753010000000003</v>
      </c>
      <c r="G1573">
        <f t="shared" si="48"/>
        <v>-4.6999999999286501E-4</v>
      </c>
      <c r="H1573" s="5"/>
      <c r="I1573" s="11"/>
    </row>
    <row r="1574" spans="1:12" x14ac:dyDescent="0.25">
      <c r="A1574">
        <v>2428</v>
      </c>
      <c r="B1574" s="3">
        <v>67.753035999999994</v>
      </c>
      <c r="C1574" s="4">
        <f t="shared" si="49"/>
        <v>6.040000000098189E-4</v>
      </c>
      <c r="E1574">
        <v>2425</v>
      </c>
      <c r="F1574" s="3">
        <v>67.753479999999996</v>
      </c>
      <c r="G1574">
        <f t="shared" si="48"/>
        <v>-7.280000000093878E-4</v>
      </c>
      <c r="H1574" s="5"/>
      <c r="I1574" s="11"/>
    </row>
    <row r="1575" spans="1:12" x14ac:dyDescent="0.25">
      <c r="A1575">
        <v>2427</v>
      </c>
      <c r="B1575" s="3">
        <v>67.752840000000006</v>
      </c>
      <c r="C1575" s="4">
        <f t="shared" si="49"/>
        <v>1.9599999998831663E-4</v>
      </c>
      <c r="E1575">
        <v>2424</v>
      </c>
      <c r="F1575" s="3">
        <v>67.754208000000006</v>
      </c>
      <c r="G1575">
        <f t="shared" si="48"/>
        <v>-9.3599999999582906E-4</v>
      </c>
      <c r="H1575" s="5"/>
      <c r="I1575" s="11"/>
    </row>
    <row r="1576" spans="1:12" x14ac:dyDescent="0.25">
      <c r="A1576">
        <v>2426</v>
      </c>
      <c r="B1576" s="3">
        <v>67.753010000000003</v>
      </c>
      <c r="C1576" s="4">
        <f t="shared" si="49"/>
        <v>-1.699999999971169E-4</v>
      </c>
      <c r="E1576">
        <v>2423</v>
      </c>
      <c r="F1576" s="3">
        <v>67.755144000000001</v>
      </c>
      <c r="G1576">
        <f t="shared" si="48"/>
        <v>-1.0690000000010969E-3</v>
      </c>
      <c r="H1576" s="5"/>
      <c r="I1576" s="11"/>
    </row>
    <row r="1577" spans="1:12" x14ac:dyDescent="0.25">
      <c r="A1577">
        <v>2425</v>
      </c>
      <c r="B1577" s="3">
        <v>67.753479999999996</v>
      </c>
      <c r="C1577" s="4">
        <f t="shared" si="49"/>
        <v>-4.6999999999286501E-4</v>
      </c>
      <c r="E1577">
        <v>2422</v>
      </c>
      <c r="F1577" s="3">
        <v>67.756213000000002</v>
      </c>
      <c r="G1577">
        <f t="shared" si="48"/>
        <v>-1.125000000001819E-3</v>
      </c>
      <c r="H1577" s="5"/>
      <c r="I1577" s="11"/>
    </row>
    <row r="1578" spans="1:12" x14ac:dyDescent="0.25">
      <c r="A1578">
        <v>2424</v>
      </c>
      <c r="B1578" s="3">
        <v>67.754208000000006</v>
      </c>
      <c r="C1578" s="4">
        <f t="shared" si="49"/>
        <v>-7.280000000093878E-4</v>
      </c>
      <c r="E1578">
        <v>2421</v>
      </c>
      <c r="F1578" s="3">
        <v>67.757338000000004</v>
      </c>
      <c r="G1578">
        <f t="shared" si="48"/>
        <v>-1.1319999999983565E-3</v>
      </c>
      <c r="H1578" s="5"/>
      <c r="I1578" s="11"/>
    </row>
    <row r="1579" spans="1:12" x14ac:dyDescent="0.25">
      <c r="A1579">
        <v>2423</v>
      </c>
      <c r="B1579" s="3">
        <v>67.755144000000001</v>
      </c>
      <c r="C1579" s="4">
        <f t="shared" si="49"/>
        <v>-9.3599999999582906E-4</v>
      </c>
      <c r="E1579">
        <v>2420</v>
      </c>
      <c r="F1579" s="3">
        <v>67.758470000000003</v>
      </c>
      <c r="G1579">
        <f t="shared" si="48"/>
        <v>-1.0899999999907095E-3</v>
      </c>
      <c r="H1579" s="5"/>
      <c r="I1579" s="11"/>
    </row>
    <row r="1580" spans="1:12" x14ac:dyDescent="0.25">
      <c r="A1580">
        <v>2422</v>
      </c>
      <c r="B1580" s="3">
        <v>67.756213000000002</v>
      </c>
      <c r="C1580" s="4">
        <f t="shared" si="49"/>
        <v>-1.0690000000010969E-3</v>
      </c>
      <c r="E1580">
        <v>2419</v>
      </c>
      <c r="F1580" s="3">
        <v>67.759559999999993</v>
      </c>
      <c r="G1580">
        <f t="shared" si="48"/>
        <v>-9.9600000000066302E-4</v>
      </c>
      <c r="H1580" s="5"/>
      <c r="I1580" s="11"/>
    </row>
    <row r="1581" spans="1:12" x14ac:dyDescent="0.25">
      <c r="A1581">
        <v>2421</v>
      </c>
      <c r="B1581" s="3">
        <v>67.757338000000004</v>
      </c>
      <c r="C1581" s="4">
        <f t="shared" si="49"/>
        <v>-1.125000000001819E-3</v>
      </c>
      <c r="E1581">
        <v>2418</v>
      </c>
      <c r="F1581" s="3">
        <v>67.760555999999994</v>
      </c>
      <c r="G1581">
        <f t="shared" si="48"/>
        <v>-8.2600000000354612E-4</v>
      </c>
      <c r="H1581" s="5"/>
      <c r="I1581" s="11"/>
    </row>
    <row r="1582" spans="1:12" x14ac:dyDescent="0.25">
      <c r="A1582">
        <v>2420</v>
      </c>
      <c r="B1582" s="3">
        <v>67.758470000000003</v>
      </c>
      <c r="C1582" s="4">
        <f t="shared" si="49"/>
        <v>-1.1319999999983565E-3</v>
      </c>
      <c r="E1582">
        <v>2417</v>
      </c>
      <c r="F1582" s="3">
        <v>67.761381999999998</v>
      </c>
      <c r="G1582">
        <f t="shared" si="48"/>
        <v>-6.3699999999755619E-4</v>
      </c>
      <c r="H1582" s="5"/>
      <c r="I1582" s="11"/>
    </row>
    <row r="1583" spans="1:12" x14ac:dyDescent="0.25">
      <c r="A1583">
        <v>2419</v>
      </c>
      <c r="B1583" s="3">
        <v>67.759559999999993</v>
      </c>
      <c r="C1583" s="4">
        <f t="shared" si="49"/>
        <v>-1.0899999999907095E-3</v>
      </c>
      <c r="E1583">
        <v>2416</v>
      </c>
      <c r="F1583" s="3">
        <v>67.762018999999995</v>
      </c>
      <c r="G1583">
        <f t="shared" si="48"/>
        <v>-4.7800000000108867E-4</v>
      </c>
      <c r="H1583" s="5"/>
      <c r="I1583" s="11"/>
    </row>
    <row r="1584" spans="1:12" x14ac:dyDescent="0.25">
      <c r="A1584">
        <v>2418</v>
      </c>
      <c r="B1584" s="3">
        <v>67.760555999999994</v>
      </c>
      <c r="C1584" s="4">
        <f t="shared" si="49"/>
        <v>-9.9600000000066302E-4</v>
      </c>
      <c r="E1584">
        <v>2415</v>
      </c>
      <c r="F1584" s="3">
        <v>67.762496999999996</v>
      </c>
      <c r="G1584">
        <f t="shared" si="48"/>
        <v>-4.5300000000736418E-4</v>
      </c>
      <c r="H1584" s="5"/>
      <c r="I1584" s="11"/>
    </row>
    <row r="1585" spans="1:9" x14ac:dyDescent="0.25">
      <c r="A1585">
        <v>2417</v>
      </c>
      <c r="B1585" s="3">
        <v>67.761381999999998</v>
      </c>
      <c r="C1585" s="4">
        <f t="shared" si="49"/>
        <v>-8.2600000000354612E-4</v>
      </c>
      <c r="E1585">
        <v>2414</v>
      </c>
      <c r="F1585" s="3">
        <v>67.762950000000004</v>
      </c>
      <c r="G1585">
        <f t="shared" si="48"/>
        <v>-5.9600000000159525E-4</v>
      </c>
      <c r="H1585" s="5"/>
      <c r="I1585" s="11"/>
    </row>
    <row r="1586" spans="1:9" x14ac:dyDescent="0.25">
      <c r="A1586">
        <v>2416</v>
      </c>
      <c r="B1586" s="3">
        <v>67.762018999999995</v>
      </c>
      <c r="C1586" s="4">
        <f t="shared" si="49"/>
        <v>-6.3699999999755619E-4</v>
      </c>
      <c r="E1586">
        <v>2413</v>
      </c>
      <c r="F1586" s="3">
        <v>67.763546000000005</v>
      </c>
      <c r="G1586">
        <f t="shared" si="48"/>
        <v>-8.6699999999950705E-4</v>
      </c>
      <c r="H1586" s="5"/>
      <c r="I1586" s="11"/>
    </row>
    <row r="1587" spans="1:9" x14ac:dyDescent="0.25">
      <c r="A1587">
        <v>2415</v>
      </c>
      <c r="B1587" s="3">
        <v>67.762496999999996</v>
      </c>
      <c r="C1587" s="4">
        <f t="shared" si="49"/>
        <v>-4.7800000000108867E-4</v>
      </c>
      <c r="E1587">
        <v>2412</v>
      </c>
      <c r="F1587" s="3">
        <v>67.764413000000005</v>
      </c>
      <c r="G1587">
        <f t="shared" si="48"/>
        <v>-1.2669999999985748E-3</v>
      </c>
      <c r="H1587" s="5"/>
      <c r="I1587" s="11"/>
    </row>
    <row r="1588" spans="1:9" x14ac:dyDescent="0.25">
      <c r="A1588">
        <v>2414</v>
      </c>
      <c r="B1588" s="3">
        <v>67.762950000000004</v>
      </c>
      <c r="C1588" s="4">
        <f t="shared" si="49"/>
        <v>-4.5300000000736418E-4</v>
      </c>
      <c r="E1588">
        <v>2411</v>
      </c>
      <c r="F1588" s="3">
        <v>67.765680000000003</v>
      </c>
      <c r="G1588">
        <f t="shared" si="48"/>
        <v>-1.8139999999959855E-3</v>
      </c>
      <c r="H1588" s="5"/>
      <c r="I1588" s="11"/>
    </row>
    <row r="1589" spans="1:9" x14ac:dyDescent="0.25">
      <c r="A1589">
        <v>2413</v>
      </c>
      <c r="B1589" s="3">
        <v>67.763546000000005</v>
      </c>
      <c r="C1589" s="4">
        <f t="shared" si="49"/>
        <v>-5.9600000000159525E-4</v>
      </c>
      <c r="E1589">
        <v>2410</v>
      </c>
      <c r="F1589" s="3">
        <v>67.767493999999999</v>
      </c>
      <c r="G1589">
        <f t="shared" si="48"/>
        <v>-2.4960000000078253E-3</v>
      </c>
      <c r="H1589" s="5"/>
      <c r="I1589" s="11"/>
    </row>
    <row r="1590" spans="1:9" x14ac:dyDescent="0.25">
      <c r="A1590">
        <v>2412</v>
      </c>
      <c r="B1590" s="3">
        <v>67.764413000000005</v>
      </c>
      <c r="C1590" s="4">
        <f t="shared" si="49"/>
        <v>-8.6699999999950705E-4</v>
      </c>
      <c r="E1590">
        <v>2409</v>
      </c>
      <c r="F1590" s="3">
        <v>67.769990000000007</v>
      </c>
      <c r="G1590">
        <f t="shared" si="48"/>
        <v>-3.3299999999911734E-3</v>
      </c>
      <c r="H1590" s="5"/>
      <c r="I1590" s="11"/>
    </row>
    <row r="1591" spans="1:9" x14ac:dyDescent="0.25">
      <c r="A1591">
        <v>2411</v>
      </c>
      <c r="B1591" s="3">
        <v>67.765680000000003</v>
      </c>
      <c r="C1591" s="4">
        <f t="shared" si="49"/>
        <v>-1.2669999999985748E-3</v>
      </c>
      <c r="E1591">
        <v>2408</v>
      </c>
      <c r="F1591" s="3">
        <v>67.773319999999998</v>
      </c>
      <c r="G1591">
        <f t="shared" si="48"/>
        <v>-4.2810000000059745E-3</v>
      </c>
      <c r="H1591" s="5"/>
      <c r="I1591" s="11"/>
    </row>
    <row r="1592" spans="1:9" x14ac:dyDescent="0.25">
      <c r="A1592">
        <v>2410</v>
      </c>
      <c r="B1592" s="3">
        <v>67.767493999999999</v>
      </c>
      <c r="C1592" s="4">
        <f t="shared" si="49"/>
        <v>-1.8139999999959855E-3</v>
      </c>
      <c r="E1592">
        <v>2407</v>
      </c>
      <c r="F1592" s="3">
        <v>67.777601000000004</v>
      </c>
      <c r="G1592">
        <f t="shared" si="48"/>
        <v>-5.2309999999948786E-3</v>
      </c>
      <c r="H1592" s="5"/>
      <c r="I1592" s="11"/>
    </row>
    <row r="1593" spans="1:9" x14ac:dyDescent="0.25">
      <c r="A1593">
        <v>2409</v>
      </c>
      <c r="B1593" s="3">
        <v>67.769990000000007</v>
      </c>
      <c r="C1593" s="4">
        <f t="shared" si="49"/>
        <v>-2.4960000000078253E-3</v>
      </c>
      <c r="E1593">
        <v>2406</v>
      </c>
      <c r="F1593" s="3">
        <v>67.782831999999999</v>
      </c>
      <c r="G1593">
        <f t="shared" si="48"/>
        <v>-6.0930000000070095E-3</v>
      </c>
      <c r="H1593" s="5"/>
      <c r="I1593" s="11"/>
    </row>
    <row r="1594" spans="1:9" x14ac:dyDescent="0.25">
      <c r="A1594">
        <v>2408</v>
      </c>
      <c r="B1594" s="3">
        <v>67.773319999999998</v>
      </c>
      <c r="C1594" s="4">
        <f t="shared" si="49"/>
        <v>-3.3299999999911734E-3</v>
      </c>
      <c r="E1594">
        <v>2405</v>
      </c>
      <c r="F1594" s="3">
        <v>67.788925000000006</v>
      </c>
      <c r="G1594">
        <f t="shared" si="48"/>
        <v>-6.7669999999964148E-3</v>
      </c>
      <c r="H1594" s="5"/>
      <c r="I1594" s="11"/>
    </row>
    <row r="1595" spans="1:9" x14ac:dyDescent="0.25">
      <c r="A1595">
        <v>2407</v>
      </c>
      <c r="B1595" s="3">
        <v>67.777601000000004</v>
      </c>
      <c r="C1595" s="4">
        <f t="shared" si="49"/>
        <v>-4.2810000000059745E-3</v>
      </c>
      <c r="E1595">
        <v>2404</v>
      </c>
      <c r="F1595" s="3">
        <v>67.795692000000003</v>
      </c>
      <c r="G1595">
        <f t="shared" si="48"/>
        <v>-7.2129999999930305E-3</v>
      </c>
      <c r="H1595" s="5"/>
      <c r="I1595" s="11"/>
    </row>
    <row r="1596" spans="1:9" x14ac:dyDescent="0.25">
      <c r="A1596">
        <v>2406</v>
      </c>
      <c r="B1596" s="3">
        <v>67.782831999999999</v>
      </c>
      <c r="C1596" s="4">
        <f t="shared" si="49"/>
        <v>-5.2309999999948786E-3</v>
      </c>
      <c r="E1596">
        <v>2403</v>
      </c>
      <c r="F1596" s="3">
        <v>67.802904999999996</v>
      </c>
      <c r="G1596">
        <f t="shared" si="48"/>
        <v>-7.4620000000038544E-3</v>
      </c>
      <c r="H1596" s="5"/>
      <c r="I1596" s="11"/>
    </row>
    <row r="1597" spans="1:9" x14ac:dyDescent="0.25">
      <c r="A1597">
        <v>2405</v>
      </c>
      <c r="B1597" s="3">
        <v>67.788925000000006</v>
      </c>
      <c r="C1597" s="4">
        <f t="shared" si="49"/>
        <v>-6.0930000000070095E-3</v>
      </c>
      <c r="E1597">
        <v>2402</v>
      </c>
      <c r="F1597" s="3">
        <v>67.810366999999999</v>
      </c>
      <c r="G1597">
        <f t="shared" si="48"/>
        <v>-7.5029999999998154E-3</v>
      </c>
      <c r="H1597" s="5"/>
      <c r="I1597" s="11"/>
    </row>
    <row r="1598" spans="1:9" x14ac:dyDescent="0.25">
      <c r="A1598">
        <v>2404</v>
      </c>
      <c r="B1598" s="3">
        <v>67.795692000000003</v>
      </c>
      <c r="C1598" s="4">
        <f t="shared" si="49"/>
        <v>-6.7669999999964148E-3</v>
      </c>
      <c r="E1598">
        <v>2401</v>
      </c>
      <c r="F1598" s="3">
        <v>67.817869999999999</v>
      </c>
      <c r="G1598">
        <f t="shared" si="48"/>
        <v>-7.3050000000023374E-3</v>
      </c>
      <c r="H1598" s="5"/>
      <c r="I1598" s="11"/>
    </row>
    <row r="1599" spans="1:9" x14ac:dyDescent="0.25">
      <c r="A1599">
        <v>2403</v>
      </c>
      <c r="B1599" s="3">
        <v>67.802904999999996</v>
      </c>
      <c r="C1599" s="4">
        <f t="shared" si="49"/>
        <v>-7.2129999999930305E-3</v>
      </c>
      <c r="E1599">
        <v>2400</v>
      </c>
      <c r="F1599" s="3">
        <v>67.825175000000002</v>
      </c>
      <c r="G1599">
        <f t="shared" si="48"/>
        <v>-6.8349999999952615E-3</v>
      </c>
      <c r="H1599" s="5"/>
      <c r="I1599" s="11"/>
    </row>
    <row r="1600" spans="1:9" x14ac:dyDescent="0.25">
      <c r="A1600">
        <v>2402</v>
      </c>
      <c r="B1600" s="3">
        <v>67.810366999999999</v>
      </c>
      <c r="C1600" s="4">
        <f t="shared" si="49"/>
        <v>-7.4620000000038544E-3</v>
      </c>
      <c r="E1600">
        <v>2399</v>
      </c>
      <c r="F1600" s="3">
        <v>67.832009999999997</v>
      </c>
      <c r="G1600">
        <f t="shared" si="48"/>
        <v>-6.2400000000053524E-3</v>
      </c>
      <c r="H1600" s="5"/>
      <c r="I1600" s="11"/>
    </row>
    <row r="1601" spans="1:9" x14ac:dyDescent="0.25">
      <c r="A1601">
        <v>2401</v>
      </c>
      <c r="B1601" s="3">
        <v>67.817869999999999</v>
      </c>
      <c r="C1601" s="4">
        <f t="shared" si="49"/>
        <v>-7.5029999999998154E-3</v>
      </c>
      <c r="E1601">
        <v>2398</v>
      </c>
      <c r="F1601" s="3">
        <v>67.838250000000002</v>
      </c>
      <c r="G1601">
        <f t="shared" si="48"/>
        <v>-5.6170000000008713E-3</v>
      </c>
      <c r="H1601" s="5"/>
      <c r="I1601" s="11"/>
    </row>
    <row r="1602" spans="1:9" x14ac:dyDescent="0.25">
      <c r="A1602">
        <v>2400</v>
      </c>
      <c r="B1602" s="3">
        <v>67.825175000000002</v>
      </c>
      <c r="C1602" s="4">
        <f t="shared" si="49"/>
        <v>-7.3050000000023374E-3</v>
      </c>
      <c r="E1602">
        <v>2397</v>
      </c>
      <c r="F1602" s="3">
        <v>67.843867000000003</v>
      </c>
      <c r="G1602">
        <f t="shared" si="48"/>
        <v>-5.1610000000010814E-3</v>
      </c>
      <c r="H1602" s="5"/>
      <c r="I1602" s="11"/>
    </row>
    <row r="1603" spans="1:9" x14ac:dyDescent="0.25">
      <c r="A1603">
        <v>2399</v>
      </c>
      <c r="B1603" s="3">
        <v>67.832009999999997</v>
      </c>
      <c r="C1603" s="4">
        <f t="shared" si="49"/>
        <v>-6.8349999999952615E-3</v>
      </c>
      <c r="E1603">
        <v>2396</v>
      </c>
      <c r="F1603" s="3">
        <v>67.849028000000004</v>
      </c>
      <c r="G1603">
        <f t="shared" ref="G1603:G1666" si="50">(F1603-F1604)/(E1603-E1604)</f>
        <v>-4.9719999999950915E-3</v>
      </c>
      <c r="H1603" s="5"/>
      <c r="I1603" s="11"/>
    </row>
    <row r="1604" spans="1:9" x14ac:dyDescent="0.25">
      <c r="A1604">
        <v>2398</v>
      </c>
      <c r="B1604" s="3">
        <v>67.838250000000002</v>
      </c>
      <c r="C1604" s="4">
        <f t="shared" ref="C1604:C1667" si="51">B1603-B1604</f>
        <v>-6.2400000000053524E-3</v>
      </c>
      <c r="E1604">
        <v>2395</v>
      </c>
      <c r="F1604" s="3">
        <v>67.853999999999999</v>
      </c>
      <c r="G1604">
        <f t="shared" si="50"/>
        <v>-5.0590000000028112E-3</v>
      </c>
      <c r="H1604" s="5"/>
      <c r="I1604" s="11"/>
    </row>
    <row r="1605" spans="1:9" x14ac:dyDescent="0.25">
      <c r="A1605">
        <v>2397</v>
      </c>
      <c r="B1605" s="3">
        <v>67.843867000000003</v>
      </c>
      <c r="C1605" s="4">
        <f t="shared" si="51"/>
        <v>-5.6170000000008713E-3</v>
      </c>
      <c r="E1605">
        <v>2394</v>
      </c>
      <c r="F1605" s="3">
        <v>67.859059000000002</v>
      </c>
      <c r="G1605">
        <f t="shared" si="50"/>
        <v>-5.4149999999992815E-3</v>
      </c>
      <c r="H1605" s="5"/>
      <c r="I1605" s="11"/>
    </row>
    <row r="1606" spans="1:9" x14ac:dyDescent="0.25">
      <c r="A1606">
        <v>2396</v>
      </c>
      <c r="B1606" s="3">
        <v>67.849028000000004</v>
      </c>
      <c r="C1606" s="4">
        <f t="shared" si="51"/>
        <v>-5.1610000000010814E-3</v>
      </c>
      <c r="E1606">
        <v>2393</v>
      </c>
      <c r="F1606" s="3">
        <v>67.864474000000001</v>
      </c>
      <c r="G1606">
        <f t="shared" si="50"/>
        <v>-5.9569999999951051E-3</v>
      </c>
      <c r="H1606" s="5"/>
      <c r="I1606" s="11"/>
    </row>
    <row r="1607" spans="1:9" x14ac:dyDescent="0.25">
      <c r="A1607">
        <v>2395</v>
      </c>
      <c r="B1607" s="3">
        <v>67.853999999999999</v>
      </c>
      <c r="C1607" s="4">
        <f t="shared" si="51"/>
        <v>-4.9719999999950915E-3</v>
      </c>
      <c r="E1607">
        <v>2392</v>
      </c>
      <c r="F1607" s="3">
        <v>67.870430999999996</v>
      </c>
      <c r="G1607">
        <f t="shared" si="50"/>
        <v>-6.6690000000022565E-3</v>
      </c>
      <c r="H1607" s="5"/>
      <c r="I1607" s="11"/>
    </row>
    <row r="1608" spans="1:9" x14ac:dyDescent="0.25">
      <c r="A1608">
        <v>2394</v>
      </c>
      <c r="B1608" s="3">
        <v>67.859059000000002</v>
      </c>
      <c r="C1608" s="4">
        <f t="shared" si="51"/>
        <v>-5.0590000000028112E-3</v>
      </c>
      <c r="E1608">
        <v>2391</v>
      </c>
      <c r="F1608" s="3">
        <v>67.877099999999999</v>
      </c>
      <c r="G1608">
        <f t="shared" si="50"/>
        <v>-7.6569999999946958E-3</v>
      </c>
      <c r="H1608" s="5"/>
      <c r="I1608" s="11"/>
    </row>
    <row r="1609" spans="1:9" x14ac:dyDescent="0.25">
      <c r="A1609">
        <v>2393</v>
      </c>
      <c r="B1609" s="3">
        <v>67.864474000000001</v>
      </c>
      <c r="C1609" s="4">
        <f t="shared" si="51"/>
        <v>-5.4149999999992815E-3</v>
      </c>
      <c r="E1609">
        <v>2390</v>
      </c>
      <c r="F1609" s="3">
        <v>67.884756999999993</v>
      </c>
      <c r="G1609">
        <f t="shared" si="50"/>
        <v>-8.8600000000127466E-3</v>
      </c>
      <c r="H1609" s="5"/>
      <c r="I1609" s="11"/>
    </row>
    <row r="1610" spans="1:9" x14ac:dyDescent="0.25">
      <c r="A1610">
        <v>2392</v>
      </c>
      <c r="B1610" s="3">
        <v>67.870430999999996</v>
      </c>
      <c r="C1610" s="4">
        <f t="shared" si="51"/>
        <v>-5.9569999999951051E-3</v>
      </c>
      <c r="E1610">
        <v>2389</v>
      </c>
      <c r="F1610" s="3">
        <v>67.893617000000006</v>
      </c>
      <c r="G1610">
        <f t="shared" si="50"/>
        <v>-1.0142999999999347E-2</v>
      </c>
      <c r="H1610" s="5"/>
      <c r="I1610" s="11"/>
    </row>
    <row r="1611" spans="1:9" x14ac:dyDescent="0.25">
      <c r="A1611">
        <v>2391</v>
      </c>
      <c r="B1611" s="3">
        <v>67.877099999999999</v>
      </c>
      <c r="C1611" s="4">
        <f t="shared" si="51"/>
        <v>-6.6690000000022565E-3</v>
      </c>
      <c r="E1611">
        <v>2388</v>
      </c>
      <c r="F1611" s="3">
        <v>67.903760000000005</v>
      </c>
      <c r="G1611">
        <f t="shared" si="50"/>
        <v>-1.1309999999994602E-2</v>
      </c>
      <c r="H1611" s="5"/>
      <c r="I1611" s="11"/>
    </row>
    <row r="1612" spans="1:9" x14ac:dyDescent="0.25">
      <c r="A1612">
        <v>2390</v>
      </c>
      <c r="B1612" s="3">
        <v>67.884756999999993</v>
      </c>
      <c r="C1612" s="4">
        <f t="shared" si="51"/>
        <v>-7.6569999999946958E-3</v>
      </c>
      <c r="E1612">
        <v>2387</v>
      </c>
      <c r="F1612" s="3">
        <v>67.91507</v>
      </c>
      <c r="G1612">
        <f t="shared" si="50"/>
        <v>-1.2027000000003341E-2</v>
      </c>
      <c r="H1612" s="5"/>
      <c r="I1612" s="11"/>
    </row>
    <row r="1613" spans="1:9" x14ac:dyDescent="0.25">
      <c r="A1613">
        <v>2389</v>
      </c>
      <c r="B1613" s="3">
        <v>67.893617000000006</v>
      </c>
      <c r="C1613" s="4">
        <f t="shared" si="51"/>
        <v>-8.8600000000127466E-3</v>
      </c>
      <c r="E1613">
        <v>2386</v>
      </c>
      <c r="F1613" s="3">
        <v>67.927097000000003</v>
      </c>
      <c r="G1613">
        <f t="shared" si="50"/>
        <v>-1.207699999999079E-2</v>
      </c>
      <c r="H1613" s="5"/>
      <c r="I1613" s="11"/>
    </row>
    <row r="1614" spans="1:9" x14ac:dyDescent="0.25">
      <c r="A1614">
        <v>2388</v>
      </c>
      <c r="B1614" s="3">
        <v>67.903760000000005</v>
      </c>
      <c r="C1614" s="4">
        <f t="shared" si="51"/>
        <v>-1.0142999999999347E-2</v>
      </c>
      <c r="E1614">
        <v>2385</v>
      </c>
      <c r="F1614" s="3">
        <v>67.939173999999994</v>
      </c>
      <c r="G1614">
        <f t="shared" si="50"/>
        <v>-1.1374000000003548E-2</v>
      </c>
      <c r="H1614" s="5"/>
      <c r="I1614" s="11"/>
    </row>
    <row r="1615" spans="1:9" x14ac:dyDescent="0.25">
      <c r="A1615">
        <v>2387</v>
      </c>
      <c r="B1615" s="3">
        <v>67.91507</v>
      </c>
      <c r="C1615" s="4">
        <f t="shared" si="51"/>
        <v>-1.1309999999994602E-2</v>
      </c>
      <c r="E1615">
        <v>2384</v>
      </c>
      <c r="F1615" s="3">
        <v>67.950547999999998</v>
      </c>
      <c r="G1615">
        <f t="shared" si="50"/>
        <v>-9.8930000000052587E-3</v>
      </c>
      <c r="H1615" s="5"/>
      <c r="I1615" s="11"/>
    </row>
    <row r="1616" spans="1:9" x14ac:dyDescent="0.25">
      <c r="A1616">
        <v>2386</v>
      </c>
      <c r="B1616" s="3">
        <v>67.927097000000003</v>
      </c>
      <c r="C1616" s="4">
        <f t="shared" si="51"/>
        <v>-1.2027000000003341E-2</v>
      </c>
      <c r="E1616">
        <v>2383</v>
      </c>
      <c r="F1616" s="3">
        <v>67.960441000000003</v>
      </c>
      <c r="G1616">
        <f t="shared" si="50"/>
        <v>-7.7969999999965012E-3</v>
      </c>
      <c r="H1616" s="5"/>
      <c r="I1616" s="11"/>
    </row>
    <row r="1617" spans="1:9" x14ac:dyDescent="0.25">
      <c r="A1617">
        <v>2385</v>
      </c>
      <c r="B1617" s="3">
        <v>67.939173999999994</v>
      </c>
      <c r="C1617" s="4">
        <f t="shared" si="51"/>
        <v>-1.207699999999079E-2</v>
      </c>
      <c r="E1617">
        <v>2382</v>
      </c>
      <c r="F1617" s="3">
        <v>67.968237999999999</v>
      </c>
      <c r="G1617">
        <f t="shared" si="50"/>
        <v>-5.04399999999805E-3</v>
      </c>
      <c r="H1617" s="5"/>
      <c r="I1617" s="11"/>
    </row>
    <row r="1618" spans="1:9" x14ac:dyDescent="0.25">
      <c r="A1618">
        <v>2384</v>
      </c>
      <c r="B1618" s="3">
        <v>67.950547999999998</v>
      </c>
      <c r="C1618" s="4">
        <f t="shared" si="51"/>
        <v>-1.1374000000003548E-2</v>
      </c>
      <c r="E1618">
        <v>2381</v>
      </c>
      <c r="F1618" s="3">
        <v>67.973281999999998</v>
      </c>
      <c r="G1618">
        <f t="shared" si="50"/>
        <v>-1.388000000005718E-3</v>
      </c>
      <c r="H1618" s="5" t="s">
        <v>99</v>
      </c>
      <c r="I1618" s="11"/>
    </row>
    <row r="1619" spans="1:9" x14ac:dyDescent="0.25">
      <c r="A1619">
        <v>2383</v>
      </c>
      <c r="B1619" s="3">
        <v>67.960441000000003</v>
      </c>
      <c r="C1619" s="4">
        <f t="shared" si="51"/>
        <v>-9.8930000000052587E-3</v>
      </c>
      <c r="E1619">
        <v>2380</v>
      </c>
      <c r="F1619" s="3">
        <v>67.974670000000003</v>
      </c>
      <c r="G1619">
        <f t="shared" si="50"/>
        <v>3.200000000006753E-3</v>
      </c>
      <c r="H1619" s="6" t="s">
        <v>100</v>
      </c>
      <c r="I1619" s="10"/>
    </row>
    <row r="1620" spans="1:9" x14ac:dyDescent="0.25">
      <c r="A1620">
        <v>2382</v>
      </c>
      <c r="B1620" s="3">
        <v>67.968237999999999</v>
      </c>
      <c r="C1620" s="4">
        <f t="shared" si="51"/>
        <v>-7.7969999999965012E-3</v>
      </c>
      <c r="E1620">
        <v>2379</v>
      </c>
      <c r="F1620" s="3">
        <v>67.971469999999997</v>
      </c>
      <c r="G1620">
        <f t="shared" si="50"/>
        <v>8.6749999999966576E-3</v>
      </c>
      <c r="H1620" s="6"/>
      <c r="I1620" s="10"/>
    </row>
    <row r="1621" spans="1:9" x14ac:dyDescent="0.25">
      <c r="A1621">
        <v>2381</v>
      </c>
      <c r="B1621" s="3">
        <v>67.973281999999998</v>
      </c>
      <c r="C1621" s="4">
        <f t="shared" si="51"/>
        <v>-5.04399999999805E-3</v>
      </c>
      <c r="E1621">
        <v>2378</v>
      </c>
      <c r="F1621" s="3">
        <v>67.962795</v>
      </c>
      <c r="G1621">
        <f t="shared" si="50"/>
        <v>1.4798999999996454E-2</v>
      </c>
      <c r="H1621" s="6"/>
      <c r="I1621" s="10"/>
    </row>
    <row r="1622" spans="1:9" x14ac:dyDescent="0.25">
      <c r="A1622">
        <v>2380</v>
      </c>
      <c r="B1622" s="3">
        <v>67.974670000000003</v>
      </c>
      <c r="C1622" s="4">
        <f t="shared" si="51"/>
        <v>-1.388000000005718E-3</v>
      </c>
      <c r="E1622">
        <v>2377</v>
      </c>
      <c r="F1622" s="3">
        <v>67.947996000000003</v>
      </c>
      <c r="G1622">
        <f t="shared" si="50"/>
        <v>2.1073999999998705E-2</v>
      </c>
      <c r="H1622" s="6"/>
      <c r="I1622" s="10"/>
    </row>
    <row r="1623" spans="1:9" x14ac:dyDescent="0.25">
      <c r="A1623">
        <v>2379</v>
      </c>
      <c r="B1623" s="3">
        <v>67.971469999999997</v>
      </c>
      <c r="C1623" s="4">
        <f t="shared" si="51"/>
        <v>3.200000000006753E-3</v>
      </c>
      <c r="E1623">
        <v>2376</v>
      </c>
      <c r="F1623" s="3">
        <v>67.926922000000005</v>
      </c>
      <c r="G1623">
        <f t="shared" si="50"/>
        <v>2.7238000000011198E-2</v>
      </c>
      <c r="H1623" s="6"/>
      <c r="I1623" s="10"/>
    </row>
    <row r="1624" spans="1:9" x14ac:dyDescent="0.25">
      <c r="A1624">
        <v>2378</v>
      </c>
      <c r="B1624" s="3">
        <v>67.962795</v>
      </c>
      <c r="C1624" s="4">
        <f t="shared" si="51"/>
        <v>8.6749999999966576E-3</v>
      </c>
      <c r="E1624">
        <v>2375</v>
      </c>
      <c r="F1624" s="3">
        <v>67.899683999999993</v>
      </c>
      <c r="G1624">
        <f t="shared" si="50"/>
        <v>3.3139999999988845E-2</v>
      </c>
      <c r="H1624" s="6"/>
      <c r="I1624" s="10"/>
    </row>
    <row r="1625" spans="1:9" x14ac:dyDescent="0.25">
      <c r="A1625">
        <v>2377</v>
      </c>
      <c r="B1625" s="3">
        <v>67.947996000000003</v>
      </c>
      <c r="C1625" s="4">
        <f t="shared" si="51"/>
        <v>1.4798999999996454E-2</v>
      </c>
      <c r="E1625">
        <v>2374</v>
      </c>
      <c r="F1625" s="3">
        <v>67.866544000000005</v>
      </c>
      <c r="G1625">
        <f t="shared" si="50"/>
        <v>3.8772000000008688E-2</v>
      </c>
      <c r="H1625" s="6"/>
      <c r="I1625" s="10"/>
    </row>
    <row r="1626" spans="1:9" x14ac:dyDescent="0.25">
      <c r="A1626">
        <v>2376</v>
      </c>
      <c r="B1626" s="3">
        <v>67.926922000000005</v>
      </c>
      <c r="C1626" s="4">
        <f t="shared" si="51"/>
        <v>2.1073999999998705E-2</v>
      </c>
      <c r="E1626">
        <v>2373</v>
      </c>
      <c r="F1626" s="3">
        <v>67.827771999999996</v>
      </c>
      <c r="G1626">
        <f t="shared" si="50"/>
        <v>4.442999999999131E-2</v>
      </c>
      <c r="H1626" s="6"/>
      <c r="I1626" s="10"/>
    </row>
    <row r="1627" spans="1:9" x14ac:dyDescent="0.25">
      <c r="A1627">
        <v>2375</v>
      </c>
      <c r="B1627" s="3">
        <v>67.899683999999993</v>
      </c>
      <c r="C1627" s="4">
        <f t="shared" si="51"/>
        <v>2.7238000000011198E-2</v>
      </c>
      <c r="E1627">
        <v>2372</v>
      </c>
      <c r="F1627" s="3">
        <v>67.783342000000005</v>
      </c>
      <c r="G1627">
        <f t="shared" si="50"/>
        <v>5.0006000000010431E-2</v>
      </c>
      <c r="H1627" s="6"/>
      <c r="I1627" s="10"/>
    </row>
    <row r="1628" spans="1:9" x14ac:dyDescent="0.25">
      <c r="A1628">
        <v>2374</v>
      </c>
      <c r="B1628" s="3">
        <v>67.866544000000005</v>
      </c>
      <c r="C1628" s="4">
        <f t="shared" si="51"/>
        <v>3.3139999999988845E-2</v>
      </c>
      <c r="E1628">
        <v>2371</v>
      </c>
      <c r="F1628" s="3">
        <v>67.733335999999994</v>
      </c>
      <c r="G1628">
        <f t="shared" si="50"/>
        <v>5.5019999999998959E-2</v>
      </c>
      <c r="H1628" s="6"/>
      <c r="I1628" s="10"/>
    </row>
    <row r="1629" spans="1:9" x14ac:dyDescent="0.25">
      <c r="A1629">
        <v>2373</v>
      </c>
      <c r="B1629" s="3">
        <v>67.827771999999996</v>
      </c>
      <c r="C1629" s="4">
        <f t="shared" si="51"/>
        <v>3.8772000000008688E-2</v>
      </c>
      <c r="E1629">
        <v>2370</v>
      </c>
      <c r="F1629" s="3">
        <v>67.678315999999995</v>
      </c>
      <c r="G1629">
        <f t="shared" si="50"/>
        <v>5.9196000000000026E-2</v>
      </c>
      <c r="H1629" s="6"/>
      <c r="I1629" s="10"/>
    </row>
    <row r="1630" spans="1:9" x14ac:dyDescent="0.25">
      <c r="A1630">
        <v>2372</v>
      </c>
      <c r="B1630" s="3">
        <v>67.783342000000005</v>
      </c>
      <c r="C1630" s="4">
        <f t="shared" si="51"/>
        <v>4.442999999999131E-2</v>
      </c>
      <c r="E1630">
        <v>2369</v>
      </c>
      <c r="F1630" s="3">
        <v>67.619119999999995</v>
      </c>
      <c r="G1630">
        <f t="shared" si="50"/>
        <v>6.2219999999996389E-2</v>
      </c>
      <c r="H1630" s="6"/>
      <c r="I1630" s="10"/>
    </row>
    <row r="1631" spans="1:9" x14ac:dyDescent="0.25">
      <c r="A1631">
        <v>2371</v>
      </c>
      <c r="B1631" s="3">
        <v>67.733335999999994</v>
      </c>
      <c r="C1631" s="4">
        <f t="shared" si="51"/>
        <v>5.0006000000010431E-2</v>
      </c>
      <c r="E1631">
        <v>2368</v>
      </c>
      <c r="F1631" s="3">
        <v>67.556899999999999</v>
      </c>
      <c r="G1631">
        <f t="shared" si="50"/>
        <v>6.4069000000003484E-2</v>
      </c>
      <c r="H1631" s="6"/>
      <c r="I1631" s="10"/>
    </row>
    <row r="1632" spans="1:9" x14ac:dyDescent="0.25">
      <c r="A1632">
        <v>2370</v>
      </c>
      <c r="B1632" s="3">
        <v>67.678315999999995</v>
      </c>
      <c r="C1632" s="4">
        <f t="shared" si="51"/>
        <v>5.5019999999998959E-2</v>
      </c>
      <c r="E1632">
        <v>2367</v>
      </c>
      <c r="F1632" s="3">
        <v>67.492830999999995</v>
      </c>
      <c r="G1632">
        <f t="shared" si="50"/>
        <v>6.5118999999995708E-2</v>
      </c>
      <c r="H1632" s="6"/>
      <c r="I1632" s="10"/>
    </row>
    <row r="1633" spans="1:12" x14ac:dyDescent="0.25">
      <c r="A1633">
        <v>2369</v>
      </c>
      <c r="B1633" s="3">
        <v>67.619119999999995</v>
      </c>
      <c r="C1633" s="4">
        <f t="shared" si="51"/>
        <v>5.9196000000000026E-2</v>
      </c>
      <c r="E1633">
        <v>2366</v>
      </c>
      <c r="F1633" s="3">
        <v>67.427712</v>
      </c>
      <c r="G1633">
        <f t="shared" si="50"/>
        <v>6.5448000000003503E-2</v>
      </c>
      <c r="H1633" s="6"/>
      <c r="I1633" s="10"/>
    </row>
    <row r="1634" spans="1:12" x14ac:dyDescent="0.25">
      <c r="A1634">
        <v>2368</v>
      </c>
      <c r="B1634" s="3">
        <v>67.556899999999999</v>
      </c>
      <c r="C1634" s="4">
        <f t="shared" si="51"/>
        <v>6.2219999999996389E-2</v>
      </c>
      <c r="E1634">
        <v>2365</v>
      </c>
      <c r="F1634" s="3">
        <v>67.362263999999996</v>
      </c>
      <c r="G1634">
        <f t="shared" si="50"/>
        <v>6.5083999999998809E-2</v>
      </c>
      <c r="H1634" s="6"/>
      <c r="I1634" s="10"/>
    </row>
    <row r="1635" spans="1:12" x14ac:dyDescent="0.25">
      <c r="A1635">
        <v>2367</v>
      </c>
      <c r="B1635" s="3">
        <v>67.492830999999995</v>
      </c>
      <c r="C1635" s="4">
        <f t="shared" si="51"/>
        <v>6.4069000000003484E-2</v>
      </c>
      <c r="E1635">
        <v>2364</v>
      </c>
      <c r="F1635" s="3">
        <v>67.297179999999997</v>
      </c>
      <c r="G1635">
        <f t="shared" si="50"/>
        <v>6.3864999999992733E-2</v>
      </c>
      <c r="H1635" s="6"/>
      <c r="I1635" s="10"/>
    </row>
    <row r="1636" spans="1:12" x14ac:dyDescent="0.25">
      <c r="A1636">
        <v>2366</v>
      </c>
      <c r="B1636" s="3">
        <v>67.427712</v>
      </c>
      <c r="C1636" s="4">
        <f t="shared" si="51"/>
        <v>6.5118999999995708E-2</v>
      </c>
      <c r="E1636">
        <v>2363</v>
      </c>
      <c r="F1636" s="3">
        <v>67.233315000000005</v>
      </c>
      <c r="G1636">
        <f t="shared" si="50"/>
        <v>6.1458999999999264E-2</v>
      </c>
      <c r="H1636" s="6"/>
      <c r="I1636" s="10"/>
    </row>
    <row r="1637" spans="1:12" x14ac:dyDescent="0.25">
      <c r="A1637">
        <v>2365</v>
      </c>
      <c r="B1637" s="3">
        <v>67.362263999999996</v>
      </c>
      <c r="C1637" s="4">
        <f t="shared" si="51"/>
        <v>6.5448000000003503E-2</v>
      </c>
      <c r="E1637">
        <v>2362</v>
      </c>
      <c r="F1637" s="3">
        <v>67.171856000000005</v>
      </c>
      <c r="G1637">
        <f t="shared" si="50"/>
        <v>5.755600000000527E-2</v>
      </c>
      <c r="H1637" s="6"/>
      <c r="I1637" s="10"/>
    </row>
    <row r="1638" spans="1:12" x14ac:dyDescent="0.25">
      <c r="A1638">
        <v>2364</v>
      </c>
      <c r="B1638" s="3">
        <v>67.297179999999997</v>
      </c>
      <c r="C1638" s="4">
        <f t="shared" si="51"/>
        <v>6.5083999999998809E-2</v>
      </c>
      <c r="E1638">
        <v>2361</v>
      </c>
      <c r="F1638" s="3">
        <v>67.1143</v>
      </c>
      <c r="G1638">
        <f t="shared" si="50"/>
        <v>5.1938000000006923E-2</v>
      </c>
      <c r="H1638" s="6"/>
      <c r="I1638" s="10"/>
    </row>
    <row r="1639" spans="1:12" x14ac:dyDescent="0.25">
      <c r="A1639">
        <v>2363</v>
      </c>
      <c r="B1639" s="3">
        <v>67.233315000000005</v>
      </c>
      <c r="C1639" s="4">
        <f t="shared" si="51"/>
        <v>6.3864999999992733E-2</v>
      </c>
      <c r="E1639">
        <v>2360</v>
      </c>
      <c r="F1639" s="3">
        <v>67.062361999999993</v>
      </c>
      <c r="G1639">
        <f t="shared" si="50"/>
        <v>4.4281999999995492E-2</v>
      </c>
      <c r="H1639" s="6"/>
      <c r="I1639" s="10"/>
    </row>
    <row r="1640" spans="1:12" x14ac:dyDescent="0.25">
      <c r="A1640">
        <v>2362</v>
      </c>
      <c r="B1640" s="3">
        <v>67.171856000000005</v>
      </c>
      <c r="C1640" s="4">
        <f t="shared" si="51"/>
        <v>6.1458999999999264E-2</v>
      </c>
      <c r="E1640">
        <v>2359</v>
      </c>
      <c r="F1640" s="3">
        <v>67.018079999999998</v>
      </c>
      <c r="G1640">
        <f t="shared" si="50"/>
        <v>3.3892999999991957E-2</v>
      </c>
      <c r="H1640" s="6"/>
      <c r="I1640" s="10"/>
    </row>
    <row r="1641" spans="1:12" x14ac:dyDescent="0.25">
      <c r="A1641">
        <v>2361</v>
      </c>
      <c r="B1641" s="3">
        <v>67.1143</v>
      </c>
      <c r="C1641" s="4">
        <f t="shared" si="51"/>
        <v>5.755600000000527E-2</v>
      </c>
      <c r="E1641">
        <v>2358</v>
      </c>
      <c r="F1641" s="3">
        <v>66.984187000000006</v>
      </c>
      <c r="G1641">
        <f t="shared" si="50"/>
        <v>2.089700000000505E-2</v>
      </c>
      <c r="H1641" s="6"/>
      <c r="I1641" s="10"/>
    </row>
    <row r="1642" spans="1:12" x14ac:dyDescent="0.25">
      <c r="A1642">
        <v>2360</v>
      </c>
      <c r="B1642" s="3">
        <v>67.062361999999993</v>
      </c>
      <c r="C1642" s="4">
        <f t="shared" si="51"/>
        <v>5.1938000000006923E-2</v>
      </c>
      <c r="E1642">
        <v>2357</v>
      </c>
      <c r="F1642" s="3">
        <v>66.963290000000001</v>
      </c>
      <c r="G1642">
        <f t="shared" si="50"/>
        <v>5.8060000000068612E-3</v>
      </c>
      <c r="H1642" s="6" t="s">
        <v>101</v>
      </c>
      <c r="I1642" s="10">
        <f>(E1619-E1654)*(100-F1642)/2</f>
        <v>578.142425</v>
      </c>
      <c r="J1642" t="str">
        <f>IF(I1642&lt;=500,"INVALID PEAK","PEAK")</f>
        <v>PEAK</v>
      </c>
      <c r="K1642" s="3">
        <f>F1619-F1642</f>
        <v>1.0113800000000026</v>
      </c>
      <c r="L1642" t="str">
        <f>IF(K1642&lt;=0.5,"invalid peak","peak")</f>
        <v>peak</v>
      </c>
    </row>
    <row r="1643" spans="1:12" x14ac:dyDescent="0.25">
      <c r="A1643">
        <v>2359</v>
      </c>
      <c r="B1643" s="3">
        <v>67.018079999999998</v>
      </c>
      <c r="C1643" s="4">
        <f t="shared" si="51"/>
        <v>4.4281999999995492E-2</v>
      </c>
      <c r="E1643">
        <v>2356</v>
      </c>
      <c r="F1643" s="3">
        <v>66.957483999999994</v>
      </c>
      <c r="G1643">
        <f t="shared" si="50"/>
        <v>-1.0217000000011467E-2</v>
      </c>
      <c r="H1643" s="5"/>
      <c r="I1643" s="10"/>
      <c r="K1643" s="3">
        <f>F1654-F1642</f>
        <v>0.47881999999999891</v>
      </c>
      <c r="L1643" t="str">
        <f>IF(K1643&lt;=0.5,"invalid peak","peak")</f>
        <v>invalid peak</v>
      </c>
    </row>
    <row r="1644" spans="1:12" x14ac:dyDescent="0.25">
      <c r="A1644">
        <v>2358</v>
      </c>
      <c r="B1644" s="3">
        <v>66.984187000000006</v>
      </c>
      <c r="C1644" s="4">
        <f t="shared" si="51"/>
        <v>3.3892999999991957E-2</v>
      </c>
      <c r="E1644">
        <v>2355</v>
      </c>
      <c r="F1644" s="3">
        <v>66.967701000000005</v>
      </c>
      <c r="G1644">
        <f t="shared" si="50"/>
        <v>-2.5098999999997318E-2</v>
      </c>
      <c r="H1644" s="5"/>
      <c r="I1644" s="10"/>
    </row>
    <row r="1645" spans="1:12" x14ac:dyDescent="0.25">
      <c r="A1645">
        <v>2357</v>
      </c>
      <c r="B1645" s="3">
        <v>66.963290000000001</v>
      </c>
      <c r="C1645" s="4">
        <f t="shared" si="51"/>
        <v>2.089700000000505E-2</v>
      </c>
      <c r="E1645">
        <v>2354</v>
      </c>
      <c r="F1645" s="3">
        <v>66.992800000000003</v>
      </c>
      <c r="G1645">
        <f t="shared" si="50"/>
        <v>-3.7961999999993168E-2</v>
      </c>
      <c r="H1645" s="5"/>
      <c r="I1645" s="10"/>
    </row>
    <row r="1646" spans="1:12" x14ac:dyDescent="0.25">
      <c r="A1646">
        <v>2356</v>
      </c>
      <c r="B1646" s="3">
        <v>66.957483999999994</v>
      </c>
      <c r="C1646" s="4">
        <f t="shared" si="51"/>
        <v>5.8060000000068612E-3</v>
      </c>
      <c r="E1646">
        <v>2353</v>
      </c>
      <c r="F1646" s="3">
        <v>67.030761999999996</v>
      </c>
      <c r="G1646">
        <f t="shared" si="50"/>
        <v>-4.8939000000004285E-2</v>
      </c>
      <c r="H1646" s="5"/>
      <c r="I1646" s="10"/>
    </row>
    <row r="1647" spans="1:12" x14ac:dyDescent="0.25">
      <c r="A1647">
        <v>2355</v>
      </c>
      <c r="B1647" s="3">
        <v>66.967701000000005</v>
      </c>
      <c r="C1647" s="4">
        <f t="shared" si="51"/>
        <v>-1.0217000000011467E-2</v>
      </c>
      <c r="E1647">
        <v>2352</v>
      </c>
      <c r="F1647" s="3">
        <v>67.079701</v>
      </c>
      <c r="G1647">
        <f t="shared" si="50"/>
        <v>-5.7630000000003179E-2</v>
      </c>
      <c r="H1647" s="5"/>
      <c r="I1647" s="10"/>
    </row>
    <row r="1648" spans="1:12" x14ac:dyDescent="0.25">
      <c r="A1648">
        <v>2354</v>
      </c>
      <c r="B1648" s="3">
        <v>66.992800000000003</v>
      </c>
      <c r="C1648" s="4">
        <f t="shared" si="51"/>
        <v>-2.5098999999997318E-2</v>
      </c>
      <c r="E1648">
        <v>2351</v>
      </c>
      <c r="F1648" s="3">
        <v>67.137331000000003</v>
      </c>
      <c r="G1648">
        <f t="shared" si="50"/>
        <v>-6.3553999999996336E-2</v>
      </c>
      <c r="H1648" s="5"/>
      <c r="I1648" s="10"/>
    </row>
    <row r="1649" spans="1:12" x14ac:dyDescent="0.25">
      <c r="A1649">
        <v>2353</v>
      </c>
      <c r="B1649" s="3">
        <v>67.030761999999996</v>
      </c>
      <c r="C1649" s="4">
        <f t="shared" si="51"/>
        <v>-3.7961999999993168E-2</v>
      </c>
      <c r="E1649">
        <v>2350</v>
      </c>
      <c r="F1649" s="3">
        <v>67.200885</v>
      </c>
      <c r="G1649">
        <f t="shared" si="50"/>
        <v>-6.5773000000007187E-2</v>
      </c>
      <c r="H1649" s="5"/>
      <c r="I1649" s="10"/>
    </row>
    <row r="1650" spans="1:12" x14ac:dyDescent="0.25">
      <c r="A1650">
        <v>2352</v>
      </c>
      <c r="B1650" s="3">
        <v>67.079701</v>
      </c>
      <c r="C1650" s="4">
        <f t="shared" si="51"/>
        <v>-4.8939000000004285E-2</v>
      </c>
      <c r="E1650">
        <v>2349</v>
      </c>
      <c r="F1650" s="3">
        <v>67.266658000000007</v>
      </c>
      <c r="G1650">
        <f t="shared" si="50"/>
        <v>-6.222199999999134E-2</v>
      </c>
      <c r="H1650" s="5"/>
      <c r="I1650" s="10"/>
    </row>
    <row r="1651" spans="1:12" x14ac:dyDescent="0.25">
      <c r="A1651">
        <v>2351</v>
      </c>
      <c r="B1651" s="3">
        <v>67.137331000000003</v>
      </c>
      <c r="C1651" s="4">
        <f t="shared" si="51"/>
        <v>-5.7630000000003179E-2</v>
      </c>
      <c r="E1651">
        <v>2348</v>
      </c>
      <c r="F1651" s="3">
        <v>67.328879999999998</v>
      </c>
      <c r="G1651">
        <f t="shared" si="50"/>
        <v>-5.2790000000001669E-2</v>
      </c>
      <c r="H1651" s="5"/>
      <c r="I1651" s="10"/>
    </row>
    <row r="1652" spans="1:12" x14ac:dyDescent="0.25">
      <c r="A1652">
        <v>2350</v>
      </c>
      <c r="B1652" s="3">
        <v>67.200885</v>
      </c>
      <c r="C1652" s="4">
        <f t="shared" si="51"/>
        <v>-6.3553999999996336E-2</v>
      </c>
      <c r="E1652">
        <v>2347</v>
      </c>
      <c r="F1652" s="3">
        <v>67.38167</v>
      </c>
      <c r="G1652">
        <f t="shared" si="50"/>
        <v>-3.8619999999994548E-2</v>
      </c>
      <c r="H1652" s="5"/>
      <c r="I1652" s="10"/>
    </row>
    <row r="1653" spans="1:12" x14ac:dyDescent="0.25">
      <c r="A1653">
        <v>2349</v>
      </c>
      <c r="B1653" s="3">
        <v>67.266658000000007</v>
      </c>
      <c r="C1653" s="4">
        <f t="shared" si="51"/>
        <v>-6.5773000000007187E-2</v>
      </c>
      <c r="E1653">
        <v>2346</v>
      </c>
      <c r="F1653" s="3">
        <v>67.420289999999994</v>
      </c>
      <c r="G1653">
        <f t="shared" si="50"/>
        <v>-2.182000000000528E-2</v>
      </c>
      <c r="H1653" s="5"/>
      <c r="I1653" s="10"/>
    </row>
    <row r="1654" spans="1:12" x14ac:dyDescent="0.25">
      <c r="A1654">
        <v>2348</v>
      </c>
      <c r="B1654" s="3">
        <v>67.328879999999998</v>
      </c>
      <c r="C1654" s="4">
        <f t="shared" si="51"/>
        <v>-6.222199999999134E-2</v>
      </c>
      <c r="E1654">
        <v>2345</v>
      </c>
      <c r="F1654" s="3">
        <v>67.44211</v>
      </c>
      <c r="G1654">
        <f t="shared" si="50"/>
        <v>-6.9060000000007449E-3</v>
      </c>
      <c r="H1654" s="5" t="s">
        <v>102</v>
      </c>
      <c r="I1654" s="10"/>
    </row>
    <row r="1655" spans="1:12" x14ac:dyDescent="0.25">
      <c r="A1655">
        <v>2347</v>
      </c>
      <c r="B1655" s="3">
        <v>67.38167</v>
      </c>
      <c r="C1655" s="4">
        <f t="shared" si="51"/>
        <v>-5.2790000000001669E-2</v>
      </c>
      <c r="E1655">
        <v>2344</v>
      </c>
      <c r="F1655" s="3">
        <v>67.449016</v>
      </c>
      <c r="G1655">
        <f t="shared" si="50"/>
        <v>4.5140000000003511E-3</v>
      </c>
      <c r="H1655" s="6" t="s">
        <v>103</v>
      </c>
      <c r="I1655" s="11"/>
    </row>
    <row r="1656" spans="1:12" x14ac:dyDescent="0.25">
      <c r="A1656">
        <v>2346</v>
      </c>
      <c r="B1656" s="3">
        <v>67.420289999999994</v>
      </c>
      <c r="C1656" s="4">
        <f t="shared" si="51"/>
        <v>-3.8619999999994548E-2</v>
      </c>
      <c r="E1656">
        <v>2343</v>
      </c>
      <c r="F1656" s="3">
        <v>67.444502</v>
      </c>
      <c r="G1656">
        <f t="shared" si="50"/>
        <v>1.3013000000000829E-2</v>
      </c>
      <c r="H1656" s="6"/>
      <c r="I1656" s="11"/>
    </row>
    <row r="1657" spans="1:12" x14ac:dyDescent="0.25">
      <c r="A1657">
        <v>2345</v>
      </c>
      <c r="B1657" s="3">
        <v>67.44211</v>
      </c>
      <c r="C1657" s="4">
        <f t="shared" si="51"/>
        <v>-2.182000000000528E-2</v>
      </c>
      <c r="E1657">
        <v>2342</v>
      </c>
      <c r="F1657" s="3">
        <v>67.431488999999999</v>
      </c>
      <c r="G1657">
        <f t="shared" si="50"/>
        <v>1.8841999999992254E-2</v>
      </c>
      <c r="H1657" s="6"/>
      <c r="I1657" s="11"/>
    </row>
    <row r="1658" spans="1:12" x14ac:dyDescent="0.25">
      <c r="A1658">
        <v>2344</v>
      </c>
      <c r="B1658" s="3">
        <v>67.449016</v>
      </c>
      <c r="C1658" s="4">
        <f t="shared" si="51"/>
        <v>-6.9060000000007449E-3</v>
      </c>
      <c r="E1658">
        <v>2341</v>
      </c>
      <c r="F1658" s="3">
        <v>67.412647000000007</v>
      </c>
      <c r="G1658">
        <f t="shared" si="50"/>
        <v>2.2904000000011138E-2</v>
      </c>
      <c r="H1658" s="6"/>
      <c r="I1658" s="11"/>
    </row>
    <row r="1659" spans="1:12" x14ac:dyDescent="0.25">
      <c r="A1659">
        <v>2343</v>
      </c>
      <c r="B1659" s="3">
        <v>67.444502</v>
      </c>
      <c r="C1659" s="4">
        <f t="shared" si="51"/>
        <v>4.5140000000003511E-3</v>
      </c>
      <c r="E1659">
        <v>2340</v>
      </c>
      <c r="F1659" s="3">
        <v>67.389742999999996</v>
      </c>
      <c r="G1659">
        <f t="shared" si="50"/>
        <v>2.5212999999993713E-2</v>
      </c>
      <c r="H1659" s="6"/>
      <c r="I1659" s="11"/>
    </row>
    <row r="1660" spans="1:12" x14ac:dyDescent="0.25">
      <c r="A1660">
        <v>2342</v>
      </c>
      <c r="B1660" s="3">
        <v>67.431488999999999</v>
      </c>
      <c r="C1660" s="4">
        <f t="shared" si="51"/>
        <v>1.3013000000000829E-2</v>
      </c>
      <c r="E1660">
        <v>2339</v>
      </c>
      <c r="F1660" s="3">
        <v>67.364530000000002</v>
      </c>
      <c r="G1660">
        <f t="shared" si="50"/>
        <v>2.4809000000004744E-2</v>
      </c>
      <c r="H1660" s="6"/>
      <c r="I1660" s="11"/>
    </row>
    <row r="1661" spans="1:12" x14ac:dyDescent="0.25">
      <c r="A1661">
        <v>2341</v>
      </c>
      <c r="B1661" s="3">
        <v>67.412647000000007</v>
      </c>
      <c r="C1661" s="4">
        <f t="shared" si="51"/>
        <v>1.8841999999992254E-2</v>
      </c>
      <c r="E1661">
        <v>2338</v>
      </c>
      <c r="F1661" s="3">
        <v>67.339720999999997</v>
      </c>
      <c r="G1661">
        <f t="shared" si="50"/>
        <v>2.1633999999991715E-2</v>
      </c>
      <c r="H1661" s="6"/>
      <c r="I1661" s="11"/>
    </row>
    <row r="1662" spans="1:12" x14ac:dyDescent="0.25">
      <c r="A1662">
        <v>2340</v>
      </c>
      <c r="B1662" s="3">
        <v>67.389742999999996</v>
      </c>
      <c r="C1662" s="4">
        <f t="shared" si="51"/>
        <v>2.2904000000011138E-2</v>
      </c>
      <c r="E1662">
        <v>2337</v>
      </c>
      <c r="F1662" s="3">
        <v>67.318087000000006</v>
      </c>
      <c r="G1662">
        <f t="shared" si="50"/>
        <v>1.6035999999999717E-2</v>
      </c>
      <c r="H1662" s="6"/>
      <c r="I1662" s="11"/>
    </row>
    <row r="1663" spans="1:12" x14ac:dyDescent="0.25">
      <c r="A1663">
        <v>2339</v>
      </c>
      <c r="B1663" s="3">
        <v>67.364530000000002</v>
      </c>
      <c r="C1663" s="4">
        <f t="shared" si="51"/>
        <v>2.5212999999993713E-2</v>
      </c>
      <c r="E1663">
        <v>2336</v>
      </c>
      <c r="F1663" s="3">
        <v>67.302051000000006</v>
      </c>
      <c r="G1663">
        <f t="shared" si="50"/>
        <v>9.1210000000074842E-3</v>
      </c>
      <c r="H1663" s="6"/>
      <c r="I1663" s="11"/>
    </row>
    <row r="1664" spans="1:12" x14ac:dyDescent="0.25">
      <c r="A1664">
        <v>2338</v>
      </c>
      <c r="B1664" s="3">
        <v>67.339720999999997</v>
      </c>
      <c r="C1664" s="4">
        <f t="shared" si="51"/>
        <v>2.4809000000004744E-2</v>
      </c>
      <c r="E1664">
        <v>2335</v>
      </c>
      <c r="F1664" s="3">
        <v>67.292929999999998</v>
      </c>
      <c r="G1664">
        <f t="shared" si="50"/>
        <v>3.3399999999943475E-3</v>
      </c>
      <c r="H1664" s="6" t="s">
        <v>104</v>
      </c>
      <c r="I1664" s="11">
        <f>(E1655-E1750)*(100-F1664)/2</f>
        <v>1553.5858250000001</v>
      </c>
      <c r="J1664" t="str">
        <f>IF(I1664&lt;=500,"INVALID PEAK","PEAK")</f>
        <v>PEAK</v>
      </c>
      <c r="K1664" s="3">
        <f>F1655-F1664</f>
        <v>0.15608600000000195</v>
      </c>
      <c r="L1664" t="str">
        <f>IF(K1664&lt;=0.5,"invalid peak","peak")</f>
        <v>invalid peak</v>
      </c>
    </row>
    <row r="1665" spans="1:12" x14ac:dyDescent="0.25">
      <c r="A1665">
        <v>2337</v>
      </c>
      <c r="B1665" s="3">
        <v>67.318087000000006</v>
      </c>
      <c r="C1665" s="4">
        <f t="shared" si="51"/>
        <v>2.1633999999991715E-2</v>
      </c>
      <c r="E1665">
        <v>2334</v>
      </c>
      <c r="F1665" s="3">
        <v>67.289590000000004</v>
      </c>
      <c r="G1665">
        <f t="shared" si="50"/>
        <v>-3.399999999942338E-4</v>
      </c>
      <c r="H1665" s="5"/>
      <c r="I1665" s="11"/>
      <c r="K1665" s="3">
        <f>F1750-F1664</f>
        <v>0.92327000000000226</v>
      </c>
      <c r="L1665" t="str">
        <f>IF(K1665&lt;=0.5,"invalid peak","peak")</f>
        <v>peak</v>
      </c>
    </row>
    <row r="1666" spans="1:12" x14ac:dyDescent="0.25">
      <c r="A1666">
        <v>2336</v>
      </c>
      <c r="B1666" s="3">
        <v>67.302051000000006</v>
      </c>
      <c r="C1666" s="4">
        <f t="shared" si="51"/>
        <v>1.6035999999999717E-2</v>
      </c>
      <c r="E1666">
        <v>2333</v>
      </c>
      <c r="F1666" s="3">
        <v>67.289929999999998</v>
      </c>
      <c r="G1666">
        <f t="shared" si="50"/>
        <v>-2.1950000000003911E-3</v>
      </c>
      <c r="H1666" s="5"/>
      <c r="I1666" s="11"/>
    </row>
    <row r="1667" spans="1:12" x14ac:dyDescent="0.25">
      <c r="A1667">
        <v>2335</v>
      </c>
      <c r="B1667" s="3">
        <v>67.292929999999998</v>
      </c>
      <c r="C1667" s="4">
        <f t="shared" si="51"/>
        <v>9.1210000000074842E-3</v>
      </c>
      <c r="E1667">
        <v>2332</v>
      </c>
      <c r="F1667" s="3">
        <v>67.292124999999999</v>
      </c>
      <c r="G1667">
        <f t="shared" ref="G1667:G1730" si="52">(F1667-F1668)/(E1667-E1668)</f>
        <v>-2.6140000000083319E-3</v>
      </c>
      <c r="H1667" s="5"/>
      <c r="I1667" s="11"/>
    </row>
    <row r="1668" spans="1:12" x14ac:dyDescent="0.25">
      <c r="A1668">
        <v>2334</v>
      </c>
      <c r="B1668" s="3">
        <v>67.289590000000004</v>
      </c>
      <c r="C1668" s="4">
        <f t="shared" ref="C1668:C1731" si="53">B1667-B1668</f>
        <v>3.3399999999943475E-3</v>
      </c>
      <c r="E1668">
        <v>2331</v>
      </c>
      <c r="F1668" s="3">
        <v>67.294739000000007</v>
      </c>
      <c r="G1668">
        <f t="shared" si="52"/>
        <v>-2.6349999999979445E-3</v>
      </c>
      <c r="H1668" s="5"/>
      <c r="I1668" s="11"/>
    </row>
    <row r="1669" spans="1:12" x14ac:dyDescent="0.25">
      <c r="A1669">
        <v>2333</v>
      </c>
      <c r="B1669" s="3">
        <v>67.289929999999998</v>
      </c>
      <c r="C1669" s="4">
        <f t="shared" si="53"/>
        <v>-3.399999999942338E-4</v>
      </c>
      <c r="E1669">
        <v>2330</v>
      </c>
      <c r="F1669" s="3">
        <v>67.297374000000005</v>
      </c>
      <c r="G1669">
        <f t="shared" si="52"/>
        <v>-2.7669999999915262E-3</v>
      </c>
      <c r="H1669" s="5"/>
      <c r="I1669" s="11"/>
    </row>
    <row r="1670" spans="1:12" x14ac:dyDescent="0.25">
      <c r="A1670">
        <v>2332</v>
      </c>
      <c r="B1670" s="3">
        <v>67.292124999999999</v>
      </c>
      <c r="C1670" s="4">
        <f t="shared" si="53"/>
        <v>-2.1950000000003911E-3</v>
      </c>
      <c r="E1670">
        <v>2329</v>
      </c>
      <c r="F1670" s="3">
        <v>67.300140999999996</v>
      </c>
      <c r="G1670">
        <f t="shared" si="52"/>
        <v>-3.1880000000086284E-3</v>
      </c>
      <c r="H1670" s="5"/>
      <c r="I1670" s="11"/>
    </row>
    <row r="1671" spans="1:12" x14ac:dyDescent="0.25">
      <c r="A1671">
        <v>2331</v>
      </c>
      <c r="B1671" s="3">
        <v>67.294739000000007</v>
      </c>
      <c r="C1671" s="4">
        <f t="shared" si="53"/>
        <v>-2.6140000000083319E-3</v>
      </c>
      <c r="E1671">
        <v>2328</v>
      </c>
      <c r="F1671" s="3">
        <v>67.303329000000005</v>
      </c>
      <c r="G1671">
        <f t="shared" si="52"/>
        <v>-3.9589999999947167E-3</v>
      </c>
      <c r="H1671" s="5"/>
      <c r="I1671" s="11"/>
    </row>
    <row r="1672" spans="1:12" x14ac:dyDescent="0.25">
      <c r="A1672">
        <v>2330</v>
      </c>
      <c r="B1672" s="3">
        <v>67.297374000000005</v>
      </c>
      <c r="C1672" s="4">
        <f t="shared" si="53"/>
        <v>-2.6349999999979445E-3</v>
      </c>
      <c r="E1672">
        <v>2327</v>
      </c>
      <c r="F1672" s="3">
        <v>67.307288</v>
      </c>
      <c r="G1672">
        <f t="shared" si="52"/>
        <v>-4.8110000000036734E-3</v>
      </c>
      <c r="H1672" s="5"/>
      <c r="I1672" s="11"/>
    </row>
    <row r="1673" spans="1:12" x14ac:dyDescent="0.25">
      <c r="A1673">
        <v>2329</v>
      </c>
      <c r="B1673" s="3">
        <v>67.300140999999996</v>
      </c>
      <c r="C1673" s="4">
        <f t="shared" si="53"/>
        <v>-2.7669999999915262E-3</v>
      </c>
      <c r="E1673">
        <v>2326</v>
      </c>
      <c r="F1673" s="3">
        <v>67.312099000000003</v>
      </c>
      <c r="G1673">
        <f t="shared" si="52"/>
        <v>-5.7209999999940919E-3</v>
      </c>
      <c r="H1673" s="5"/>
      <c r="I1673" s="11"/>
    </row>
    <row r="1674" spans="1:12" x14ac:dyDescent="0.25">
      <c r="A1674">
        <v>2328</v>
      </c>
      <c r="B1674" s="3">
        <v>67.303329000000005</v>
      </c>
      <c r="C1674" s="4">
        <f t="shared" si="53"/>
        <v>-3.1880000000086284E-3</v>
      </c>
      <c r="E1674">
        <v>2325</v>
      </c>
      <c r="F1674" s="3">
        <v>67.317819999999998</v>
      </c>
      <c r="G1674">
        <f t="shared" si="52"/>
        <v>-6.8710000000038463E-3</v>
      </c>
      <c r="H1674" s="5"/>
      <c r="I1674" s="11"/>
    </row>
    <row r="1675" spans="1:12" x14ac:dyDescent="0.25">
      <c r="A1675">
        <v>2327</v>
      </c>
      <c r="B1675" s="3">
        <v>67.307288</v>
      </c>
      <c r="C1675" s="4">
        <f t="shared" si="53"/>
        <v>-3.9589999999947167E-3</v>
      </c>
      <c r="E1675">
        <v>2324</v>
      </c>
      <c r="F1675" s="3">
        <v>67.324691000000001</v>
      </c>
      <c r="G1675">
        <f t="shared" si="52"/>
        <v>-8.2599999999928286E-3</v>
      </c>
      <c r="H1675" s="5"/>
      <c r="I1675" s="11"/>
    </row>
    <row r="1676" spans="1:12" x14ac:dyDescent="0.25">
      <c r="A1676">
        <v>2326</v>
      </c>
      <c r="B1676" s="3">
        <v>67.312099000000003</v>
      </c>
      <c r="C1676" s="4">
        <f t="shared" si="53"/>
        <v>-4.8110000000036734E-3</v>
      </c>
      <c r="E1676">
        <v>2323</v>
      </c>
      <c r="F1676" s="3">
        <v>67.332950999999994</v>
      </c>
      <c r="G1676">
        <f t="shared" si="52"/>
        <v>-9.7760000000022274E-3</v>
      </c>
      <c r="H1676" s="5"/>
      <c r="I1676" s="11"/>
    </row>
    <row r="1677" spans="1:12" x14ac:dyDescent="0.25">
      <c r="A1677">
        <v>2325</v>
      </c>
      <c r="B1677" s="3">
        <v>67.317819999999998</v>
      </c>
      <c r="C1677" s="4">
        <f t="shared" si="53"/>
        <v>-5.7209999999940919E-3</v>
      </c>
      <c r="E1677">
        <v>2322</v>
      </c>
      <c r="F1677" s="3">
        <v>67.342726999999996</v>
      </c>
      <c r="G1677">
        <f t="shared" si="52"/>
        <v>-1.1340000000004125E-2</v>
      </c>
      <c r="H1677" s="5"/>
      <c r="I1677" s="11"/>
    </row>
    <row r="1678" spans="1:12" x14ac:dyDescent="0.25">
      <c r="A1678">
        <v>2324</v>
      </c>
      <c r="B1678" s="3">
        <v>67.324691000000001</v>
      </c>
      <c r="C1678" s="4">
        <f t="shared" si="53"/>
        <v>-6.8710000000038463E-3</v>
      </c>
      <c r="E1678">
        <v>2321</v>
      </c>
      <c r="F1678" s="3">
        <v>67.354067000000001</v>
      </c>
      <c r="G1678">
        <f t="shared" si="52"/>
        <v>-1.2857999999994263E-2</v>
      </c>
      <c r="H1678" s="5"/>
      <c r="I1678" s="11"/>
    </row>
    <row r="1679" spans="1:12" x14ac:dyDescent="0.25">
      <c r="A1679">
        <v>2323</v>
      </c>
      <c r="B1679" s="3">
        <v>67.332950999999994</v>
      </c>
      <c r="C1679" s="4">
        <f t="shared" si="53"/>
        <v>-8.2599999999928286E-3</v>
      </c>
      <c r="E1679">
        <v>2320</v>
      </c>
      <c r="F1679" s="3">
        <v>67.366924999999995</v>
      </c>
      <c r="G1679">
        <f t="shared" si="52"/>
        <v>-1.4238000000005968E-2</v>
      </c>
      <c r="H1679" s="5"/>
      <c r="I1679" s="11"/>
    </row>
    <row r="1680" spans="1:12" x14ac:dyDescent="0.25">
      <c r="A1680">
        <v>2322</v>
      </c>
      <c r="B1680" s="3">
        <v>67.342726999999996</v>
      </c>
      <c r="C1680" s="4">
        <f t="shared" si="53"/>
        <v>-9.7760000000022274E-3</v>
      </c>
      <c r="E1680">
        <v>2319</v>
      </c>
      <c r="F1680" s="3">
        <v>67.381163000000001</v>
      </c>
      <c r="G1680">
        <f t="shared" si="52"/>
        <v>-1.5417999999996823E-2</v>
      </c>
      <c r="H1680" s="5"/>
      <c r="I1680" s="11"/>
    </row>
    <row r="1681" spans="1:9" x14ac:dyDescent="0.25">
      <c r="A1681">
        <v>2321</v>
      </c>
      <c r="B1681" s="3">
        <v>67.354067000000001</v>
      </c>
      <c r="C1681" s="4">
        <f t="shared" si="53"/>
        <v>-1.1340000000004125E-2</v>
      </c>
      <c r="E1681">
        <v>2318</v>
      </c>
      <c r="F1681" s="3">
        <v>67.396580999999998</v>
      </c>
      <c r="G1681">
        <f t="shared" si="52"/>
        <v>-1.630900000000679E-2</v>
      </c>
      <c r="H1681" s="5"/>
      <c r="I1681" s="11"/>
    </row>
    <row r="1682" spans="1:9" x14ac:dyDescent="0.25">
      <c r="A1682">
        <v>2320</v>
      </c>
      <c r="B1682" s="3">
        <v>67.366924999999995</v>
      </c>
      <c r="C1682" s="4">
        <f t="shared" si="53"/>
        <v>-1.2857999999994263E-2</v>
      </c>
      <c r="E1682">
        <v>2317</v>
      </c>
      <c r="F1682" s="3">
        <v>67.412890000000004</v>
      </c>
      <c r="G1682">
        <f t="shared" si="52"/>
        <v>-1.6778999999999655E-2</v>
      </c>
      <c r="H1682" s="5"/>
      <c r="I1682" s="11"/>
    </row>
    <row r="1683" spans="1:9" x14ac:dyDescent="0.25">
      <c r="A1683">
        <v>2319</v>
      </c>
      <c r="B1683" s="3">
        <v>67.381163000000001</v>
      </c>
      <c r="C1683" s="4">
        <f t="shared" si="53"/>
        <v>-1.4238000000005968E-2</v>
      </c>
      <c r="E1683">
        <v>2316</v>
      </c>
      <c r="F1683" s="3">
        <v>67.429669000000004</v>
      </c>
      <c r="G1683">
        <f t="shared" si="52"/>
        <v>-1.6849999999990928E-2</v>
      </c>
      <c r="H1683" s="5"/>
      <c r="I1683" s="11"/>
    </row>
    <row r="1684" spans="1:9" x14ac:dyDescent="0.25">
      <c r="A1684">
        <v>2318</v>
      </c>
      <c r="B1684" s="3">
        <v>67.396580999999998</v>
      </c>
      <c r="C1684" s="4">
        <f t="shared" si="53"/>
        <v>-1.5417999999996823E-2</v>
      </c>
      <c r="E1684">
        <v>2315</v>
      </c>
      <c r="F1684" s="3">
        <v>67.446518999999995</v>
      </c>
      <c r="G1684">
        <f t="shared" si="52"/>
        <v>-1.6643999999999437E-2</v>
      </c>
      <c r="H1684" s="5"/>
      <c r="I1684" s="11"/>
    </row>
    <row r="1685" spans="1:9" x14ac:dyDescent="0.25">
      <c r="A1685">
        <v>2317</v>
      </c>
      <c r="B1685" s="3">
        <v>67.412890000000004</v>
      </c>
      <c r="C1685" s="4">
        <f t="shared" si="53"/>
        <v>-1.630900000000679E-2</v>
      </c>
      <c r="E1685">
        <v>2314</v>
      </c>
      <c r="F1685" s="3">
        <v>67.463162999999994</v>
      </c>
      <c r="G1685">
        <f t="shared" si="52"/>
        <v>-1.6310000000004266E-2</v>
      </c>
      <c r="H1685" s="5"/>
      <c r="I1685" s="11"/>
    </row>
    <row r="1686" spans="1:9" x14ac:dyDescent="0.25">
      <c r="A1686">
        <v>2316</v>
      </c>
      <c r="B1686" s="3">
        <v>67.429669000000004</v>
      </c>
      <c r="C1686" s="4">
        <f t="shared" si="53"/>
        <v>-1.6778999999999655E-2</v>
      </c>
      <c r="E1686">
        <v>2313</v>
      </c>
      <c r="F1686" s="3">
        <v>67.479472999999999</v>
      </c>
      <c r="G1686">
        <f t="shared" si="52"/>
        <v>-1.6158000000004336E-2</v>
      </c>
      <c r="H1686" s="5"/>
      <c r="I1686" s="11"/>
    </row>
    <row r="1687" spans="1:9" x14ac:dyDescent="0.25">
      <c r="A1687">
        <v>2315</v>
      </c>
      <c r="B1687" s="3">
        <v>67.446518999999995</v>
      </c>
      <c r="C1687" s="4">
        <f t="shared" si="53"/>
        <v>-1.6849999999990928E-2</v>
      </c>
      <c r="E1687">
        <v>2312</v>
      </c>
      <c r="F1687" s="3">
        <v>67.495631000000003</v>
      </c>
      <c r="G1687">
        <f t="shared" si="52"/>
        <v>-1.6249000000001956E-2</v>
      </c>
      <c r="H1687" s="5"/>
      <c r="I1687" s="11"/>
    </row>
    <row r="1688" spans="1:9" x14ac:dyDescent="0.25">
      <c r="A1688">
        <v>2314</v>
      </c>
      <c r="B1688" s="3">
        <v>67.463162999999994</v>
      </c>
      <c r="C1688" s="4">
        <f t="shared" si="53"/>
        <v>-1.6643999999999437E-2</v>
      </c>
      <c r="E1688">
        <v>2311</v>
      </c>
      <c r="F1688" s="3">
        <v>67.511880000000005</v>
      </c>
      <c r="G1688">
        <f t="shared" si="52"/>
        <v>-1.642400000000066E-2</v>
      </c>
      <c r="H1688" s="5"/>
      <c r="I1688" s="11"/>
    </row>
    <row r="1689" spans="1:9" x14ac:dyDescent="0.25">
      <c r="A1689">
        <v>2313</v>
      </c>
      <c r="B1689" s="3">
        <v>67.479472999999999</v>
      </c>
      <c r="C1689" s="4">
        <f t="shared" si="53"/>
        <v>-1.6310000000004266E-2</v>
      </c>
      <c r="E1689">
        <v>2310</v>
      </c>
      <c r="F1689" s="3">
        <v>67.528304000000006</v>
      </c>
      <c r="G1689">
        <f t="shared" si="52"/>
        <v>-1.6639999999995325E-2</v>
      </c>
      <c r="H1689" s="5"/>
      <c r="I1689" s="11"/>
    </row>
    <row r="1690" spans="1:9" x14ac:dyDescent="0.25">
      <c r="A1690">
        <v>2312</v>
      </c>
      <c r="B1690" s="3">
        <v>67.495631000000003</v>
      </c>
      <c r="C1690" s="4">
        <f t="shared" si="53"/>
        <v>-1.6158000000004336E-2</v>
      </c>
      <c r="E1690">
        <v>2309</v>
      </c>
      <c r="F1690" s="3">
        <v>67.544944000000001</v>
      </c>
      <c r="G1690">
        <f t="shared" si="52"/>
        <v>-1.6835999999997853E-2</v>
      </c>
      <c r="H1690" s="5"/>
      <c r="I1690" s="11"/>
    </row>
    <row r="1691" spans="1:9" x14ac:dyDescent="0.25">
      <c r="A1691">
        <v>2311</v>
      </c>
      <c r="B1691" s="3">
        <v>67.511880000000005</v>
      </c>
      <c r="C1691" s="4">
        <f t="shared" si="53"/>
        <v>-1.6249000000001956E-2</v>
      </c>
      <c r="E1691">
        <v>2308</v>
      </c>
      <c r="F1691" s="3">
        <v>67.561779999999999</v>
      </c>
      <c r="G1691">
        <f t="shared" si="52"/>
        <v>-1.7103000000005864E-2</v>
      </c>
      <c r="H1691" s="5"/>
      <c r="I1691" s="11"/>
    </row>
    <row r="1692" spans="1:9" x14ac:dyDescent="0.25">
      <c r="A1692">
        <v>2310</v>
      </c>
      <c r="B1692" s="3">
        <v>67.528304000000006</v>
      </c>
      <c r="C1692" s="4">
        <f t="shared" si="53"/>
        <v>-1.642400000000066E-2</v>
      </c>
      <c r="E1692">
        <v>2307</v>
      </c>
      <c r="F1692" s="3">
        <v>67.578883000000005</v>
      </c>
      <c r="G1692">
        <f t="shared" si="52"/>
        <v>-1.7634999999998513E-2</v>
      </c>
      <c r="H1692" s="5"/>
      <c r="I1692" s="11"/>
    </row>
    <row r="1693" spans="1:9" x14ac:dyDescent="0.25">
      <c r="A1693">
        <v>2309</v>
      </c>
      <c r="B1693" s="3">
        <v>67.544944000000001</v>
      </c>
      <c r="C1693" s="4">
        <f t="shared" si="53"/>
        <v>-1.6639999999995325E-2</v>
      </c>
      <c r="E1693">
        <v>2306</v>
      </c>
      <c r="F1693" s="3">
        <v>67.596518000000003</v>
      </c>
      <c r="G1693">
        <f t="shared" si="52"/>
        <v>-1.8467999999998597E-2</v>
      </c>
      <c r="H1693" s="5"/>
      <c r="I1693" s="11"/>
    </row>
    <row r="1694" spans="1:9" x14ac:dyDescent="0.25">
      <c r="A1694">
        <v>2308</v>
      </c>
      <c r="B1694" s="3">
        <v>67.561779999999999</v>
      </c>
      <c r="C1694" s="4">
        <f t="shared" si="53"/>
        <v>-1.6835999999997853E-2</v>
      </c>
      <c r="E1694">
        <v>2305</v>
      </c>
      <c r="F1694" s="3">
        <v>67.614986000000002</v>
      </c>
      <c r="G1694">
        <f t="shared" si="52"/>
        <v>-1.9384000000002288E-2</v>
      </c>
      <c r="H1694" s="5"/>
      <c r="I1694" s="11"/>
    </row>
    <row r="1695" spans="1:9" x14ac:dyDescent="0.25">
      <c r="A1695">
        <v>2307</v>
      </c>
      <c r="B1695" s="3">
        <v>67.578883000000005</v>
      </c>
      <c r="C1695" s="4">
        <f t="shared" si="53"/>
        <v>-1.7103000000005864E-2</v>
      </c>
      <c r="E1695">
        <v>2304</v>
      </c>
      <c r="F1695" s="3">
        <v>67.634370000000004</v>
      </c>
      <c r="G1695">
        <f t="shared" si="52"/>
        <v>-2.0268999999998982E-2</v>
      </c>
      <c r="H1695" s="5"/>
      <c r="I1695" s="11"/>
    </row>
    <row r="1696" spans="1:9" x14ac:dyDescent="0.25">
      <c r="A1696">
        <v>2306</v>
      </c>
      <c r="B1696" s="3">
        <v>67.596518000000003</v>
      </c>
      <c r="C1696" s="4">
        <f t="shared" si="53"/>
        <v>-1.7634999999998513E-2</v>
      </c>
      <c r="E1696">
        <v>2303</v>
      </c>
      <c r="F1696" s="3">
        <v>67.654639000000003</v>
      </c>
      <c r="G1696">
        <f t="shared" si="52"/>
        <v>-2.1013999999993871E-2</v>
      </c>
      <c r="H1696" s="5"/>
      <c r="I1696" s="11"/>
    </row>
    <row r="1697" spans="1:9" x14ac:dyDescent="0.25">
      <c r="A1697">
        <v>2305</v>
      </c>
      <c r="B1697" s="3">
        <v>67.614986000000002</v>
      </c>
      <c r="C1697" s="4">
        <f t="shared" si="53"/>
        <v>-1.8467999999998597E-2</v>
      </c>
      <c r="E1697">
        <v>2302</v>
      </c>
      <c r="F1697" s="3">
        <v>67.675652999999997</v>
      </c>
      <c r="G1697">
        <f t="shared" si="52"/>
        <v>-2.156999999999698E-2</v>
      </c>
      <c r="H1697" s="5"/>
      <c r="I1697" s="11"/>
    </row>
    <row r="1698" spans="1:9" x14ac:dyDescent="0.25">
      <c r="A1698">
        <v>2304</v>
      </c>
      <c r="B1698" s="3">
        <v>67.634370000000004</v>
      </c>
      <c r="C1698" s="4">
        <f t="shared" si="53"/>
        <v>-1.9384000000002288E-2</v>
      </c>
      <c r="E1698">
        <v>2301</v>
      </c>
      <c r="F1698" s="3">
        <v>67.697222999999994</v>
      </c>
      <c r="G1698">
        <f t="shared" si="52"/>
        <v>-2.2002000000000521E-2</v>
      </c>
      <c r="H1698" s="5"/>
      <c r="I1698" s="11"/>
    </row>
    <row r="1699" spans="1:9" x14ac:dyDescent="0.25">
      <c r="A1699">
        <v>2303</v>
      </c>
      <c r="B1699" s="3">
        <v>67.654639000000003</v>
      </c>
      <c r="C1699" s="4">
        <f t="shared" si="53"/>
        <v>-2.0268999999998982E-2</v>
      </c>
      <c r="E1699">
        <v>2300</v>
      </c>
      <c r="F1699" s="3">
        <v>67.719224999999994</v>
      </c>
      <c r="G1699">
        <f t="shared" si="52"/>
        <v>-2.231500000000608E-2</v>
      </c>
      <c r="H1699" s="5"/>
      <c r="I1699" s="11"/>
    </row>
    <row r="1700" spans="1:9" x14ac:dyDescent="0.25">
      <c r="A1700">
        <v>2302</v>
      </c>
      <c r="B1700" s="3">
        <v>67.675652999999997</v>
      </c>
      <c r="C1700" s="4">
        <f t="shared" si="53"/>
        <v>-2.1013999999993871E-2</v>
      </c>
      <c r="E1700">
        <v>2299</v>
      </c>
      <c r="F1700" s="3">
        <v>67.741540000000001</v>
      </c>
      <c r="G1700">
        <f t="shared" si="52"/>
        <v>-2.248199999999656E-2</v>
      </c>
      <c r="H1700" s="5"/>
      <c r="I1700" s="11"/>
    </row>
    <row r="1701" spans="1:9" x14ac:dyDescent="0.25">
      <c r="A1701">
        <v>2301</v>
      </c>
      <c r="B1701" s="3">
        <v>67.697222999999994</v>
      </c>
      <c r="C1701" s="4">
        <f t="shared" si="53"/>
        <v>-2.156999999999698E-2</v>
      </c>
      <c r="E1701">
        <v>2298</v>
      </c>
      <c r="F1701" s="3">
        <v>67.764021999999997</v>
      </c>
      <c r="G1701">
        <f t="shared" si="52"/>
        <v>-2.2488000000009833E-2</v>
      </c>
      <c r="H1701" s="5"/>
      <c r="I1701" s="11"/>
    </row>
    <row r="1702" spans="1:9" x14ac:dyDescent="0.25">
      <c r="A1702">
        <v>2300</v>
      </c>
      <c r="B1702" s="3">
        <v>67.719224999999994</v>
      </c>
      <c r="C1702" s="4">
        <f t="shared" si="53"/>
        <v>-2.2002000000000521E-2</v>
      </c>
      <c r="E1702">
        <v>2297</v>
      </c>
      <c r="F1702" s="3">
        <v>67.786510000000007</v>
      </c>
      <c r="G1702">
        <f t="shared" si="52"/>
        <v>-2.2281999999989921E-2</v>
      </c>
      <c r="H1702" s="5"/>
      <c r="I1702" s="11"/>
    </row>
    <row r="1703" spans="1:9" x14ac:dyDescent="0.25">
      <c r="A1703">
        <v>2299</v>
      </c>
      <c r="B1703" s="3">
        <v>67.741540000000001</v>
      </c>
      <c r="C1703" s="4">
        <f t="shared" si="53"/>
        <v>-2.231500000000608E-2</v>
      </c>
      <c r="E1703">
        <v>2296</v>
      </c>
      <c r="F1703" s="3">
        <v>67.808791999999997</v>
      </c>
      <c r="G1703">
        <f t="shared" si="52"/>
        <v>-2.1898000000007301E-2</v>
      </c>
      <c r="H1703" s="5"/>
      <c r="I1703" s="11"/>
    </row>
    <row r="1704" spans="1:9" x14ac:dyDescent="0.25">
      <c r="A1704">
        <v>2298</v>
      </c>
      <c r="B1704" s="3">
        <v>67.764021999999997</v>
      </c>
      <c r="C1704" s="4">
        <f t="shared" si="53"/>
        <v>-2.248199999999656E-2</v>
      </c>
      <c r="E1704">
        <v>2295</v>
      </c>
      <c r="F1704" s="3">
        <v>67.830690000000004</v>
      </c>
      <c r="G1704">
        <f t="shared" si="52"/>
        <v>-2.1458999999993011E-2</v>
      </c>
      <c r="H1704" s="5"/>
      <c r="I1704" s="11"/>
    </row>
    <row r="1705" spans="1:9" x14ac:dyDescent="0.25">
      <c r="A1705">
        <v>2297</v>
      </c>
      <c r="B1705" s="3">
        <v>67.786510000000007</v>
      </c>
      <c r="C1705" s="4">
        <f t="shared" si="53"/>
        <v>-2.2488000000009833E-2</v>
      </c>
      <c r="E1705">
        <v>2294</v>
      </c>
      <c r="F1705" s="3">
        <v>67.852148999999997</v>
      </c>
      <c r="G1705">
        <f t="shared" si="52"/>
        <v>-2.0988000000002671E-2</v>
      </c>
      <c r="H1705" s="5"/>
      <c r="I1705" s="11"/>
    </row>
    <row r="1706" spans="1:9" x14ac:dyDescent="0.25">
      <c r="A1706">
        <v>2296</v>
      </c>
      <c r="B1706" s="3">
        <v>67.808791999999997</v>
      </c>
      <c r="C1706" s="4">
        <f t="shared" si="53"/>
        <v>-2.2281999999989921E-2</v>
      </c>
      <c r="E1706">
        <v>2293</v>
      </c>
      <c r="F1706" s="3">
        <v>67.873137</v>
      </c>
      <c r="G1706">
        <f t="shared" si="52"/>
        <v>-2.0418000000006487E-2</v>
      </c>
      <c r="H1706" s="5"/>
      <c r="I1706" s="11"/>
    </row>
    <row r="1707" spans="1:9" x14ac:dyDescent="0.25">
      <c r="A1707">
        <v>2295</v>
      </c>
      <c r="B1707" s="3">
        <v>67.830690000000004</v>
      </c>
      <c r="C1707" s="4">
        <f t="shared" si="53"/>
        <v>-2.1898000000007301E-2</v>
      </c>
      <c r="E1707">
        <v>2292</v>
      </c>
      <c r="F1707" s="3">
        <v>67.893555000000006</v>
      </c>
      <c r="G1707">
        <f t="shared" si="52"/>
        <v>-1.9736999999992122E-2</v>
      </c>
      <c r="H1707" s="5"/>
      <c r="I1707" s="11"/>
    </row>
    <row r="1708" spans="1:9" x14ac:dyDescent="0.25">
      <c r="A1708">
        <v>2294</v>
      </c>
      <c r="B1708" s="3">
        <v>67.852148999999997</v>
      </c>
      <c r="C1708" s="4">
        <f t="shared" si="53"/>
        <v>-2.1458999999993011E-2</v>
      </c>
      <c r="E1708">
        <v>2291</v>
      </c>
      <c r="F1708" s="3">
        <v>67.913291999999998</v>
      </c>
      <c r="G1708">
        <f t="shared" si="52"/>
        <v>-1.8979000000001633E-2</v>
      </c>
      <c r="H1708" s="5"/>
      <c r="I1708" s="11"/>
    </row>
    <row r="1709" spans="1:9" x14ac:dyDescent="0.25">
      <c r="A1709">
        <v>2293</v>
      </c>
      <c r="B1709" s="3">
        <v>67.873137</v>
      </c>
      <c r="C1709" s="4">
        <f t="shared" si="53"/>
        <v>-2.0988000000002671E-2</v>
      </c>
      <c r="E1709">
        <v>2290</v>
      </c>
      <c r="F1709" s="3">
        <v>67.932271</v>
      </c>
      <c r="G1709">
        <f t="shared" si="52"/>
        <v>-1.8148999999993976E-2</v>
      </c>
      <c r="H1709" s="5"/>
      <c r="I1709" s="11"/>
    </row>
    <row r="1710" spans="1:9" x14ac:dyDescent="0.25">
      <c r="A1710">
        <v>2292</v>
      </c>
      <c r="B1710" s="3">
        <v>67.893555000000006</v>
      </c>
      <c r="C1710" s="4">
        <f t="shared" si="53"/>
        <v>-2.0418000000006487E-2</v>
      </c>
      <c r="E1710">
        <v>2289</v>
      </c>
      <c r="F1710" s="3">
        <v>67.950419999999994</v>
      </c>
      <c r="G1710">
        <f t="shared" si="52"/>
        <v>-1.7231000000009544E-2</v>
      </c>
      <c r="H1710" s="5"/>
      <c r="I1710" s="11"/>
    </row>
    <row r="1711" spans="1:9" x14ac:dyDescent="0.25">
      <c r="A1711">
        <v>2291</v>
      </c>
      <c r="B1711" s="3">
        <v>67.913291999999998</v>
      </c>
      <c r="C1711" s="4">
        <f t="shared" si="53"/>
        <v>-1.9736999999992122E-2</v>
      </c>
      <c r="E1711">
        <v>2288</v>
      </c>
      <c r="F1711" s="3">
        <v>67.967651000000004</v>
      </c>
      <c r="G1711">
        <f t="shared" si="52"/>
        <v>-1.6261999999997556E-2</v>
      </c>
      <c r="H1711" s="5"/>
      <c r="I1711" s="11"/>
    </row>
    <row r="1712" spans="1:9" x14ac:dyDescent="0.25">
      <c r="A1712">
        <v>2290</v>
      </c>
      <c r="B1712" s="3">
        <v>67.932271</v>
      </c>
      <c r="C1712" s="4">
        <f t="shared" si="53"/>
        <v>-1.8979000000001633E-2</v>
      </c>
      <c r="E1712">
        <v>2287</v>
      </c>
      <c r="F1712" s="3">
        <v>67.983913000000001</v>
      </c>
      <c r="G1712">
        <f t="shared" si="52"/>
        <v>-1.5326999999999202E-2</v>
      </c>
      <c r="H1712" s="5"/>
      <c r="I1712" s="11"/>
    </row>
    <row r="1713" spans="1:9" x14ac:dyDescent="0.25">
      <c r="A1713">
        <v>2289</v>
      </c>
      <c r="B1713" s="3">
        <v>67.950419999999994</v>
      </c>
      <c r="C1713" s="4">
        <f t="shared" si="53"/>
        <v>-1.8148999999993976E-2</v>
      </c>
      <c r="E1713">
        <v>2286</v>
      </c>
      <c r="F1713" s="3">
        <v>67.99924</v>
      </c>
      <c r="G1713">
        <f t="shared" si="52"/>
        <v>-1.4463000000006332E-2</v>
      </c>
      <c r="H1713" s="5"/>
      <c r="I1713" s="11"/>
    </row>
    <row r="1714" spans="1:9" x14ac:dyDescent="0.25">
      <c r="A1714">
        <v>2288</v>
      </c>
      <c r="B1714" s="3">
        <v>67.967651000000004</v>
      </c>
      <c r="C1714" s="4">
        <f t="shared" si="53"/>
        <v>-1.7231000000009544E-2</v>
      </c>
      <c r="E1714">
        <v>2285</v>
      </c>
      <c r="F1714" s="3">
        <v>68.013703000000007</v>
      </c>
      <c r="G1714">
        <f t="shared" si="52"/>
        <v>-1.3620999999986338E-2</v>
      </c>
      <c r="H1714" s="5"/>
      <c r="I1714" s="11"/>
    </row>
    <row r="1715" spans="1:9" x14ac:dyDescent="0.25">
      <c r="A1715">
        <v>2287</v>
      </c>
      <c r="B1715" s="3">
        <v>67.983913000000001</v>
      </c>
      <c r="C1715" s="4">
        <f t="shared" si="53"/>
        <v>-1.6261999999997556E-2</v>
      </c>
      <c r="E1715">
        <v>2284</v>
      </c>
      <c r="F1715" s="3">
        <v>68.027323999999993</v>
      </c>
      <c r="G1715">
        <f t="shared" si="52"/>
        <v>-1.2832000000003063E-2</v>
      </c>
      <c r="H1715" s="5"/>
      <c r="I1715" s="11"/>
    </row>
    <row r="1716" spans="1:9" x14ac:dyDescent="0.25">
      <c r="A1716">
        <v>2286</v>
      </c>
      <c r="B1716" s="3">
        <v>67.99924</v>
      </c>
      <c r="C1716" s="4">
        <f t="shared" si="53"/>
        <v>-1.5326999999999202E-2</v>
      </c>
      <c r="E1716">
        <v>2283</v>
      </c>
      <c r="F1716" s="3">
        <v>68.040155999999996</v>
      </c>
      <c r="G1716">
        <f t="shared" si="52"/>
        <v>-1.2134000000003198E-2</v>
      </c>
      <c r="H1716" s="5"/>
      <c r="I1716" s="11"/>
    </row>
    <row r="1717" spans="1:9" x14ac:dyDescent="0.25">
      <c r="A1717">
        <v>2285</v>
      </c>
      <c r="B1717" s="3">
        <v>68.013703000000007</v>
      </c>
      <c r="C1717" s="4">
        <f t="shared" si="53"/>
        <v>-1.4463000000006332E-2</v>
      </c>
      <c r="E1717">
        <v>2282</v>
      </c>
      <c r="F1717" s="3">
        <v>68.052289999999999</v>
      </c>
      <c r="G1717">
        <f t="shared" si="52"/>
        <v>-1.1520000000004416E-2</v>
      </c>
      <c r="H1717" s="5"/>
      <c r="I1717" s="11"/>
    </row>
    <row r="1718" spans="1:9" x14ac:dyDescent="0.25">
      <c r="A1718">
        <v>2284</v>
      </c>
      <c r="B1718" s="3">
        <v>68.027323999999993</v>
      </c>
      <c r="C1718" s="4">
        <f t="shared" si="53"/>
        <v>-1.3620999999986338E-2</v>
      </c>
      <c r="E1718">
        <v>2281</v>
      </c>
      <c r="F1718" s="3">
        <v>68.063810000000004</v>
      </c>
      <c r="G1718">
        <f t="shared" si="52"/>
        <v>-1.0930000000001883E-2</v>
      </c>
      <c r="H1718" s="5"/>
      <c r="I1718" s="11"/>
    </row>
    <row r="1719" spans="1:9" x14ac:dyDescent="0.25">
      <c r="A1719">
        <v>2283</v>
      </c>
      <c r="B1719" s="3">
        <v>68.040155999999996</v>
      </c>
      <c r="C1719" s="4">
        <f t="shared" si="53"/>
        <v>-1.2832000000003063E-2</v>
      </c>
      <c r="E1719">
        <v>2280</v>
      </c>
      <c r="F1719" s="3">
        <v>68.074740000000006</v>
      </c>
      <c r="G1719">
        <f t="shared" si="52"/>
        <v>-1.0337999999990188E-2</v>
      </c>
      <c r="H1719" s="5"/>
      <c r="I1719" s="11"/>
    </row>
    <row r="1720" spans="1:9" x14ac:dyDescent="0.25">
      <c r="A1720">
        <v>2282</v>
      </c>
      <c r="B1720" s="3">
        <v>68.052289999999999</v>
      </c>
      <c r="C1720" s="4">
        <f t="shared" si="53"/>
        <v>-1.2134000000003198E-2</v>
      </c>
      <c r="E1720">
        <v>2279</v>
      </c>
      <c r="F1720" s="3">
        <v>68.085077999999996</v>
      </c>
      <c r="G1720">
        <f t="shared" si="52"/>
        <v>-9.8720000000014352E-3</v>
      </c>
      <c r="H1720" s="5"/>
      <c r="I1720" s="11"/>
    </row>
    <row r="1721" spans="1:9" x14ac:dyDescent="0.25">
      <c r="A1721">
        <v>2281</v>
      </c>
      <c r="B1721" s="3">
        <v>68.063810000000004</v>
      </c>
      <c r="C1721" s="4">
        <f t="shared" si="53"/>
        <v>-1.1520000000004416E-2</v>
      </c>
      <c r="E1721">
        <v>2278</v>
      </c>
      <c r="F1721" s="3">
        <v>68.094949999999997</v>
      </c>
      <c r="G1721">
        <f t="shared" si="52"/>
        <v>-9.5400000000012142E-3</v>
      </c>
      <c r="H1721" s="5"/>
      <c r="I1721" s="11"/>
    </row>
    <row r="1722" spans="1:9" x14ac:dyDescent="0.25">
      <c r="A1722">
        <v>2280</v>
      </c>
      <c r="B1722" s="3">
        <v>68.074740000000006</v>
      </c>
      <c r="C1722" s="4">
        <f t="shared" si="53"/>
        <v>-1.0930000000001883E-2</v>
      </c>
      <c r="E1722">
        <v>2277</v>
      </c>
      <c r="F1722" s="3">
        <v>68.104489999999998</v>
      </c>
      <c r="G1722">
        <f t="shared" si="52"/>
        <v>-9.2290000000048167E-3</v>
      </c>
      <c r="H1722" s="5"/>
      <c r="I1722" s="11"/>
    </row>
    <row r="1723" spans="1:9" x14ac:dyDescent="0.25">
      <c r="A1723">
        <v>2279</v>
      </c>
      <c r="B1723" s="3">
        <v>68.085077999999996</v>
      </c>
      <c r="C1723" s="4">
        <f t="shared" si="53"/>
        <v>-1.0337999999990188E-2</v>
      </c>
      <c r="E1723">
        <v>2276</v>
      </c>
      <c r="F1723" s="3">
        <v>68.113719000000003</v>
      </c>
      <c r="G1723">
        <f t="shared" si="52"/>
        <v>-8.9090000000027203E-3</v>
      </c>
      <c r="H1723" s="5"/>
      <c r="I1723" s="11"/>
    </row>
    <row r="1724" spans="1:9" x14ac:dyDescent="0.25">
      <c r="A1724">
        <v>2278</v>
      </c>
      <c r="B1724" s="3">
        <v>68.094949999999997</v>
      </c>
      <c r="C1724" s="4">
        <f t="shared" si="53"/>
        <v>-9.8720000000014352E-3</v>
      </c>
      <c r="E1724">
        <v>2275</v>
      </c>
      <c r="F1724" s="3">
        <v>68.122628000000006</v>
      </c>
      <c r="G1724">
        <f t="shared" si="52"/>
        <v>-8.5619999999977381E-3</v>
      </c>
      <c r="H1724" s="5"/>
      <c r="I1724" s="11"/>
    </row>
    <row r="1725" spans="1:9" x14ac:dyDescent="0.25">
      <c r="A1725">
        <v>2277</v>
      </c>
      <c r="B1725" s="3">
        <v>68.104489999999998</v>
      </c>
      <c r="C1725" s="4">
        <f t="shared" si="53"/>
        <v>-9.5400000000012142E-3</v>
      </c>
      <c r="E1725">
        <v>2274</v>
      </c>
      <c r="F1725" s="3">
        <v>68.131190000000004</v>
      </c>
      <c r="G1725">
        <f t="shared" si="52"/>
        <v>-8.178999999998382E-3</v>
      </c>
      <c r="H1725" s="5"/>
      <c r="I1725" s="11"/>
    </row>
    <row r="1726" spans="1:9" x14ac:dyDescent="0.25">
      <c r="A1726">
        <v>2276</v>
      </c>
      <c r="B1726" s="3">
        <v>68.113719000000003</v>
      </c>
      <c r="C1726" s="4">
        <f t="shared" si="53"/>
        <v>-9.2290000000048167E-3</v>
      </c>
      <c r="E1726">
        <v>2273</v>
      </c>
      <c r="F1726" s="3">
        <v>68.139369000000002</v>
      </c>
      <c r="G1726">
        <f t="shared" si="52"/>
        <v>-7.621000000000322E-3</v>
      </c>
      <c r="H1726" s="5"/>
      <c r="I1726" s="11"/>
    </row>
    <row r="1727" spans="1:9" x14ac:dyDescent="0.25">
      <c r="A1727">
        <v>2275</v>
      </c>
      <c r="B1727" s="3">
        <v>68.122628000000006</v>
      </c>
      <c r="C1727" s="4">
        <f t="shared" si="53"/>
        <v>-8.9090000000027203E-3</v>
      </c>
      <c r="E1727">
        <v>2272</v>
      </c>
      <c r="F1727" s="3">
        <v>68.146990000000002</v>
      </c>
      <c r="G1727">
        <f t="shared" si="52"/>
        <v>-6.9220000000029813E-3</v>
      </c>
      <c r="H1727" s="5"/>
      <c r="I1727" s="11"/>
    </row>
    <row r="1728" spans="1:9" x14ac:dyDescent="0.25">
      <c r="A1728">
        <v>2274</v>
      </c>
      <c r="B1728" s="3">
        <v>68.131190000000004</v>
      </c>
      <c r="C1728" s="4">
        <f t="shared" si="53"/>
        <v>-8.5619999999977381E-3</v>
      </c>
      <c r="E1728">
        <v>2271</v>
      </c>
      <c r="F1728" s="3">
        <v>68.153912000000005</v>
      </c>
      <c r="G1728">
        <f t="shared" si="52"/>
        <v>-6.1709999999948195E-3</v>
      </c>
      <c r="H1728" s="5"/>
      <c r="I1728" s="11"/>
    </row>
    <row r="1729" spans="1:9" x14ac:dyDescent="0.25">
      <c r="A1729">
        <v>2273</v>
      </c>
      <c r="B1729" s="3">
        <v>68.139369000000002</v>
      </c>
      <c r="C1729" s="4">
        <f t="shared" si="53"/>
        <v>-8.178999999998382E-3</v>
      </c>
      <c r="E1729">
        <v>2270</v>
      </c>
      <c r="F1729" s="3">
        <v>68.160083</v>
      </c>
      <c r="G1729">
        <f t="shared" si="52"/>
        <v>-5.4020000000036816E-3</v>
      </c>
      <c r="H1729" s="5"/>
      <c r="I1729" s="11"/>
    </row>
    <row r="1730" spans="1:9" x14ac:dyDescent="0.25">
      <c r="A1730">
        <v>2272</v>
      </c>
      <c r="B1730" s="3">
        <v>68.146990000000002</v>
      </c>
      <c r="C1730" s="4">
        <f t="shared" si="53"/>
        <v>-7.621000000000322E-3</v>
      </c>
      <c r="E1730">
        <v>2269</v>
      </c>
      <c r="F1730" s="3">
        <v>68.165485000000004</v>
      </c>
      <c r="G1730">
        <f t="shared" si="52"/>
        <v>-4.6090000000020837E-3</v>
      </c>
      <c r="H1730" s="5"/>
      <c r="I1730" s="11"/>
    </row>
    <row r="1731" spans="1:9" x14ac:dyDescent="0.25">
      <c r="A1731">
        <v>2271</v>
      </c>
      <c r="B1731" s="3">
        <v>68.153912000000005</v>
      </c>
      <c r="C1731" s="4">
        <f t="shared" si="53"/>
        <v>-6.9220000000029813E-3</v>
      </c>
      <c r="E1731">
        <v>2268</v>
      </c>
      <c r="F1731" s="3">
        <v>68.170094000000006</v>
      </c>
      <c r="G1731">
        <f t="shared" ref="G1731:G1794" si="54">(F1731-F1732)/(E1731-E1732)</f>
        <v>-3.8249999999919737E-3</v>
      </c>
      <c r="H1731" s="5"/>
      <c r="I1731" s="11"/>
    </row>
    <row r="1732" spans="1:9" x14ac:dyDescent="0.25">
      <c r="A1732">
        <v>2270</v>
      </c>
      <c r="B1732" s="3">
        <v>68.160083</v>
      </c>
      <c r="C1732" s="4">
        <f t="shared" ref="C1732:C1795" si="55">B1731-B1732</f>
        <v>-6.1709999999948195E-3</v>
      </c>
      <c r="E1732">
        <v>2267</v>
      </c>
      <c r="F1732" s="3">
        <v>68.173918999999998</v>
      </c>
      <c r="G1732">
        <f t="shared" si="54"/>
        <v>-3.1110000000040827E-3</v>
      </c>
      <c r="H1732" s="5"/>
      <c r="I1732" s="11"/>
    </row>
    <row r="1733" spans="1:9" x14ac:dyDescent="0.25">
      <c r="A1733">
        <v>2269</v>
      </c>
      <c r="B1733" s="3">
        <v>68.165485000000004</v>
      </c>
      <c r="C1733" s="4">
        <f t="shared" si="55"/>
        <v>-5.4020000000036816E-3</v>
      </c>
      <c r="E1733">
        <v>2266</v>
      </c>
      <c r="F1733" s="3">
        <v>68.177030000000002</v>
      </c>
      <c r="G1733">
        <f t="shared" si="54"/>
        <v>-2.5009999999952015E-3</v>
      </c>
      <c r="H1733" s="5"/>
      <c r="I1733" s="11"/>
    </row>
    <row r="1734" spans="1:9" x14ac:dyDescent="0.25">
      <c r="A1734">
        <v>2268</v>
      </c>
      <c r="B1734" s="3">
        <v>68.170094000000006</v>
      </c>
      <c r="C1734" s="4">
        <f t="shared" si="55"/>
        <v>-4.6090000000020837E-3</v>
      </c>
      <c r="E1734">
        <v>2265</v>
      </c>
      <c r="F1734" s="3">
        <v>68.179530999999997</v>
      </c>
      <c r="G1734">
        <f t="shared" si="54"/>
        <v>-1.9950000000079626E-3</v>
      </c>
      <c r="H1734" s="5"/>
      <c r="I1734" s="11"/>
    </row>
    <row r="1735" spans="1:9" x14ac:dyDescent="0.25">
      <c r="A1735">
        <v>2267</v>
      </c>
      <c r="B1735" s="3">
        <v>68.173918999999998</v>
      </c>
      <c r="C1735" s="4">
        <f t="shared" si="55"/>
        <v>-3.8249999999919737E-3</v>
      </c>
      <c r="E1735">
        <v>2264</v>
      </c>
      <c r="F1735" s="3">
        <v>68.181526000000005</v>
      </c>
      <c r="G1735">
        <f t="shared" si="54"/>
        <v>-1.6139999999893462E-3</v>
      </c>
      <c r="H1735" s="5"/>
      <c r="I1735" s="11"/>
    </row>
    <row r="1736" spans="1:9" x14ac:dyDescent="0.25">
      <c r="A1736">
        <v>2266</v>
      </c>
      <c r="B1736" s="3">
        <v>68.177030000000002</v>
      </c>
      <c r="C1736" s="4">
        <f t="shared" si="55"/>
        <v>-3.1110000000040827E-3</v>
      </c>
      <c r="E1736">
        <v>2263</v>
      </c>
      <c r="F1736" s="3">
        <v>68.183139999999995</v>
      </c>
      <c r="G1736">
        <f t="shared" si="54"/>
        <v>-1.4270000000067284E-3</v>
      </c>
      <c r="H1736" s="5"/>
      <c r="I1736" s="11"/>
    </row>
    <row r="1737" spans="1:9" x14ac:dyDescent="0.25">
      <c r="A1737">
        <v>2265</v>
      </c>
      <c r="B1737" s="3">
        <v>68.179530999999997</v>
      </c>
      <c r="C1737" s="4">
        <f t="shared" si="55"/>
        <v>-2.5009999999952015E-3</v>
      </c>
      <c r="E1737">
        <v>2262</v>
      </c>
      <c r="F1737" s="3">
        <v>68.184567000000001</v>
      </c>
      <c r="G1737">
        <f t="shared" si="54"/>
        <v>-1.4129999999994425E-3</v>
      </c>
      <c r="H1737" s="5"/>
      <c r="I1737" s="11"/>
    </row>
    <row r="1738" spans="1:9" x14ac:dyDescent="0.25">
      <c r="A1738">
        <v>2264</v>
      </c>
      <c r="B1738" s="3">
        <v>68.181526000000005</v>
      </c>
      <c r="C1738" s="4">
        <f t="shared" si="55"/>
        <v>-1.9950000000079626E-3</v>
      </c>
      <c r="E1738">
        <v>2261</v>
      </c>
      <c r="F1738" s="3">
        <v>68.185980000000001</v>
      </c>
      <c r="G1738">
        <f t="shared" si="54"/>
        <v>-1.5870000000006712E-3</v>
      </c>
      <c r="H1738" s="5"/>
      <c r="I1738" s="11"/>
    </row>
    <row r="1739" spans="1:9" x14ac:dyDescent="0.25">
      <c r="A1739">
        <v>2263</v>
      </c>
      <c r="B1739" s="3">
        <v>68.183139999999995</v>
      </c>
      <c r="C1739" s="4">
        <f t="shared" si="55"/>
        <v>-1.6139999999893462E-3</v>
      </c>
      <c r="E1739">
        <v>2260</v>
      </c>
      <c r="F1739" s="3">
        <v>68.187567000000001</v>
      </c>
      <c r="G1739">
        <f t="shared" si="54"/>
        <v>-1.8680000000017571E-3</v>
      </c>
      <c r="H1739" s="5"/>
      <c r="I1739" s="11"/>
    </row>
    <row r="1740" spans="1:9" x14ac:dyDescent="0.25">
      <c r="A1740">
        <v>2262</v>
      </c>
      <c r="B1740" s="3">
        <v>68.184567000000001</v>
      </c>
      <c r="C1740" s="4">
        <f t="shared" si="55"/>
        <v>-1.4270000000067284E-3</v>
      </c>
      <c r="E1740">
        <v>2259</v>
      </c>
      <c r="F1740" s="3">
        <v>68.189435000000003</v>
      </c>
      <c r="G1740">
        <f t="shared" si="54"/>
        <v>-2.2309999999947649E-3</v>
      </c>
      <c r="H1740" s="5"/>
      <c r="I1740" s="11"/>
    </row>
    <row r="1741" spans="1:9" x14ac:dyDescent="0.25">
      <c r="A1741">
        <v>2261</v>
      </c>
      <c r="B1741" s="3">
        <v>68.185980000000001</v>
      </c>
      <c r="C1741" s="4">
        <f t="shared" si="55"/>
        <v>-1.4129999999994425E-3</v>
      </c>
      <c r="E1741">
        <v>2258</v>
      </c>
      <c r="F1741" s="3">
        <v>68.191665999999998</v>
      </c>
      <c r="G1741">
        <f t="shared" si="54"/>
        <v>-2.6140000000083319E-3</v>
      </c>
      <c r="H1741" s="5"/>
      <c r="I1741" s="11"/>
    </row>
    <row r="1742" spans="1:9" x14ac:dyDescent="0.25">
      <c r="A1742">
        <v>2260</v>
      </c>
      <c r="B1742" s="3">
        <v>68.187567000000001</v>
      </c>
      <c r="C1742" s="4">
        <f t="shared" si="55"/>
        <v>-1.5870000000006712E-3</v>
      </c>
      <c r="E1742">
        <v>2257</v>
      </c>
      <c r="F1742" s="3">
        <v>68.194280000000006</v>
      </c>
      <c r="G1742">
        <f t="shared" si="54"/>
        <v>-2.9319999999870561E-3</v>
      </c>
      <c r="H1742" s="5"/>
      <c r="I1742" s="11"/>
    </row>
    <row r="1743" spans="1:9" x14ac:dyDescent="0.25">
      <c r="A1743">
        <v>2259</v>
      </c>
      <c r="B1743" s="3">
        <v>68.189435000000003</v>
      </c>
      <c r="C1743" s="4">
        <f t="shared" si="55"/>
        <v>-1.8680000000017571E-3</v>
      </c>
      <c r="E1743">
        <v>2256</v>
      </c>
      <c r="F1743" s="3">
        <v>68.197211999999993</v>
      </c>
      <c r="G1743">
        <f t="shared" si="54"/>
        <v>-3.1490000000076179E-3</v>
      </c>
      <c r="H1743" s="5"/>
      <c r="I1743" s="11"/>
    </row>
    <row r="1744" spans="1:9" x14ac:dyDescent="0.25">
      <c r="A1744">
        <v>2258</v>
      </c>
      <c r="B1744" s="3">
        <v>68.191665999999998</v>
      </c>
      <c r="C1744" s="4">
        <f t="shared" si="55"/>
        <v>-2.2309999999947649E-3</v>
      </c>
      <c r="E1744">
        <v>2255</v>
      </c>
      <c r="F1744" s="3">
        <v>68.200361000000001</v>
      </c>
      <c r="G1744">
        <f t="shared" si="54"/>
        <v>-3.2520000000033633E-3</v>
      </c>
      <c r="H1744" s="5"/>
      <c r="I1744" s="11"/>
    </row>
    <row r="1745" spans="1:9" x14ac:dyDescent="0.25">
      <c r="A1745">
        <v>2257</v>
      </c>
      <c r="B1745" s="3">
        <v>68.194280000000006</v>
      </c>
      <c r="C1745" s="4">
        <f t="shared" si="55"/>
        <v>-2.6140000000083319E-3</v>
      </c>
      <c r="E1745">
        <v>2254</v>
      </c>
      <c r="F1745" s="3">
        <v>68.203613000000004</v>
      </c>
      <c r="G1745">
        <f t="shared" si="54"/>
        <v>-3.2279999999929032E-3</v>
      </c>
      <c r="H1745" s="5"/>
      <c r="I1745" s="11"/>
    </row>
    <row r="1746" spans="1:9" x14ac:dyDescent="0.25">
      <c r="A1746">
        <v>2256</v>
      </c>
      <c r="B1746" s="3">
        <v>68.197211999999993</v>
      </c>
      <c r="C1746" s="4">
        <f t="shared" si="55"/>
        <v>-2.9319999999870561E-3</v>
      </c>
      <c r="E1746">
        <v>2253</v>
      </c>
      <c r="F1746" s="3">
        <v>68.206840999999997</v>
      </c>
      <c r="G1746">
        <f t="shared" si="54"/>
        <v>-3.0590000000074724E-3</v>
      </c>
      <c r="H1746" s="5"/>
      <c r="I1746" s="11"/>
    </row>
    <row r="1747" spans="1:9" x14ac:dyDescent="0.25">
      <c r="A1747">
        <v>2255</v>
      </c>
      <c r="B1747" s="3">
        <v>68.200361000000001</v>
      </c>
      <c r="C1747" s="4">
        <f t="shared" si="55"/>
        <v>-3.1490000000076179E-3</v>
      </c>
      <c r="E1747">
        <v>2252</v>
      </c>
      <c r="F1747" s="3">
        <v>68.209900000000005</v>
      </c>
      <c r="G1747">
        <f t="shared" si="54"/>
        <v>-2.7229999999889287E-3</v>
      </c>
      <c r="H1747" s="5"/>
      <c r="I1747" s="11"/>
    </row>
    <row r="1748" spans="1:9" x14ac:dyDescent="0.25">
      <c r="A1748">
        <v>2254</v>
      </c>
      <c r="B1748" s="3">
        <v>68.203613000000004</v>
      </c>
      <c r="C1748" s="4">
        <f t="shared" si="55"/>
        <v>-3.2520000000033633E-3</v>
      </c>
      <c r="E1748">
        <v>2251</v>
      </c>
      <c r="F1748" s="3">
        <v>68.212622999999994</v>
      </c>
      <c r="G1748">
        <f t="shared" si="54"/>
        <v>-2.1700000000066666E-3</v>
      </c>
      <c r="H1748" s="5"/>
      <c r="I1748" s="11"/>
    </row>
    <row r="1749" spans="1:9" x14ac:dyDescent="0.25">
      <c r="A1749">
        <v>2253</v>
      </c>
      <c r="B1749" s="3">
        <v>68.206840999999997</v>
      </c>
      <c r="C1749" s="4">
        <f t="shared" si="55"/>
        <v>-3.2279999999929032E-3</v>
      </c>
      <c r="E1749">
        <v>2250</v>
      </c>
      <c r="F1749" s="3">
        <v>68.214793</v>
      </c>
      <c r="G1749">
        <f t="shared" si="54"/>
        <v>-1.4070000000003802E-3</v>
      </c>
      <c r="H1749" s="5"/>
      <c r="I1749" s="11"/>
    </row>
    <row r="1750" spans="1:9" x14ac:dyDescent="0.25">
      <c r="A1750">
        <v>2252</v>
      </c>
      <c r="B1750" s="3">
        <v>68.209900000000005</v>
      </c>
      <c r="C1750" s="4">
        <f t="shared" si="55"/>
        <v>-3.0590000000074724E-3</v>
      </c>
      <c r="E1750">
        <v>2249</v>
      </c>
      <c r="F1750" s="3">
        <v>68.216200000000001</v>
      </c>
      <c r="G1750">
        <f t="shared" si="54"/>
        <v>-5.3499999999928605E-4</v>
      </c>
      <c r="H1750" s="5" t="s">
        <v>105</v>
      </c>
      <c r="I1750" s="11"/>
    </row>
    <row r="1751" spans="1:9" x14ac:dyDescent="0.25">
      <c r="A1751">
        <v>2251</v>
      </c>
      <c r="B1751" s="3">
        <v>68.212622999999994</v>
      </c>
      <c r="C1751" s="4">
        <f t="shared" si="55"/>
        <v>-2.7229999999889287E-3</v>
      </c>
      <c r="E1751">
        <v>2248</v>
      </c>
      <c r="F1751" s="3">
        <v>68.216735</v>
      </c>
      <c r="G1751">
        <f t="shared" si="54"/>
        <v>4.3800000000260297E-4</v>
      </c>
      <c r="H1751" s="6" t="s">
        <v>106</v>
      </c>
      <c r="I1751" s="10"/>
    </row>
    <row r="1752" spans="1:9" x14ac:dyDescent="0.25">
      <c r="A1752">
        <v>2250</v>
      </c>
      <c r="B1752" s="3">
        <v>68.214793</v>
      </c>
      <c r="C1752" s="4">
        <f t="shared" si="55"/>
        <v>-2.1700000000066666E-3</v>
      </c>
      <c r="E1752">
        <v>2247</v>
      </c>
      <c r="F1752" s="3">
        <v>68.216296999999997</v>
      </c>
      <c r="G1752">
        <f t="shared" si="54"/>
        <v>1.4189999999985048E-3</v>
      </c>
      <c r="H1752" s="6"/>
      <c r="I1752" s="10"/>
    </row>
    <row r="1753" spans="1:9" x14ac:dyDescent="0.25">
      <c r="A1753">
        <v>2249</v>
      </c>
      <c r="B1753" s="3">
        <v>68.216200000000001</v>
      </c>
      <c r="C1753" s="4">
        <f t="shared" si="55"/>
        <v>-1.4070000000003802E-3</v>
      </c>
      <c r="E1753">
        <v>2246</v>
      </c>
      <c r="F1753" s="3">
        <v>68.214877999999999</v>
      </c>
      <c r="G1753">
        <f t="shared" si="54"/>
        <v>2.3669999999924585E-3</v>
      </c>
      <c r="H1753" s="6"/>
      <c r="I1753" s="10"/>
    </row>
    <row r="1754" spans="1:9" x14ac:dyDescent="0.25">
      <c r="A1754">
        <v>2248</v>
      </c>
      <c r="B1754" s="3">
        <v>68.216735</v>
      </c>
      <c r="C1754" s="4">
        <f t="shared" si="55"/>
        <v>-5.3499999999928605E-4</v>
      </c>
      <c r="E1754">
        <v>2245</v>
      </c>
      <c r="F1754" s="3">
        <v>68.212511000000006</v>
      </c>
      <c r="G1754">
        <f t="shared" si="54"/>
        <v>3.2130000000023529E-3</v>
      </c>
      <c r="H1754" s="6"/>
      <c r="I1754" s="10"/>
    </row>
    <row r="1755" spans="1:9" x14ac:dyDescent="0.25">
      <c r="A1755">
        <v>2247</v>
      </c>
      <c r="B1755" s="3">
        <v>68.216296999999997</v>
      </c>
      <c r="C1755" s="4">
        <f t="shared" si="55"/>
        <v>4.3800000000260297E-4</v>
      </c>
      <c r="E1755">
        <v>2244</v>
      </c>
      <c r="F1755" s="3">
        <v>68.209298000000004</v>
      </c>
      <c r="G1755">
        <f t="shared" si="54"/>
        <v>3.9320000000060418E-3</v>
      </c>
      <c r="H1755" s="6"/>
      <c r="I1755" s="10"/>
    </row>
    <row r="1756" spans="1:9" x14ac:dyDescent="0.25">
      <c r="A1756">
        <v>2246</v>
      </c>
      <c r="B1756" s="3">
        <v>68.214877999999999</v>
      </c>
      <c r="C1756" s="4">
        <f t="shared" si="55"/>
        <v>1.4189999999985048E-3</v>
      </c>
      <c r="E1756">
        <v>2243</v>
      </c>
      <c r="F1756" s="3">
        <v>68.205365999999998</v>
      </c>
      <c r="G1756">
        <f t="shared" si="54"/>
        <v>4.5329999999950132E-3</v>
      </c>
      <c r="H1756" s="6"/>
      <c r="I1756" s="10"/>
    </row>
    <row r="1757" spans="1:9" x14ac:dyDescent="0.25">
      <c r="A1757">
        <v>2245</v>
      </c>
      <c r="B1757" s="3">
        <v>68.212511000000006</v>
      </c>
      <c r="C1757" s="4">
        <f t="shared" si="55"/>
        <v>2.3669999999924585E-3</v>
      </c>
      <c r="E1757">
        <v>2242</v>
      </c>
      <c r="F1757" s="3">
        <v>68.200833000000003</v>
      </c>
      <c r="G1757">
        <f t="shared" si="54"/>
        <v>4.9780000000083646E-3</v>
      </c>
      <c r="H1757" s="6"/>
      <c r="I1757" s="10"/>
    </row>
    <row r="1758" spans="1:9" x14ac:dyDescent="0.25">
      <c r="A1758">
        <v>2244</v>
      </c>
      <c r="B1758" s="3">
        <v>68.209298000000004</v>
      </c>
      <c r="C1758" s="4">
        <f t="shared" si="55"/>
        <v>3.2130000000023529E-3</v>
      </c>
      <c r="E1758">
        <v>2241</v>
      </c>
      <c r="F1758" s="3">
        <v>68.195854999999995</v>
      </c>
      <c r="G1758">
        <f t="shared" si="54"/>
        <v>5.1649999999909824E-3</v>
      </c>
      <c r="H1758" s="6"/>
      <c r="I1758" s="10"/>
    </row>
    <row r="1759" spans="1:9" x14ac:dyDescent="0.25">
      <c r="A1759">
        <v>2243</v>
      </c>
      <c r="B1759" s="3">
        <v>68.205365999999998</v>
      </c>
      <c r="C1759" s="4">
        <f t="shared" si="55"/>
        <v>3.9320000000060418E-3</v>
      </c>
      <c r="E1759">
        <v>2240</v>
      </c>
      <c r="F1759" s="3">
        <v>68.190690000000004</v>
      </c>
      <c r="G1759">
        <f t="shared" si="54"/>
        <v>5.1030000000054088E-3</v>
      </c>
      <c r="H1759" s="6"/>
      <c r="I1759" s="10"/>
    </row>
    <row r="1760" spans="1:9" x14ac:dyDescent="0.25">
      <c r="A1760">
        <v>2242</v>
      </c>
      <c r="B1760" s="3">
        <v>68.200833000000003</v>
      </c>
      <c r="C1760" s="4">
        <f t="shared" si="55"/>
        <v>4.5329999999950132E-3</v>
      </c>
      <c r="E1760">
        <v>2239</v>
      </c>
      <c r="F1760" s="3">
        <v>68.185586999999998</v>
      </c>
      <c r="G1760">
        <f t="shared" si="54"/>
        <v>4.9230000000051177E-3</v>
      </c>
      <c r="H1760" s="6"/>
      <c r="I1760" s="10"/>
    </row>
    <row r="1761" spans="1:9" x14ac:dyDescent="0.25">
      <c r="A1761">
        <v>2241</v>
      </c>
      <c r="B1761" s="3">
        <v>68.195854999999995</v>
      </c>
      <c r="C1761" s="4">
        <f t="shared" si="55"/>
        <v>4.9780000000083646E-3</v>
      </c>
      <c r="E1761">
        <v>2238</v>
      </c>
      <c r="F1761" s="3">
        <v>68.180663999999993</v>
      </c>
      <c r="G1761">
        <f t="shared" si="54"/>
        <v>4.6689999999927068E-3</v>
      </c>
      <c r="H1761" s="6"/>
      <c r="I1761" s="10"/>
    </row>
    <row r="1762" spans="1:9" x14ac:dyDescent="0.25">
      <c r="A1762">
        <v>2240</v>
      </c>
      <c r="B1762" s="3">
        <v>68.190690000000004</v>
      </c>
      <c r="C1762" s="4">
        <f t="shared" si="55"/>
        <v>5.1649999999909824E-3</v>
      </c>
      <c r="E1762">
        <v>2237</v>
      </c>
      <c r="F1762" s="3">
        <v>68.175995</v>
      </c>
      <c r="G1762">
        <f t="shared" si="54"/>
        <v>4.3189999999952988E-3</v>
      </c>
      <c r="H1762" s="6"/>
      <c r="I1762" s="10"/>
    </row>
    <row r="1763" spans="1:9" x14ac:dyDescent="0.25">
      <c r="A1763">
        <v>2239</v>
      </c>
      <c r="B1763" s="3">
        <v>68.185586999999998</v>
      </c>
      <c r="C1763" s="4">
        <f t="shared" si="55"/>
        <v>5.1030000000054088E-3</v>
      </c>
      <c r="E1763">
        <v>2236</v>
      </c>
      <c r="F1763" s="3">
        <v>68.171676000000005</v>
      </c>
      <c r="G1763">
        <f t="shared" si="54"/>
        <v>3.9130000000113796E-3</v>
      </c>
      <c r="H1763" s="6"/>
      <c r="I1763" s="10"/>
    </row>
    <row r="1764" spans="1:9" x14ac:dyDescent="0.25">
      <c r="A1764">
        <v>2238</v>
      </c>
      <c r="B1764" s="3">
        <v>68.180663999999993</v>
      </c>
      <c r="C1764" s="4">
        <f t="shared" si="55"/>
        <v>4.9230000000051177E-3</v>
      </c>
      <c r="E1764">
        <v>2235</v>
      </c>
      <c r="F1764" s="3">
        <v>68.167762999999994</v>
      </c>
      <c r="G1764">
        <f t="shared" si="54"/>
        <v>3.5629999999997608E-3</v>
      </c>
      <c r="H1764" s="6"/>
      <c r="I1764" s="10"/>
    </row>
    <row r="1765" spans="1:9" x14ac:dyDescent="0.25">
      <c r="A1765">
        <v>2237</v>
      </c>
      <c r="B1765" s="3">
        <v>68.175995</v>
      </c>
      <c r="C1765" s="4">
        <f t="shared" si="55"/>
        <v>4.6689999999927068E-3</v>
      </c>
      <c r="E1765">
        <v>2234</v>
      </c>
      <c r="F1765" s="3">
        <v>68.164199999999994</v>
      </c>
      <c r="G1765">
        <f t="shared" si="54"/>
        <v>3.2899999999926877E-3</v>
      </c>
      <c r="H1765" s="6"/>
      <c r="I1765" s="10"/>
    </row>
    <row r="1766" spans="1:9" x14ac:dyDescent="0.25">
      <c r="A1766">
        <v>2236</v>
      </c>
      <c r="B1766" s="3">
        <v>68.171676000000005</v>
      </c>
      <c r="C1766" s="4">
        <f t="shared" si="55"/>
        <v>4.3189999999952988E-3</v>
      </c>
      <c r="E1766">
        <v>2233</v>
      </c>
      <c r="F1766" s="3">
        <v>68.160910000000001</v>
      </c>
      <c r="G1766">
        <f t="shared" si="54"/>
        <v>3.0189999999947759E-3</v>
      </c>
      <c r="H1766" s="6"/>
      <c r="I1766" s="10"/>
    </row>
    <row r="1767" spans="1:9" x14ac:dyDescent="0.25">
      <c r="A1767">
        <v>2235</v>
      </c>
      <c r="B1767" s="3">
        <v>68.167762999999994</v>
      </c>
      <c r="C1767" s="4">
        <f t="shared" si="55"/>
        <v>3.9130000000113796E-3</v>
      </c>
      <c r="E1767">
        <v>2232</v>
      </c>
      <c r="F1767" s="3">
        <v>68.157891000000006</v>
      </c>
      <c r="G1767">
        <f t="shared" si="54"/>
        <v>2.76200000000415E-3</v>
      </c>
      <c r="H1767" s="6"/>
      <c r="I1767" s="10"/>
    </row>
    <row r="1768" spans="1:9" x14ac:dyDescent="0.25">
      <c r="A1768">
        <v>2234</v>
      </c>
      <c r="B1768" s="3">
        <v>68.164199999999994</v>
      </c>
      <c r="C1768" s="4">
        <f t="shared" si="55"/>
        <v>3.5629999999997608E-3</v>
      </c>
      <c r="E1768">
        <v>2231</v>
      </c>
      <c r="F1768" s="3">
        <v>68.155129000000002</v>
      </c>
      <c r="G1768">
        <f t="shared" si="54"/>
        <v>2.6189999999957081E-3</v>
      </c>
      <c r="H1768" s="6"/>
      <c r="I1768" s="10"/>
    </row>
    <row r="1769" spans="1:9" x14ac:dyDescent="0.25">
      <c r="A1769">
        <v>2233</v>
      </c>
      <c r="B1769" s="3">
        <v>68.160910000000001</v>
      </c>
      <c r="C1769" s="4">
        <f t="shared" si="55"/>
        <v>3.2899999999926877E-3</v>
      </c>
      <c r="E1769">
        <v>2230</v>
      </c>
      <c r="F1769" s="3">
        <v>68.152510000000007</v>
      </c>
      <c r="G1769">
        <f t="shared" si="54"/>
        <v>2.5650000000041473E-3</v>
      </c>
      <c r="H1769" s="6"/>
      <c r="I1769" s="10"/>
    </row>
    <row r="1770" spans="1:9" x14ac:dyDescent="0.25">
      <c r="A1770">
        <v>2232</v>
      </c>
      <c r="B1770" s="3">
        <v>68.157891000000006</v>
      </c>
      <c r="C1770" s="4">
        <f t="shared" si="55"/>
        <v>3.0189999999947759E-3</v>
      </c>
      <c r="E1770">
        <v>2229</v>
      </c>
      <c r="F1770" s="3">
        <v>68.149945000000002</v>
      </c>
      <c r="G1770">
        <f t="shared" si="54"/>
        <v>2.4549999999976535E-3</v>
      </c>
      <c r="H1770" s="6"/>
      <c r="I1770" s="10"/>
    </row>
    <row r="1771" spans="1:9" x14ac:dyDescent="0.25">
      <c r="A1771">
        <v>2231</v>
      </c>
      <c r="B1771" s="3">
        <v>68.155129000000002</v>
      </c>
      <c r="C1771" s="4">
        <f t="shared" si="55"/>
        <v>2.76200000000415E-3</v>
      </c>
      <c r="E1771">
        <v>2228</v>
      </c>
      <c r="F1771" s="3">
        <v>68.147490000000005</v>
      </c>
      <c r="G1771">
        <f t="shared" si="54"/>
        <v>2.2580000000118616E-3</v>
      </c>
      <c r="H1771" s="6"/>
      <c r="I1771" s="10"/>
    </row>
    <row r="1772" spans="1:9" x14ac:dyDescent="0.25">
      <c r="A1772">
        <v>2230</v>
      </c>
      <c r="B1772" s="3">
        <v>68.152510000000007</v>
      </c>
      <c r="C1772" s="4">
        <f t="shared" si="55"/>
        <v>2.6189999999957081E-3</v>
      </c>
      <c r="E1772">
        <v>2227</v>
      </c>
      <c r="F1772" s="3">
        <v>68.145231999999993</v>
      </c>
      <c r="G1772">
        <f t="shared" si="54"/>
        <v>2.101999999993609E-3</v>
      </c>
      <c r="H1772" s="6"/>
      <c r="I1772" s="10"/>
    </row>
    <row r="1773" spans="1:9" x14ac:dyDescent="0.25">
      <c r="A1773">
        <v>2229</v>
      </c>
      <c r="B1773" s="3">
        <v>68.149945000000002</v>
      </c>
      <c r="C1773" s="4">
        <f t="shared" si="55"/>
        <v>2.5650000000041473E-3</v>
      </c>
      <c r="E1773">
        <v>2226</v>
      </c>
      <c r="F1773" s="3">
        <v>68.143129999999999</v>
      </c>
      <c r="G1773">
        <f t="shared" si="54"/>
        <v>2.0009999999928141E-3</v>
      </c>
      <c r="H1773" s="6"/>
      <c r="I1773" s="10"/>
    </row>
    <row r="1774" spans="1:9" x14ac:dyDescent="0.25">
      <c r="A1774">
        <v>2228</v>
      </c>
      <c r="B1774" s="3">
        <v>68.147490000000005</v>
      </c>
      <c r="C1774" s="4">
        <f t="shared" si="55"/>
        <v>2.4549999999976535E-3</v>
      </c>
      <c r="E1774">
        <v>2225</v>
      </c>
      <c r="F1774" s="3">
        <v>68.141129000000006</v>
      </c>
      <c r="G1774">
        <f t="shared" si="54"/>
        <v>1.90000000000623E-3</v>
      </c>
      <c r="H1774" s="6"/>
      <c r="I1774" s="10"/>
    </row>
    <row r="1775" spans="1:9" x14ac:dyDescent="0.25">
      <c r="A1775">
        <v>2227</v>
      </c>
      <c r="B1775" s="3">
        <v>68.145231999999993</v>
      </c>
      <c r="C1775" s="4">
        <f t="shared" si="55"/>
        <v>2.2580000000118616E-3</v>
      </c>
      <c r="E1775">
        <v>2224</v>
      </c>
      <c r="F1775" s="3">
        <v>68.139229</v>
      </c>
      <c r="G1775">
        <f t="shared" si="54"/>
        <v>1.7679999999984375E-3</v>
      </c>
      <c r="H1775" s="6"/>
      <c r="I1775" s="10"/>
    </row>
    <row r="1776" spans="1:9" x14ac:dyDescent="0.25">
      <c r="A1776">
        <v>2226</v>
      </c>
      <c r="B1776" s="3">
        <v>68.143129999999999</v>
      </c>
      <c r="C1776" s="4">
        <f t="shared" si="55"/>
        <v>2.101999999993609E-3</v>
      </c>
      <c r="E1776">
        <v>2223</v>
      </c>
      <c r="F1776" s="3">
        <v>68.137461000000002</v>
      </c>
      <c r="G1776">
        <f t="shared" si="54"/>
        <v>1.6040000000003829E-3</v>
      </c>
      <c r="H1776" s="6"/>
      <c r="I1776" s="10"/>
    </row>
    <row r="1777" spans="1:12" x14ac:dyDescent="0.25">
      <c r="A1777">
        <v>2225</v>
      </c>
      <c r="B1777" s="3">
        <v>68.141129000000006</v>
      </c>
      <c r="C1777" s="4">
        <f t="shared" si="55"/>
        <v>2.0009999999928141E-3</v>
      </c>
      <c r="E1777">
        <v>2222</v>
      </c>
      <c r="F1777" s="3">
        <v>68.135857000000001</v>
      </c>
      <c r="G1777">
        <f t="shared" si="54"/>
        <v>1.365000000006944E-3</v>
      </c>
      <c r="H1777" s="6"/>
      <c r="I1777" s="10"/>
    </row>
    <row r="1778" spans="1:12" x14ac:dyDescent="0.25">
      <c r="A1778">
        <v>2224</v>
      </c>
      <c r="B1778" s="3">
        <v>68.139229</v>
      </c>
      <c r="C1778" s="4">
        <f t="shared" si="55"/>
        <v>1.90000000000623E-3</v>
      </c>
      <c r="E1778">
        <v>2221</v>
      </c>
      <c r="F1778" s="3">
        <v>68.134491999999995</v>
      </c>
      <c r="G1778">
        <f t="shared" si="54"/>
        <v>9.219999999885431E-4</v>
      </c>
      <c r="H1778" s="6"/>
      <c r="I1778" s="10"/>
    </row>
    <row r="1779" spans="1:12" x14ac:dyDescent="0.25">
      <c r="A1779">
        <v>2223</v>
      </c>
      <c r="B1779" s="3">
        <v>68.137461000000002</v>
      </c>
      <c r="C1779" s="4">
        <f t="shared" si="55"/>
        <v>1.7679999999984375E-3</v>
      </c>
      <c r="E1779">
        <v>2220</v>
      </c>
      <c r="F1779" s="3">
        <v>68.133570000000006</v>
      </c>
      <c r="G1779">
        <f t="shared" si="54"/>
        <v>2.5000000000829914E-4</v>
      </c>
      <c r="H1779" s="6" t="s">
        <v>107</v>
      </c>
      <c r="I1779" s="10">
        <f>(E1751-E1842)*(100-F1779)/2</f>
        <v>1449.9225649999996</v>
      </c>
      <c r="J1779" t="str">
        <f>IF(I1779&lt;=500,"INVALID PEAK","PEAK")</f>
        <v>PEAK</v>
      </c>
      <c r="K1779" s="3">
        <f>F1751-F1779</f>
        <v>8.3164999999993938E-2</v>
      </c>
      <c r="L1779" t="str">
        <f>IF(K1779&lt;=0.5,"invalid peak","peak")</f>
        <v>invalid peak</v>
      </c>
    </row>
    <row r="1780" spans="1:12" x14ac:dyDescent="0.25">
      <c r="A1780">
        <v>2222</v>
      </c>
      <c r="B1780" s="3">
        <v>68.135857000000001</v>
      </c>
      <c r="C1780" s="4">
        <f t="shared" si="55"/>
        <v>1.6040000000003829E-3</v>
      </c>
      <c r="E1780">
        <v>2219</v>
      </c>
      <c r="F1780" s="3">
        <v>68.133319999999998</v>
      </c>
      <c r="G1780">
        <f t="shared" si="54"/>
        <v>-4.2500000000700311E-4</v>
      </c>
      <c r="H1780" s="5"/>
      <c r="I1780" s="10"/>
      <c r="K1780" s="3">
        <f>F1842-F1779</f>
        <v>0.26853699999999492</v>
      </c>
      <c r="L1780" t="str">
        <f>IF(K1780&lt;=0.5,"invalid peak","peak")</f>
        <v>invalid peak</v>
      </c>
    </row>
    <row r="1781" spans="1:12" x14ac:dyDescent="0.25">
      <c r="A1781">
        <v>2221</v>
      </c>
      <c r="B1781" s="3">
        <v>68.134491999999995</v>
      </c>
      <c r="C1781" s="4">
        <f t="shared" si="55"/>
        <v>1.365000000006944E-3</v>
      </c>
      <c r="E1781">
        <v>2218</v>
      </c>
      <c r="F1781" s="3">
        <v>68.133745000000005</v>
      </c>
      <c r="G1781">
        <f t="shared" si="54"/>
        <v>-1.1080000000021073E-3</v>
      </c>
      <c r="H1781" s="5"/>
      <c r="I1781" s="10"/>
    </row>
    <row r="1782" spans="1:12" x14ac:dyDescent="0.25">
      <c r="A1782">
        <v>2220</v>
      </c>
      <c r="B1782" s="3">
        <v>68.133570000000006</v>
      </c>
      <c r="C1782" s="4">
        <f t="shared" si="55"/>
        <v>9.219999999885431E-4</v>
      </c>
      <c r="E1782">
        <v>2217</v>
      </c>
      <c r="F1782" s="3">
        <v>68.134853000000007</v>
      </c>
      <c r="G1782">
        <f t="shared" si="54"/>
        <v>-1.8769999999932452E-3</v>
      </c>
      <c r="H1782" s="5"/>
      <c r="I1782" s="10"/>
    </row>
    <row r="1783" spans="1:12" x14ac:dyDescent="0.25">
      <c r="A1783">
        <v>2219</v>
      </c>
      <c r="B1783" s="3">
        <v>68.133319999999998</v>
      </c>
      <c r="C1783" s="4">
        <f t="shared" si="55"/>
        <v>2.5000000000829914E-4</v>
      </c>
      <c r="E1783">
        <v>2216</v>
      </c>
      <c r="F1783" s="3">
        <v>68.13673</v>
      </c>
      <c r="G1783">
        <f t="shared" si="54"/>
        <v>-2.7730000000047994E-3</v>
      </c>
      <c r="H1783" s="5"/>
      <c r="I1783" s="10"/>
    </row>
    <row r="1784" spans="1:12" x14ac:dyDescent="0.25">
      <c r="A1784">
        <v>2218</v>
      </c>
      <c r="B1784" s="3">
        <v>68.133745000000005</v>
      </c>
      <c r="C1784" s="4">
        <f t="shared" si="55"/>
        <v>-4.2500000000700311E-4</v>
      </c>
      <c r="E1784">
        <v>2215</v>
      </c>
      <c r="F1784" s="3">
        <v>68.139503000000005</v>
      </c>
      <c r="G1784">
        <f t="shared" si="54"/>
        <v>-3.848999999988223E-3</v>
      </c>
      <c r="H1784" s="5"/>
      <c r="I1784" s="10"/>
    </row>
    <row r="1785" spans="1:12" x14ac:dyDescent="0.25">
      <c r="A1785">
        <v>2217</v>
      </c>
      <c r="B1785" s="3">
        <v>68.134853000000007</v>
      </c>
      <c r="C1785" s="4">
        <f t="shared" si="55"/>
        <v>-1.1080000000021073E-3</v>
      </c>
      <c r="E1785">
        <v>2214</v>
      </c>
      <c r="F1785" s="3">
        <v>68.143351999999993</v>
      </c>
      <c r="G1785">
        <f t="shared" si="54"/>
        <v>-5.0769999999999982E-3</v>
      </c>
      <c r="H1785" s="5"/>
      <c r="I1785" s="10"/>
    </row>
    <row r="1786" spans="1:12" x14ac:dyDescent="0.25">
      <c r="A1786">
        <v>2216</v>
      </c>
      <c r="B1786" s="3">
        <v>68.13673</v>
      </c>
      <c r="C1786" s="4">
        <f t="shared" si="55"/>
        <v>-1.8769999999932452E-3</v>
      </c>
      <c r="E1786">
        <v>2213</v>
      </c>
      <c r="F1786" s="3">
        <v>68.148428999999993</v>
      </c>
      <c r="G1786">
        <f t="shared" si="54"/>
        <v>-6.3490000000001601E-3</v>
      </c>
      <c r="H1786" s="5"/>
      <c r="I1786" s="10"/>
    </row>
    <row r="1787" spans="1:12" x14ac:dyDescent="0.25">
      <c r="A1787">
        <v>2215</v>
      </c>
      <c r="B1787" s="3">
        <v>68.139503000000005</v>
      </c>
      <c r="C1787" s="4">
        <f t="shared" si="55"/>
        <v>-2.7730000000047994E-3</v>
      </c>
      <c r="E1787">
        <v>2212</v>
      </c>
      <c r="F1787" s="3">
        <v>68.154777999999993</v>
      </c>
      <c r="G1787">
        <f t="shared" si="54"/>
        <v>-7.5420000000008258E-3</v>
      </c>
      <c r="H1787" s="5"/>
      <c r="I1787" s="10"/>
    </row>
    <row r="1788" spans="1:12" x14ac:dyDescent="0.25">
      <c r="A1788">
        <v>2214</v>
      </c>
      <c r="B1788" s="3">
        <v>68.143351999999993</v>
      </c>
      <c r="C1788" s="4">
        <f t="shared" si="55"/>
        <v>-3.848999999988223E-3</v>
      </c>
      <c r="E1788">
        <v>2211</v>
      </c>
      <c r="F1788" s="3">
        <v>68.162319999999994</v>
      </c>
      <c r="G1788">
        <f t="shared" si="54"/>
        <v>-8.4460000000063928E-3</v>
      </c>
      <c r="H1788" s="5"/>
      <c r="I1788" s="10"/>
    </row>
    <row r="1789" spans="1:12" x14ac:dyDescent="0.25">
      <c r="A1789">
        <v>2213</v>
      </c>
      <c r="B1789" s="3">
        <v>68.148428999999993</v>
      </c>
      <c r="C1789" s="4">
        <f t="shared" si="55"/>
        <v>-5.0769999999999982E-3</v>
      </c>
      <c r="E1789">
        <v>2210</v>
      </c>
      <c r="F1789" s="3">
        <v>68.170766</v>
      </c>
      <c r="G1789">
        <f t="shared" si="54"/>
        <v>-9.0040000000044529E-3</v>
      </c>
      <c r="H1789" s="5"/>
      <c r="I1789" s="10"/>
    </row>
    <row r="1790" spans="1:12" x14ac:dyDescent="0.25">
      <c r="A1790">
        <v>2212</v>
      </c>
      <c r="B1790" s="3">
        <v>68.154777999999993</v>
      </c>
      <c r="C1790" s="4">
        <f t="shared" si="55"/>
        <v>-6.3490000000001601E-3</v>
      </c>
      <c r="E1790">
        <v>2209</v>
      </c>
      <c r="F1790" s="3">
        <v>68.179770000000005</v>
      </c>
      <c r="G1790">
        <f t="shared" si="54"/>
        <v>-9.3399999999945749E-3</v>
      </c>
      <c r="H1790" s="5"/>
      <c r="I1790" s="10"/>
    </row>
    <row r="1791" spans="1:12" x14ac:dyDescent="0.25">
      <c r="A1791">
        <v>2211</v>
      </c>
      <c r="B1791" s="3">
        <v>68.162319999999994</v>
      </c>
      <c r="C1791" s="4">
        <f t="shared" si="55"/>
        <v>-7.5420000000008258E-3</v>
      </c>
      <c r="E1791">
        <v>2208</v>
      </c>
      <c r="F1791" s="3">
        <v>68.189109999999999</v>
      </c>
      <c r="G1791">
        <f t="shared" si="54"/>
        <v>-9.5150000000074897E-3</v>
      </c>
      <c r="H1791" s="5"/>
      <c r="I1791" s="10"/>
    </row>
    <row r="1792" spans="1:12" x14ac:dyDescent="0.25">
      <c r="A1792">
        <v>2210</v>
      </c>
      <c r="B1792" s="3">
        <v>68.170766</v>
      </c>
      <c r="C1792" s="4">
        <f t="shared" si="55"/>
        <v>-8.4460000000063928E-3</v>
      </c>
      <c r="E1792">
        <v>2207</v>
      </c>
      <c r="F1792" s="3">
        <v>68.198625000000007</v>
      </c>
      <c r="G1792">
        <f t="shared" si="54"/>
        <v>-9.533999999987941E-3</v>
      </c>
      <c r="H1792" s="5"/>
      <c r="I1792" s="10"/>
    </row>
    <row r="1793" spans="1:9" x14ac:dyDescent="0.25">
      <c r="A1793">
        <v>2209</v>
      </c>
      <c r="B1793" s="3">
        <v>68.179770000000005</v>
      </c>
      <c r="C1793" s="4">
        <f t="shared" si="55"/>
        <v>-9.0040000000044529E-3</v>
      </c>
      <c r="E1793">
        <v>2206</v>
      </c>
      <c r="F1793" s="3">
        <v>68.208158999999995</v>
      </c>
      <c r="G1793">
        <f t="shared" si="54"/>
        <v>-9.3910000000079208E-3</v>
      </c>
      <c r="H1793" s="5"/>
      <c r="I1793" s="10"/>
    </row>
    <row r="1794" spans="1:9" x14ac:dyDescent="0.25">
      <c r="A1794">
        <v>2208</v>
      </c>
      <c r="B1794" s="3">
        <v>68.189109999999999</v>
      </c>
      <c r="C1794" s="4">
        <f t="shared" si="55"/>
        <v>-9.3399999999945749E-3</v>
      </c>
      <c r="E1794">
        <v>2205</v>
      </c>
      <c r="F1794" s="3">
        <v>68.217550000000003</v>
      </c>
      <c r="G1794">
        <f t="shared" si="54"/>
        <v>-9.0149999999908914E-3</v>
      </c>
      <c r="H1794" s="5"/>
      <c r="I1794" s="10"/>
    </row>
    <row r="1795" spans="1:9" x14ac:dyDescent="0.25">
      <c r="A1795">
        <v>2207</v>
      </c>
      <c r="B1795" s="3">
        <v>68.198625000000007</v>
      </c>
      <c r="C1795" s="4">
        <f t="shared" si="55"/>
        <v>-9.5150000000074897E-3</v>
      </c>
      <c r="E1795">
        <v>2204</v>
      </c>
      <c r="F1795" s="3">
        <v>68.226564999999994</v>
      </c>
      <c r="G1795">
        <f t="shared" ref="G1795:G1858" si="56">(F1795-F1796)/(E1795-E1796)</f>
        <v>-8.3850000000040836E-3</v>
      </c>
      <c r="H1795" s="5"/>
      <c r="I1795" s="10"/>
    </row>
    <row r="1796" spans="1:9" x14ac:dyDescent="0.25">
      <c r="A1796">
        <v>2206</v>
      </c>
      <c r="B1796" s="3">
        <v>68.208158999999995</v>
      </c>
      <c r="C1796" s="4">
        <f t="shared" ref="C1796:C1859" si="57">B1795-B1796</f>
        <v>-9.533999999987941E-3</v>
      </c>
      <c r="E1796">
        <v>2203</v>
      </c>
      <c r="F1796" s="3">
        <v>68.234949999999998</v>
      </c>
      <c r="G1796">
        <f t="shared" si="56"/>
        <v>-7.6290000000085456E-3</v>
      </c>
      <c r="H1796" s="5"/>
      <c r="I1796" s="10"/>
    </row>
    <row r="1797" spans="1:9" x14ac:dyDescent="0.25">
      <c r="A1797">
        <v>2205</v>
      </c>
      <c r="B1797" s="3">
        <v>68.217550000000003</v>
      </c>
      <c r="C1797" s="4">
        <f t="shared" si="57"/>
        <v>-9.3910000000079208E-3</v>
      </c>
      <c r="E1797">
        <v>2202</v>
      </c>
      <c r="F1797" s="3">
        <v>68.242579000000006</v>
      </c>
      <c r="G1797">
        <f t="shared" si="56"/>
        <v>-6.8309999999911497E-3</v>
      </c>
      <c r="H1797" s="5"/>
      <c r="I1797" s="10"/>
    </row>
    <row r="1798" spans="1:9" x14ac:dyDescent="0.25">
      <c r="A1798">
        <v>2204</v>
      </c>
      <c r="B1798" s="3">
        <v>68.226564999999994</v>
      </c>
      <c r="C1798" s="4">
        <f t="shared" si="57"/>
        <v>-9.0149999999908914E-3</v>
      </c>
      <c r="E1798">
        <v>2201</v>
      </c>
      <c r="F1798" s="3">
        <v>68.249409999999997</v>
      </c>
      <c r="G1798">
        <f t="shared" si="56"/>
        <v>-6.1880000000087421E-3</v>
      </c>
      <c r="H1798" s="5"/>
      <c r="I1798" s="10"/>
    </row>
    <row r="1799" spans="1:9" x14ac:dyDescent="0.25">
      <c r="A1799">
        <v>2203</v>
      </c>
      <c r="B1799" s="3">
        <v>68.234949999999998</v>
      </c>
      <c r="C1799" s="4">
        <f t="shared" si="57"/>
        <v>-8.3850000000040836E-3</v>
      </c>
      <c r="E1799">
        <v>2200</v>
      </c>
      <c r="F1799" s="3">
        <v>68.255598000000006</v>
      </c>
      <c r="G1799">
        <f t="shared" si="56"/>
        <v>-5.7019999999994297E-3</v>
      </c>
      <c r="H1799" s="5"/>
      <c r="I1799" s="10"/>
    </row>
    <row r="1800" spans="1:9" x14ac:dyDescent="0.25">
      <c r="A1800">
        <v>2202</v>
      </c>
      <c r="B1800" s="3">
        <v>68.242579000000006</v>
      </c>
      <c r="C1800" s="4">
        <f t="shared" si="57"/>
        <v>-7.6290000000085456E-3</v>
      </c>
      <c r="E1800">
        <v>2199</v>
      </c>
      <c r="F1800" s="3">
        <v>68.261300000000006</v>
      </c>
      <c r="G1800">
        <f t="shared" si="56"/>
        <v>-5.3889999999938709E-3</v>
      </c>
      <c r="H1800" s="5"/>
      <c r="I1800" s="10"/>
    </row>
    <row r="1801" spans="1:9" x14ac:dyDescent="0.25">
      <c r="A1801">
        <v>2201</v>
      </c>
      <c r="B1801" s="3">
        <v>68.249409999999997</v>
      </c>
      <c r="C1801" s="4">
        <f t="shared" si="57"/>
        <v>-6.8309999999911497E-3</v>
      </c>
      <c r="E1801">
        <v>2198</v>
      </c>
      <c r="F1801" s="3">
        <v>68.266689</v>
      </c>
      <c r="G1801">
        <f t="shared" si="56"/>
        <v>-5.1670000000001437E-3</v>
      </c>
      <c r="H1801" s="5"/>
      <c r="I1801" s="10"/>
    </row>
    <row r="1802" spans="1:9" x14ac:dyDescent="0.25">
      <c r="A1802">
        <v>2200</v>
      </c>
      <c r="B1802" s="3">
        <v>68.255598000000006</v>
      </c>
      <c r="C1802" s="4">
        <f t="shared" si="57"/>
        <v>-6.1880000000087421E-3</v>
      </c>
      <c r="E1802">
        <v>2197</v>
      </c>
      <c r="F1802" s="3">
        <v>68.271856</v>
      </c>
      <c r="G1802">
        <f t="shared" si="56"/>
        <v>-5.0240000000059126E-3</v>
      </c>
      <c r="H1802" s="5"/>
      <c r="I1802" s="10"/>
    </row>
    <row r="1803" spans="1:9" x14ac:dyDescent="0.25">
      <c r="A1803">
        <v>2199</v>
      </c>
      <c r="B1803" s="3">
        <v>68.261300000000006</v>
      </c>
      <c r="C1803" s="4">
        <f t="shared" si="57"/>
        <v>-5.7019999999994297E-3</v>
      </c>
      <c r="E1803">
        <v>2196</v>
      </c>
      <c r="F1803" s="3">
        <v>68.276880000000006</v>
      </c>
      <c r="G1803">
        <f t="shared" si="56"/>
        <v>-4.9399999999906186E-3</v>
      </c>
      <c r="H1803" s="5"/>
      <c r="I1803" s="10"/>
    </row>
    <row r="1804" spans="1:9" x14ac:dyDescent="0.25">
      <c r="A1804">
        <v>2198</v>
      </c>
      <c r="B1804" s="3">
        <v>68.266689</v>
      </c>
      <c r="C1804" s="4">
        <f t="shared" si="57"/>
        <v>-5.3889999999938709E-3</v>
      </c>
      <c r="E1804">
        <v>2195</v>
      </c>
      <c r="F1804" s="3">
        <v>68.281819999999996</v>
      </c>
      <c r="G1804">
        <f t="shared" si="56"/>
        <v>-4.9610000000086529E-3</v>
      </c>
      <c r="H1804" s="5"/>
      <c r="I1804" s="10"/>
    </row>
    <row r="1805" spans="1:9" x14ac:dyDescent="0.25">
      <c r="A1805">
        <v>2197</v>
      </c>
      <c r="B1805" s="3">
        <v>68.271856</v>
      </c>
      <c r="C1805" s="4">
        <f t="shared" si="57"/>
        <v>-5.1670000000001437E-3</v>
      </c>
      <c r="E1805">
        <v>2194</v>
      </c>
      <c r="F1805" s="3">
        <v>68.286781000000005</v>
      </c>
      <c r="G1805">
        <f t="shared" si="56"/>
        <v>-5.0589999999886004E-3</v>
      </c>
      <c r="H1805" s="5"/>
      <c r="I1805" s="10"/>
    </row>
    <row r="1806" spans="1:9" x14ac:dyDescent="0.25">
      <c r="A1806">
        <v>2196</v>
      </c>
      <c r="B1806" s="3">
        <v>68.276880000000006</v>
      </c>
      <c r="C1806" s="4">
        <f t="shared" si="57"/>
        <v>-5.0240000000059126E-3</v>
      </c>
      <c r="E1806">
        <v>2193</v>
      </c>
      <c r="F1806" s="3">
        <v>68.291839999999993</v>
      </c>
      <c r="G1806">
        <f t="shared" si="56"/>
        <v>-5.1389999999997826E-3</v>
      </c>
      <c r="H1806" s="5"/>
      <c r="I1806" s="10"/>
    </row>
    <row r="1807" spans="1:9" x14ac:dyDescent="0.25">
      <c r="A1807">
        <v>2195</v>
      </c>
      <c r="B1807" s="3">
        <v>68.281819999999996</v>
      </c>
      <c r="C1807" s="4">
        <f t="shared" si="57"/>
        <v>-4.9399999999906186E-3</v>
      </c>
      <c r="E1807">
        <v>2192</v>
      </c>
      <c r="F1807" s="3">
        <v>68.296978999999993</v>
      </c>
      <c r="G1807">
        <f t="shared" si="56"/>
        <v>-5.1720000000017308E-3</v>
      </c>
      <c r="H1807" s="5"/>
      <c r="I1807" s="10"/>
    </row>
    <row r="1808" spans="1:9" x14ac:dyDescent="0.25">
      <c r="A1808">
        <v>2194</v>
      </c>
      <c r="B1808" s="3">
        <v>68.286781000000005</v>
      </c>
      <c r="C1808" s="4">
        <f t="shared" si="57"/>
        <v>-4.9610000000086529E-3</v>
      </c>
      <c r="E1808">
        <v>2191</v>
      </c>
      <c r="F1808" s="3">
        <v>68.302150999999995</v>
      </c>
      <c r="G1808">
        <f t="shared" si="56"/>
        <v>-5.1540000000045438E-3</v>
      </c>
      <c r="H1808" s="5"/>
      <c r="I1808" s="10"/>
    </row>
    <row r="1809" spans="1:9" x14ac:dyDescent="0.25">
      <c r="A1809">
        <v>2193</v>
      </c>
      <c r="B1809" s="3">
        <v>68.291839999999993</v>
      </c>
      <c r="C1809" s="4">
        <f t="shared" si="57"/>
        <v>-5.0589999999886004E-3</v>
      </c>
      <c r="E1809">
        <v>2190</v>
      </c>
      <c r="F1809" s="3">
        <v>68.307304999999999</v>
      </c>
      <c r="G1809">
        <f t="shared" si="56"/>
        <v>-5.0650000000018736E-3</v>
      </c>
      <c r="H1809" s="5"/>
      <c r="I1809" s="10"/>
    </row>
    <row r="1810" spans="1:9" x14ac:dyDescent="0.25">
      <c r="A1810">
        <v>2192</v>
      </c>
      <c r="B1810" s="3">
        <v>68.296978999999993</v>
      </c>
      <c r="C1810" s="4">
        <f t="shared" si="57"/>
        <v>-5.1389999999997826E-3</v>
      </c>
      <c r="E1810">
        <v>2189</v>
      </c>
      <c r="F1810" s="3">
        <v>68.312370000000001</v>
      </c>
      <c r="G1810">
        <f t="shared" si="56"/>
        <v>-4.863999999997759E-3</v>
      </c>
      <c r="H1810" s="5"/>
      <c r="I1810" s="10"/>
    </row>
    <row r="1811" spans="1:9" x14ac:dyDescent="0.25">
      <c r="A1811">
        <v>2191</v>
      </c>
      <c r="B1811" s="3">
        <v>68.302150999999995</v>
      </c>
      <c r="C1811" s="4">
        <f t="shared" si="57"/>
        <v>-5.1720000000017308E-3</v>
      </c>
      <c r="E1811">
        <v>2188</v>
      </c>
      <c r="F1811" s="3">
        <v>68.317233999999999</v>
      </c>
      <c r="G1811">
        <f t="shared" si="56"/>
        <v>-4.546000000004824E-3</v>
      </c>
      <c r="H1811" s="5"/>
      <c r="I1811" s="10"/>
    </row>
    <row r="1812" spans="1:9" x14ac:dyDescent="0.25">
      <c r="A1812">
        <v>2190</v>
      </c>
      <c r="B1812" s="3">
        <v>68.307304999999999</v>
      </c>
      <c r="C1812" s="4">
        <f t="shared" si="57"/>
        <v>-5.1540000000045438E-3</v>
      </c>
      <c r="E1812">
        <v>2187</v>
      </c>
      <c r="F1812" s="3">
        <v>68.321780000000004</v>
      </c>
      <c r="G1812">
        <f t="shared" si="56"/>
        <v>-4.1339999999934207E-3</v>
      </c>
      <c r="H1812" s="5"/>
      <c r="I1812" s="10"/>
    </row>
    <row r="1813" spans="1:9" x14ac:dyDescent="0.25">
      <c r="A1813">
        <v>2189</v>
      </c>
      <c r="B1813" s="3">
        <v>68.312370000000001</v>
      </c>
      <c r="C1813" s="4">
        <f t="shared" si="57"/>
        <v>-5.0650000000018736E-3</v>
      </c>
      <c r="E1813">
        <v>2186</v>
      </c>
      <c r="F1813" s="3">
        <v>68.325913999999997</v>
      </c>
      <c r="G1813">
        <f t="shared" si="56"/>
        <v>-3.6560000000065429E-3</v>
      </c>
      <c r="H1813" s="5"/>
      <c r="I1813" s="10"/>
    </row>
    <row r="1814" spans="1:9" x14ac:dyDescent="0.25">
      <c r="A1814">
        <v>2188</v>
      </c>
      <c r="B1814" s="3">
        <v>68.317233999999999</v>
      </c>
      <c r="C1814" s="4">
        <f t="shared" si="57"/>
        <v>-4.863999999997759E-3</v>
      </c>
      <c r="E1814">
        <v>2185</v>
      </c>
      <c r="F1814" s="3">
        <v>68.329570000000004</v>
      </c>
      <c r="G1814">
        <f t="shared" si="56"/>
        <v>-3.1759999999962929E-3</v>
      </c>
      <c r="H1814" s="5"/>
      <c r="I1814" s="10"/>
    </row>
    <row r="1815" spans="1:9" x14ac:dyDescent="0.25">
      <c r="A1815">
        <v>2187</v>
      </c>
      <c r="B1815" s="3">
        <v>68.321780000000004</v>
      </c>
      <c r="C1815" s="4">
        <f t="shared" si="57"/>
        <v>-4.546000000004824E-3</v>
      </c>
      <c r="E1815">
        <v>2184</v>
      </c>
      <c r="F1815" s="3">
        <v>68.332746</v>
      </c>
      <c r="G1815">
        <f t="shared" si="56"/>
        <v>-2.7029999999967913E-3</v>
      </c>
      <c r="H1815" s="5"/>
      <c r="I1815" s="10"/>
    </row>
    <row r="1816" spans="1:9" x14ac:dyDescent="0.25">
      <c r="A1816">
        <v>2186</v>
      </c>
      <c r="B1816" s="3">
        <v>68.325913999999997</v>
      </c>
      <c r="C1816" s="4">
        <f t="shared" si="57"/>
        <v>-4.1339999999934207E-3</v>
      </c>
      <c r="E1816">
        <v>2183</v>
      </c>
      <c r="F1816" s="3">
        <v>68.335448999999997</v>
      </c>
      <c r="G1816">
        <f t="shared" si="56"/>
        <v>-2.2940000000062355E-3</v>
      </c>
      <c r="H1816" s="5"/>
      <c r="I1816" s="10"/>
    </row>
    <row r="1817" spans="1:9" x14ac:dyDescent="0.25">
      <c r="A1817">
        <v>2185</v>
      </c>
      <c r="B1817" s="3">
        <v>68.329570000000004</v>
      </c>
      <c r="C1817" s="4">
        <f t="shared" si="57"/>
        <v>-3.6560000000065429E-3</v>
      </c>
      <c r="E1817">
        <v>2182</v>
      </c>
      <c r="F1817" s="3">
        <v>68.337743000000003</v>
      </c>
      <c r="G1817">
        <f t="shared" si="56"/>
        <v>-1.9369999999980791E-3</v>
      </c>
      <c r="H1817" s="5"/>
      <c r="I1817" s="10"/>
    </row>
    <row r="1818" spans="1:9" x14ac:dyDescent="0.25">
      <c r="A1818">
        <v>2184</v>
      </c>
      <c r="B1818" s="3">
        <v>68.332746</v>
      </c>
      <c r="C1818" s="4">
        <f t="shared" si="57"/>
        <v>-3.1759999999962929E-3</v>
      </c>
      <c r="E1818">
        <v>2181</v>
      </c>
      <c r="F1818" s="3">
        <v>68.339680000000001</v>
      </c>
      <c r="G1818">
        <f t="shared" si="56"/>
        <v>-1.5669999999943229E-3</v>
      </c>
      <c r="H1818" s="5"/>
      <c r="I1818" s="10"/>
    </row>
    <row r="1819" spans="1:9" x14ac:dyDescent="0.25">
      <c r="A1819">
        <v>2183</v>
      </c>
      <c r="B1819" s="3">
        <v>68.335448999999997</v>
      </c>
      <c r="C1819" s="4">
        <f t="shared" si="57"/>
        <v>-2.7029999999967913E-3</v>
      </c>
      <c r="E1819">
        <v>2180</v>
      </c>
      <c r="F1819" s="3">
        <v>68.341246999999996</v>
      </c>
      <c r="G1819">
        <f t="shared" si="56"/>
        <v>-1.1790000000075906E-3</v>
      </c>
      <c r="H1819" s="5"/>
      <c r="I1819" s="10"/>
    </row>
    <row r="1820" spans="1:9" x14ac:dyDescent="0.25">
      <c r="A1820">
        <v>2182</v>
      </c>
      <c r="B1820" s="3">
        <v>68.337743000000003</v>
      </c>
      <c r="C1820" s="4">
        <f t="shared" si="57"/>
        <v>-2.2940000000062355E-3</v>
      </c>
      <c r="E1820">
        <v>2179</v>
      </c>
      <c r="F1820" s="3">
        <v>68.342426000000003</v>
      </c>
      <c r="G1820">
        <f t="shared" si="56"/>
        <v>-9.3300000000340333E-4</v>
      </c>
      <c r="H1820" s="5"/>
      <c r="I1820" s="10"/>
    </row>
    <row r="1821" spans="1:9" x14ac:dyDescent="0.25">
      <c r="A1821">
        <v>2181</v>
      </c>
      <c r="B1821" s="3">
        <v>68.339680000000001</v>
      </c>
      <c r="C1821" s="4">
        <f t="shared" si="57"/>
        <v>-1.9369999999980791E-3</v>
      </c>
      <c r="E1821">
        <v>2178</v>
      </c>
      <c r="F1821" s="3">
        <v>68.343359000000007</v>
      </c>
      <c r="G1821">
        <f t="shared" si="56"/>
        <v>-8.6100000000044474E-4</v>
      </c>
      <c r="H1821" s="5"/>
      <c r="I1821" s="10"/>
    </row>
    <row r="1822" spans="1:9" x14ac:dyDescent="0.25">
      <c r="A1822">
        <v>2180</v>
      </c>
      <c r="B1822" s="3">
        <v>68.341246999999996</v>
      </c>
      <c r="C1822" s="4">
        <f t="shared" si="57"/>
        <v>-1.5669999999943229E-3</v>
      </c>
      <c r="E1822">
        <v>2177</v>
      </c>
      <c r="F1822" s="3">
        <v>68.344220000000007</v>
      </c>
      <c r="G1822">
        <f t="shared" si="56"/>
        <v>-9.5299999999554075E-4</v>
      </c>
      <c r="H1822" s="5"/>
      <c r="I1822" s="10"/>
    </row>
    <row r="1823" spans="1:9" x14ac:dyDescent="0.25">
      <c r="A1823">
        <v>2179</v>
      </c>
      <c r="B1823" s="3">
        <v>68.342426000000003</v>
      </c>
      <c r="C1823" s="4">
        <f t="shared" si="57"/>
        <v>-1.1790000000075906E-3</v>
      </c>
      <c r="E1823">
        <v>2176</v>
      </c>
      <c r="F1823" s="3">
        <v>68.345173000000003</v>
      </c>
      <c r="G1823">
        <f t="shared" si="56"/>
        <v>-1.1829999999974916E-3</v>
      </c>
      <c r="H1823" s="5"/>
      <c r="I1823" s="10"/>
    </row>
    <row r="1824" spans="1:9" x14ac:dyDescent="0.25">
      <c r="A1824">
        <v>2178</v>
      </c>
      <c r="B1824" s="3">
        <v>68.343359000000007</v>
      </c>
      <c r="C1824" s="4">
        <f t="shared" si="57"/>
        <v>-9.3300000000340333E-4</v>
      </c>
      <c r="E1824">
        <v>2175</v>
      </c>
      <c r="F1824" s="3">
        <v>68.346356</v>
      </c>
      <c r="G1824">
        <f t="shared" si="56"/>
        <v>-1.5109999999936008E-3</v>
      </c>
      <c r="H1824" s="5"/>
      <c r="I1824" s="10"/>
    </row>
    <row r="1825" spans="1:9" x14ac:dyDescent="0.25">
      <c r="A1825">
        <v>2177</v>
      </c>
      <c r="B1825" s="3">
        <v>68.344220000000007</v>
      </c>
      <c r="C1825" s="4">
        <f t="shared" si="57"/>
        <v>-8.6100000000044474E-4</v>
      </c>
      <c r="E1825">
        <v>2174</v>
      </c>
      <c r="F1825" s="3">
        <v>68.347866999999994</v>
      </c>
      <c r="G1825">
        <f t="shared" si="56"/>
        <v>-1.9040000000103419E-3</v>
      </c>
      <c r="H1825" s="5"/>
      <c r="I1825" s="10"/>
    </row>
    <row r="1826" spans="1:9" x14ac:dyDescent="0.25">
      <c r="A1826">
        <v>2176</v>
      </c>
      <c r="B1826" s="3">
        <v>68.345173000000003</v>
      </c>
      <c r="C1826" s="4">
        <f t="shared" si="57"/>
        <v>-9.5299999999554075E-4</v>
      </c>
      <c r="E1826">
        <v>2173</v>
      </c>
      <c r="F1826" s="3">
        <v>68.349771000000004</v>
      </c>
      <c r="G1826">
        <f t="shared" si="56"/>
        <v>-2.3369999999971469E-3</v>
      </c>
      <c r="H1826" s="5"/>
      <c r="I1826" s="10"/>
    </row>
    <row r="1827" spans="1:9" x14ac:dyDescent="0.25">
      <c r="A1827">
        <v>2175</v>
      </c>
      <c r="B1827" s="3">
        <v>68.346356</v>
      </c>
      <c r="C1827" s="4">
        <f t="shared" si="57"/>
        <v>-1.1829999999974916E-3</v>
      </c>
      <c r="E1827">
        <v>2172</v>
      </c>
      <c r="F1827" s="3">
        <v>68.352108000000001</v>
      </c>
      <c r="G1827">
        <f t="shared" si="56"/>
        <v>-2.7919999999994616E-3</v>
      </c>
      <c r="H1827" s="5"/>
      <c r="I1827" s="10"/>
    </row>
    <row r="1828" spans="1:9" x14ac:dyDescent="0.25">
      <c r="A1828">
        <v>2174</v>
      </c>
      <c r="B1828" s="3">
        <v>68.347866999999994</v>
      </c>
      <c r="C1828" s="4">
        <f t="shared" si="57"/>
        <v>-1.5109999999936008E-3</v>
      </c>
      <c r="E1828">
        <v>2171</v>
      </c>
      <c r="F1828" s="3">
        <v>68.354900000000001</v>
      </c>
      <c r="G1828">
        <f t="shared" si="56"/>
        <v>-3.3260000000012724E-3</v>
      </c>
      <c r="H1828" s="5"/>
      <c r="I1828" s="10"/>
    </row>
    <row r="1829" spans="1:9" x14ac:dyDescent="0.25">
      <c r="A1829">
        <v>2173</v>
      </c>
      <c r="B1829" s="3">
        <v>68.349771000000004</v>
      </c>
      <c r="C1829" s="4">
        <f t="shared" si="57"/>
        <v>-1.9040000000103419E-3</v>
      </c>
      <c r="E1829">
        <v>2170</v>
      </c>
      <c r="F1829" s="3">
        <v>68.358226000000002</v>
      </c>
      <c r="G1829">
        <f t="shared" si="56"/>
        <v>-3.8880000000034443E-3</v>
      </c>
      <c r="H1829" s="5"/>
      <c r="I1829" s="10"/>
    </row>
    <row r="1830" spans="1:9" x14ac:dyDescent="0.25">
      <c r="A1830">
        <v>2172</v>
      </c>
      <c r="B1830" s="3">
        <v>68.352108000000001</v>
      </c>
      <c r="C1830" s="4">
        <f t="shared" si="57"/>
        <v>-2.3369999999971469E-3</v>
      </c>
      <c r="E1830">
        <v>2169</v>
      </c>
      <c r="F1830" s="3">
        <v>68.362114000000005</v>
      </c>
      <c r="G1830">
        <f t="shared" si="56"/>
        <v>-4.3450000000007094E-3</v>
      </c>
      <c r="H1830" s="5"/>
      <c r="I1830" s="10"/>
    </row>
    <row r="1831" spans="1:9" x14ac:dyDescent="0.25">
      <c r="A1831">
        <v>2171</v>
      </c>
      <c r="B1831" s="3">
        <v>68.354900000000001</v>
      </c>
      <c r="C1831" s="4">
        <f t="shared" si="57"/>
        <v>-2.7919999999994616E-3</v>
      </c>
      <c r="E1831">
        <v>2168</v>
      </c>
      <c r="F1831" s="3">
        <v>68.366459000000006</v>
      </c>
      <c r="G1831">
        <f t="shared" si="56"/>
        <v>-4.6409999999923457E-3</v>
      </c>
      <c r="H1831" s="5"/>
      <c r="I1831" s="10"/>
    </row>
    <row r="1832" spans="1:9" x14ac:dyDescent="0.25">
      <c r="A1832">
        <v>2170</v>
      </c>
      <c r="B1832" s="3">
        <v>68.358226000000002</v>
      </c>
      <c r="C1832" s="4">
        <f t="shared" si="57"/>
        <v>-3.3260000000012724E-3</v>
      </c>
      <c r="E1832">
        <v>2167</v>
      </c>
      <c r="F1832" s="3">
        <v>68.371099999999998</v>
      </c>
      <c r="G1832">
        <f t="shared" si="56"/>
        <v>-4.7909999999973252E-3</v>
      </c>
      <c r="H1832" s="5"/>
      <c r="I1832" s="10"/>
    </row>
    <row r="1833" spans="1:9" x14ac:dyDescent="0.25">
      <c r="A1833">
        <v>2169</v>
      </c>
      <c r="B1833" s="3">
        <v>68.362114000000005</v>
      </c>
      <c r="C1833" s="4">
        <f t="shared" si="57"/>
        <v>-3.8880000000034443E-3</v>
      </c>
      <c r="E1833">
        <v>2166</v>
      </c>
      <c r="F1833" s="3">
        <v>68.375890999999996</v>
      </c>
      <c r="G1833">
        <f t="shared" si="56"/>
        <v>-4.7789999999992006E-3</v>
      </c>
      <c r="H1833" s="5"/>
      <c r="I1833" s="10"/>
    </row>
    <row r="1834" spans="1:9" x14ac:dyDescent="0.25">
      <c r="A1834">
        <v>2168</v>
      </c>
      <c r="B1834" s="3">
        <v>68.366459000000006</v>
      </c>
      <c r="C1834" s="4">
        <f t="shared" si="57"/>
        <v>-4.3450000000007094E-3</v>
      </c>
      <c r="E1834">
        <v>2165</v>
      </c>
      <c r="F1834" s="3">
        <v>68.380669999999995</v>
      </c>
      <c r="G1834">
        <f t="shared" si="56"/>
        <v>-4.5660000000111722E-3</v>
      </c>
      <c r="H1834" s="5"/>
      <c r="I1834" s="10"/>
    </row>
    <row r="1835" spans="1:9" x14ac:dyDescent="0.25">
      <c r="A1835">
        <v>2167</v>
      </c>
      <c r="B1835" s="3">
        <v>68.371099999999998</v>
      </c>
      <c r="C1835" s="4">
        <f t="shared" si="57"/>
        <v>-4.6409999999923457E-3</v>
      </c>
      <c r="E1835">
        <v>2164</v>
      </c>
      <c r="F1835" s="3">
        <v>68.385236000000006</v>
      </c>
      <c r="G1835">
        <f t="shared" si="56"/>
        <v>-4.1429999999991196E-3</v>
      </c>
      <c r="H1835" s="5"/>
      <c r="I1835" s="10"/>
    </row>
    <row r="1836" spans="1:9" x14ac:dyDescent="0.25">
      <c r="A1836">
        <v>2166</v>
      </c>
      <c r="B1836" s="3">
        <v>68.375890999999996</v>
      </c>
      <c r="C1836" s="4">
        <f t="shared" si="57"/>
        <v>-4.7909999999973252E-3</v>
      </c>
      <c r="E1836">
        <v>2163</v>
      </c>
      <c r="F1836" s="3">
        <v>68.389379000000005</v>
      </c>
      <c r="G1836">
        <f t="shared" si="56"/>
        <v>-3.6079999999998336E-3</v>
      </c>
      <c r="H1836" s="5"/>
      <c r="I1836" s="10"/>
    </row>
    <row r="1837" spans="1:9" x14ac:dyDescent="0.25">
      <c r="A1837">
        <v>2165</v>
      </c>
      <c r="B1837" s="3">
        <v>68.380669999999995</v>
      </c>
      <c r="C1837" s="4">
        <f t="shared" si="57"/>
        <v>-4.7789999999992006E-3</v>
      </c>
      <c r="E1837">
        <v>2162</v>
      </c>
      <c r="F1837" s="3">
        <v>68.392987000000005</v>
      </c>
      <c r="G1837">
        <f t="shared" si="56"/>
        <v>-3.0139999999931888E-3</v>
      </c>
      <c r="H1837" s="5"/>
      <c r="I1837" s="10"/>
    </row>
    <row r="1838" spans="1:9" x14ac:dyDescent="0.25">
      <c r="A1838">
        <v>2164</v>
      </c>
      <c r="B1838" s="3">
        <v>68.385236000000006</v>
      </c>
      <c r="C1838" s="4">
        <f t="shared" si="57"/>
        <v>-4.5660000000111722E-3</v>
      </c>
      <c r="E1838">
        <v>2161</v>
      </c>
      <c r="F1838" s="3">
        <v>68.396000999999998</v>
      </c>
      <c r="G1838">
        <f t="shared" si="56"/>
        <v>-2.3910000000029186E-3</v>
      </c>
      <c r="H1838" s="5"/>
      <c r="I1838" s="10"/>
    </row>
    <row r="1839" spans="1:9" x14ac:dyDescent="0.25">
      <c r="A1839">
        <v>2163</v>
      </c>
      <c r="B1839" s="3">
        <v>68.389379000000005</v>
      </c>
      <c r="C1839" s="4">
        <f t="shared" si="57"/>
        <v>-4.1429999999991196E-3</v>
      </c>
      <c r="E1839">
        <v>2160</v>
      </c>
      <c r="F1839" s="3">
        <v>68.398392000000001</v>
      </c>
      <c r="G1839">
        <f t="shared" si="56"/>
        <v>-1.7799999999965621E-3</v>
      </c>
      <c r="H1839" s="5"/>
      <c r="I1839" s="10"/>
    </row>
    <row r="1840" spans="1:9" x14ac:dyDescent="0.25">
      <c r="A1840">
        <v>2162</v>
      </c>
      <c r="B1840" s="3">
        <v>68.392987000000005</v>
      </c>
      <c r="C1840" s="4">
        <f t="shared" si="57"/>
        <v>-3.6079999999998336E-3</v>
      </c>
      <c r="E1840">
        <v>2159</v>
      </c>
      <c r="F1840" s="3">
        <v>68.400171999999998</v>
      </c>
      <c r="G1840">
        <f t="shared" si="56"/>
        <v>-1.216999999996915E-3</v>
      </c>
      <c r="H1840" s="5"/>
      <c r="I1840" s="10"/>
    </row>
    <row r="1841" spans="1:10" x14ac:dyDescent="0.25">
      <c r="A1841">
        <v>2161</v>
      </c>
      <c r="B1841" s="3">
        <v>68.396000999999998</v>
      </c>
      <c r="C1841" s="4">
        <f t="shared" si="57"/>
        <v>-3.0139999999931888E-3</v>
      </c>
      <c r="E1841">
        <v>2158</v>
      </c>
      <c r="F1841" s="3">
        <v>68.401388999999995</v>
      </c>
      <c r="G1841">
        <f t="shared" si="56"/>
        <v>-7.1800000000621367E-4</v>
      </c>
      <c r="H1841" s="5"/>
      <c r="I1841" s="10"/>
    </row>
    <row r="1842" spans="1:10" x14ac:dyDescent="0.25">
      <c r="A1842">
        <v>2160</v>
      </c>
      <c r="B1842" s="3">
        <v>68.398392000000001</v>
      </c>
      <c r="C1842" s="4">
        <f t="shared" si="57"/>
        <v>-2.3910000000029186E-3</v>
      </c>
      <c r="E1842">
        <v>2157</v>
      </c>
      <c r="F1842" s="3">
        <v>68.402107000000001</v>
      </c>
      <c r="G1842">
        <f t="shared" si="56"/>
        <v>-2.3299999999437659E-4</v>
      </c>
      <c r="H1842" s="5" t="s">
        <v>108</v>
      </c>
      <c r="I1842" s="10"/>
    </row>
    <row r="1843" spans="1:10" x14ac:dyDescent="0.25">
      <c r="A1843">
        <v>2159</v>
      </c>
      <c r="B1843" s="3">
        <v>68.400171999999998</v>
      </c>
      <c r="C1843" s="4">
        <f t="shared" si="57"/>
        <v>-1.7799999999965621E-3</v>
      </c>
      <c r="E1843">
        <v>2156</v>
      </c>
      <c r="F1843" s="3">
        <v>68.402339999999995</v>
      </c>
      <c r="G1843">
        <f t="shared" si="56"/>
        <v>1.8899999999177908E-4</v>
      </c>
      <c r="H1843" s="6" t="s">
        <v>109</v>
      </c>
      <c r="I1843" s="11"/>
    </row>
    <row r="1844" spans="1:10" x14ac:dyDescent="0.25">
      <c r="A1844">
        <v>2158</v>
      </c>
      <c r="B1844" s="3">
        <v>68.401388999999995</v>
      </c>
      <c r="C1844" s="4">
        <f t="shared" si="57"/>
        <v>-1.216999999996915E-3</v>
      </c>
      <c r="E1844">
        <v>2155</v>
      </c>
      <c r="F1844" s="3">
        <v>68.402151000000003</v>
      </c>
      <c r="G1844">
        <f t="shared" si="56"/>
        <v>4.4900000000325235E-4</v>
      </c>
      <c r="H1844" s="6"/>
      <c r="I1844" s="11"/>
    </row>
    <row r="1845" spans="1:10" x14ac:dyDescent="0.25">
      <c r="A1845">
        <v>2157</v>
      </c>
      <c r="B1845" s="3">
        <v>68.402107000000001</v>
      </c>
      <c r="C1845" s="4">
        <f t="shared" si="57"/>
        <v>-7.1800000000621367E-4</v>
      </c>
      <c r="E1845">
        <v>2154</v>
      </c>
      <c r="F1845" s="3">
        <v>68.401702</v>
      </c>
      <c r="G1845">
        <f t="shared" si="56"/>
        <v>4.8999999999921329E-4</v>
      </c>
      <c r="H1845" s="6"/>
      <c r="I1845" s="11"/>
    </row>
    <row r="1846" spans="1:10" x14ac:dyDescent="0.25">
      <c r="A1846">
        <v>2156</v>
      </c>
      <c r="B1846" s="3">
        <v>68.402339999999995</v>
      </c>
      <c r="C1846" s="4">
        <f t="shared" si="57"/>
        <v>-2.3299999999437659E-4</v>
      </c>
      <c r="E1846">
        <v>2153</v>
      </c>
      <c r="F1846" s="3">
        <v>68.401212000000001</v>
      </c>
      <c r="G1846">
        <f t="shared" si="56"/>
        <v>3.4200000000339514E-4</v>
      </c>
      <c r="H1846" s="6"/>
      <c r="I1846" s="11"/>
    </row>
    <row r="1847" spans="1:10" x14ac:dyDescent="0.25">
      <c r="A1847">
        <v>2155</v>
      </c>
      <c r="B1847" s="3">
        <v>68.402151000000003</v>
      </c>
      <c r="C1847" s="4">
        <f t="shared" si="57"/>
        <v>1.8899999999177908E-4</v>
      </c>
      <c r="E1847">
        <v>2152</v>
      </c>
      <c r="F1847" s="3">
        <v>68.400869999999998</v>
      </c>
      <c r="G1847">
        <f t="shared" si="56"/>
        <v>2.5999999991199729E-5</v>
      </c>
      <c r="H1847" s="6" t="s">
        <v>110</v>
      </c>
      <c r="I1847" s="11">
        <f>(E1843-E1861)*(100-F1847)/2</f>
        <v>284.39217000000002</v>
      </c>
      <c r="J1847" t="str">
        <f>IF(I1847&lt;=500,"INVALID PEAK","PEAK")</f>
        <v>INVALID PEAK</v>
      </c>
    </row>
    <row r="1848" spans="1:10" x14ac:dyDescent="0.25">
      <c r="A1848">
        <v>2154</v>
      </c>
      <c r="B1848" s="3">
        <v>68.401702</v>
      </c>
      <c r="C1848" s="4">
        <f t="shared" si="57"/>
        <v>4.4900000000325235E-4</v>
      </c>
      <c r="E1848">
        <v>2151</v>
      </c>
      <c r="F1848" s="3">
        <v>68.400844000000006</v>
      </c>
      <c r="G1848">
        <f t="shared" si="56"/>
        <v>-3.6599999999964439E-4</v>
      </c>
      <c r="H1848" s="5"/>
      <c r="I1848" s="11"/>
    </row>
    <row r="1849" spans="1:10" x14ac:dyDescent="0.25">
      <c r="A1849">
        <v>2153</v>
      </c>
      <c r="B1849" s="3">
        <v>68.401212000000001</v>
      </c>
      <c r="C1849" s="4">
        <f t="shared" si="57"/>
        <v>4.8999999999921329E-4</v>
      </c>
      <c r="E1849">
        <v>2150</v>
      </c>
      <c r="F1849" s="3">
        <v>68.401210000000006</v>
      </c>
      <c r="G1849">
        <f t="shared" si="56"/>
        <v>-8.1399999999121064E-4</v>
      </c>
      <c r="H1849" s="5"/>
      <c r="I1849" s="11"/>
    </row>
    <row r="1850" spans="1:10" x14ac:dyDescent="0.25">
      <c r="A1850">
        <v>2152</v>
      </c>
      <c r="B1850" s="3">
        <v>68.400869999999998</v>
      </c>
      <c r="C1850" s="4">
        <f t="shared" si="57"/>
        <v>3.4200000000339514E-4</v>
      </c>
      <c r="E1850">
        <v>2149</v>
      </c>
      <c r="F1850" s="3">
        <v>68.402023999999997</v>
      </c>
      <c r="G1850">
        <f t="shared" si="56"/>
        <v>-1.2609999999995125E-3</v>
      </c>
      <c r="H1850" s="5"/>
      <c r="I1850" s="11"/>
    </row>
    <row r="1851" spans="1:10" x14ac:dyDescent="0.25">
      <c r="A1851">
        <v>2151</v>
      </c>
      <c r="B1851" s="3">
        <v>68.400844000000006</v>
      </c>
      <c r="C1851" s="4">
        <f t="shared" si="57"/>
        <v>2.5999999991199729E-5</v>
      </c>
      <c r="E1851">
        <v>2148</v>
      </c>
      <c r="F1851" s="3">
        <v>68.403284999999997</v>
      </c>
      <c r="G1851">
        <f t="shared" si="56"/>
        <v>-1.6990000000021155E-3</v>
      </c>
      <c r="H1851" s="5"/>
      <c r="I1851" s="11"/>
    </row>
    <row r="1852" spans="1:10" x14ac:dyDescent="0.25">
      <c r="A1852">
        <v>2150</v>
      </c>
      <c r="B1852" s="3">
        <v>68.401210000000006</v>
      </c>
      <c r="C1852" s="4">
        <f t="shared" si="57"/>
        <v>-3.6599999999964439E-4</v>
      </c>
      <c r="E1852">
        <v>2147</v>
      </c>
      <c r="F1852" s="3">
        <v>68.404983999999999</v>
      </c>
      <c r="G1852">
        <f t="shared" si="56"/>
        <v>-2.1219999999999573E-3</v>
      </c>
      <c r="H1852" s="5"/>
      <c r="I1852" s="11"/>
    </row>
    <row r="1853" spans="1:10" x14ac:dyDescent="0.25">
      <c r="A1853">
        <v>2149</v>
      </c>
      <c r="B1853" s="3">
        <v>68.402023999999997</v>
      </c>
      <c r="C1853" s="4">
        <f t="shared" si="57"/>
        <v>-8.1399999999121064E-4</v>
      </c>
      <c r="E1853">
        <v>2146</v>
      </c>
      <c r="F1853" s="3">
        <v>68.407105999999999</v>
      </c>
      <c r="G1853">
        <f t="shared" si="56"/>
        <v>-2.5150000000024875E-3</v>
      </c>
      <c r="H1853" s="5"/>
      <c r="I1853" s="11"/>
    </row>
    <row r="1854" spans="1:10" x14ac:dyDescent="0.25">
      <c r="A1854">
        <v>2148</v>
      </c>
      <c r="B1854" s="3">
        <v>68.403284999999997</v>
      </c>
      <c r="C1854" s="4">
        <f t="shared" si="57"/>
        <v>-1.2609999999995125E-3</v>
      </c>
      <c r="E1854">
        <v>2145</v>
      </c>
      <c r="F1854" s="3">
        <v>68.409621000000001</v>
      </c>
      <c r="G1854">
        <f t="shared" si="56"/>
        <v>-2.8290000000055215E-3</v>
      </c>
      <c r="H1854" s="5"/>
      <c r="I1854" s="11"/>
    </row>
    <row r="1855" spans="1:10" x14ac:dyDescent="0.25">
      <c r="A1855">
        <v>2147</v>
      </c>
      <c r="B1855" s="3">
        <v>68.404983999999999</v>
      </c>
      <c r="C1855" s="4">
        <f t="shared" si="57"/>
        <v>-1.6990000000021155E-3</v>
      </c>
      <c r="E1855">
        <v>2144</v>
      </c>
      <c r="F1855" s="3">
        <v>68.412450000000007</v>
      </c>
      <c r="G1855">
        <f t="shared" si="56"/>
        <v>-3.0159999999881393E-3</v>
      </c>
      <c r="H1855" s="5"/>
      <c r="I1855" s="11"/>
    </row>
    <row r="1856" spans="1:10" x14ac:dyDescent="0.25">
      <c r="A1856">
        <v>2146</v>
      </c>
      <c r="B1856" s="3">
        <v>68.407105999999999</v>
      </c>
      <c r="C1856" s="4">
        <f t="shared" si="57"/>
        <v>-2.1219999999999573E-3</v>
      </c>
      <c r="E1856">
        <v>2143</v>
      </c>
      <c r="F1856" s="3">
        <v>68.415465999999995</v>
      </c>
      <c r="G1856">
        <f t="shared" si="56"/>
        <v>-2.9940000000010514E-3</v>
      </c>
      <c r="H1856" s="5"/>
      <c r="I1856" s="11"/>
    </row>
    <row r="1857" spans="1:12" x14ac:dyDescent="0.25">
      <c r="A1857">
        <v>2145</v>
      </c>
      <c r="B1857" s="3">
        <v>68.409621000000001</v>
      </c>
      <c r="C1857" s="4">
        <f t="shared" si="57"/>
        <v>-2.5150000000024875E-3</v>
      </c>
      <c r="E1857">
        <v>2142</v>
      </c>
      <c r="F1857" s="3">
        <v>68.418459999999996</v>
      </c>
      <c r="G1857">
        <f t="shared" si="56"/>
        <v>-2.7469999999993888E-3</v>
      </c>
      <c r="H1857" s="5"/>
      <c r="I1857" s="11"/>
    </row>
    <row r="1858" spans="1:12" x14ac:dyDescent="0.25">
      <c r="A1858">
        <v>2144</v>
      </c>
      <c r="B1858" s="3">
        <v>68.412450000000007</v>
      </c>
      <c r="C1858" s="4">
        <f t="shared" si="57"/>
        <v>-2.8290000000055215E-3</v>
      </c>
      <c r="E1858">
        <v>2141</v>
      </c>
      <c r="F1858" s="3">
        <v>68.421206999999995</v>
      </c>
      <c r="G1858">
        <f t="shared" si="56"/>
        <v>-2.2680000000008249E-3</v>
      </c>
      <c r="H1858" s="5"/>
      <c r="I1858" s="11"/>
    </row>
    <row r="1859" spans="1:12" x14ac:dyDescent="0.25">
      <c r="A1859">
        <v>2143</v>
      </c>
      <c r="B1859" s="3">
        <v>68.415465999999995</v>
      </c>
      <c r="C1859" s="4">
        <f t="shared" si="57"/>
        <v>-3.0159999999881393E-3</v>
      </c>
      <c r="E1859">
        <v>2140</v>
      </c>
      <c r="F1859" s="3">
        <v>68.423474999999996</v>
      </c>
      <c r="G1859">
        <f t="shared" ref="G1859:G1922" si="58">(F1859-F1860)/(E1859-E1860)</f>
        <v>-1.6150000000010323E-3</v>
      </c>
      <c r="H1859" s="5"/>
      <c r="I1859" s="11"/>
    </row>
    <row r="1860" spans="1:12" x14ac:dyDescent="0.25">
      <c r="A1860">
        <v>2142</v>
      </c>
      <c r="B1860" s="3">
        <v>68.418459999999996</v>
      </c>
      <c r="C1860" s="4">
        <f t="shared" ref="C1860:C1923" si="59">B1859-B1860</f>
        <v>-2.9940000000010514E-3</v>
      </c>
      <c r="E1860">
        <v>2139</v>
      </c>
      <c r="F1860" s="3">
        <v>68.425089999999997</v>
      </c>
      <c r="G1860">
        <f t="shared" si="58"/>
        <v>-8.9700000000902946E-4</v>
      </c>
      <c r="H1860" s="5"/>
      <c r="I1860" s="11"/>
    </row>
    <row r="1861" spans="1:12" x14ac:dyDescent="0.25">
      <c r="A1861">
        <v>2141</v>
      </c>
      <c r="B1861" s="3">
        <v>68.421206999999995</v>
      </c>
      <c r="C1861" s="4">
        <f t="shared" si="59"/>
        <v>-2.7469999999993888E-3</v>
      </c>
      <c r="E1861">
        <v>2138</v>
      </c>
      <c r="F1861" s="3">
        <v>68.425987000000006</v>
      </c>
      <c r="G1861">
        <f t="shared" si="58"/>
        <v>-1.7299999998954263E-4</v>
      </c>
      <c r="H1861" s="5" t="s">
        <v>111</v>
      </c>
      <c r="I1861" s="11"/>
    </row>
    <row r="1862" spans="1:12" x14ac:dyDescent="0.25">
      <c r="A1862">
        <v>2140</v>
      </c>
      <c r="B1862" s="3">
        <v>68.423474999999996</v>
      </c>
      <c r="C1862" s="4">
        <f t="shared" si="59"/>
        <v>-2.2680000000008249E-3</v>
      </c>
      <c r="E1862">
        <v>2137</v>
      </c>
      <c r="F1862" s="3">
        <v>68.426159999999996</v>
      </c>
      <c r="G1862">
        <f t="shared" si="58"/>
        <v>3.6599999999964439E-4</v>
      </c>
      <c r="H1862" s="6" t="s">
        <v>112</v>
      </c>
      <c r="I1862" s="10"/>
    </row>
    <row r="1863" spans="1:12" x14ac:dyDescent="0.25">
      <c r="A1863">
        <v>2139</v>
      </c>
      <c r="B1863" s="3">
        <v>68.425089999999997</v>
      </c>
      <c r="C1863" s="4">
        <f t="shared" si="59"/>
        <v>-1.6150000000010323E-3</v>
      </c>
      <c r="E1863">
        <v>2136</v>
      </c>
      <c r="F1863" s="3">
        <v>68.425793999999996</v>
      </c>
      <c r="G1863">
        <f t="shared" si="58"/>
        <v>7.4099999999077681E-4</v>
      </c>
      <c r="H1863" s="6"/>
      <c r="I1863" s="10"/>
    </row>
    <row r="1864" spans="1:12" x14ac:dyDescent="0.25">
      <c r="A1864">
        <v>2138</v>
      </c>
      <c r="B1864" s="3">
        <v>68.425987000000006</v>
      </c>
      <c r="C1864" s="4">
        <f t="shared" si="59"/>
        <v>-8.9700000000902946E-4</v>
      </c>
      <c r="E1864">
        <v>2135</v>
      </c>
      <c r="F1864" s="3">
        <v>68.425053000000005</v>
      </c>
      <c r="G1864">
        <f t="shared" si="58"/>
        <v>9.6700000000282671E-4</v>
      </c>
      <c r="H1864" s="6"/>
      <c r="I1864" s="10"/>
    </row>
    <row r="1865" spans="1:12" x14ac:dyDescent="0.25">
      <c r="A1865">
        <v>2137</v>
      </c>
      <c r="B1865" s="3">
        <v>68.426159999999996</v>
      </c>
      <c r="C1865" s="4">
        <f t="shared" si="59"/>
        <v>-1.7299999998954263E-4</v>
      </c>
      <c r="E1865">
        <v>2134</v>
      </c>
      <c r="F1865" s="3">
        <v>68.424086000000003</v>
      </c>
      <c r="G1865">
        <f t="shared" si="58"/>
        <v>1.0529999999988604E-3</v>
      </c>
      <c r="H1865" s="6"/>
      <c r="I1865" s="10"/>
    </row>
    <row r="1866" spans="1:12" x14ac:dyDescent="0.25">
      <c r="A1866">
        <v>2136</v>
      </c>
      <c r="B1866" s="3">
        <v>68.425793999999996</v>
      </c>
      <c r="C1866" s="4">
        <f t="shared" si="59"/>
        <v>3.6599999999964439E-4</v>
      </c>
      <c r="E1866">
        <v>2133</v>
      </c>
      <c r="F1866" s="3">
        <v>68.423033000000004</v>
      </c>
      <c r="G1866">
        <f t="shared" si="58"/>
        <v>9.8300000000506316E-4</v>
      </c>
      <c r="H1866" s="6"/>
      <c r="I1866" s="10"/>
    </row>
    <row r="1867" spans="1:12" x14ac:dyDescent="0.25">
      <c r="A1867">
        <v>2135</v>
      </c>
      <c r="B1867" s="3">
        <v>68.425053000000005</v>
      </c>
      <c r="C1867" s="4">
        <f t="shared" si="59"/>
        <v>7.4099999999077681E-4</v>
      </c>
      <c r="E1867">
        <v>2132</v>
      </c>
      <c r="F1867" s="3">
        <v>68.422049999999999</v>
      </c>
      <c r="G1867">
        <f t="shared" si="58"/>
        <v>7.1400000000210184E-4</v>
      </c>
      <c r="H1867" s="6"/>
      <c r="I1867" s="10"/>
    </row>
    <row r="1868" spans="1:12" x14ac:dyDescent="0.25">
      <c r="A1868">
        <v>2134</v>
      </c>
      <c r="B1868" s="3">
        <v>68.424086000000003</v>
      </c>
      <c r="C1868" s="4">
        <f t="shared" si="59"/>
        <v>9.6700000000282671E-4</v>
      </c>
      <c r="E1868">
        <v>2131</v>
      </c>
      <c r="F1868" s="3">
        <v>68.421335999999997</v>
      </c>
      <c r="G1868">
        <f t="shared" si="58"/>
        <v>1.8699999999682859E-4</v>
      </c>
      <c r="H1868" s="6" t="s">
        <v>113</v>
      </c>
      <c r="I1868" s="10">
        <f>(E1862-E2036)*(100-F1868)/2</f>
        <v>2747.3437680000002</v>
      </c>
      <c r="J1868" t="str">
        <f>IF(I1868&lt;=500,"INVALID PEAK","PEAK")</f>
        <v>PEAK</v>
      </c>
      <c r="K1868" s="3">
        <f>F1862-F1868</f>
        <v>4.8239999999992733E-3</v>
      </c>
      <c r="L1868" t="str">
        <f>IF(K1868&lt;=0.5,"invalid peak","peak")</f>
        <v>invalid peak</v>
      </c>
    </row>
    <row r="1869" spans="1:12" x14ac:dyDescent="0.25">
      <c r="A1869">
        <v>2133</v>
      </c>
      <c r="B1869" s="3">
        <v>68.423033000000004</v>
      </c>
      <c r="C1869" s="4">
        <f t="shared" si="59"/>
        <v>1.0529999999988604E-3</v>
      </c>
      <c r="E1869">
        <v>2130</v>
      </c>
      <c r="F1869" s="3">
        <v>68.421149</v>
      </c>
      <c r="G1869">
        <f t="shared" si="58"/>
        <v>-6.0899999999719512E-4</v>
      </c>
      <c r="H1869" s="5"/>
      <c r="I1869" s="10"/>
      <c r="K1869" s="4">
        <f>F2036-F1868</f>
        <v>1.0625140000000073</v>
      </c>
      <c r="L1869" t="str">
        <f>IF(K1869&lt;=0.5,"invalid peak","peak")</f>
        <v>peak</v>
      </c>
    </row>
    <row r="1870" spans="1:12" x14ac:dyDescent="0.25">
      <c r="A1870">
        <v>2132</v>
      </c>
      <c r="B1870" s="3">
        <v>68.422049999999999</v>
      </c>
      <c r="C1870" s="4">
        <f t="shared" si="59"/>
        <v>9.8300000000506316E-4</v>
      </c>
      <c r="E1870">
        <v>2129</v>
      </c>
      <c r="F1870" s="3">
        <v>68.421757999999997</v>
      </c>
      <c r="G1870">
        <f t="shared" si="58"/>
        <v>-1.6350000000073805E-3</v>
      </c>
      <c r="H1870" s="5"/>
      <c r="I1870" s="10"/>
    </row>
    <row r="1871" spans="1:12" x14ac:dyDescent="0.25">
      <c r="A1871">
        <v>2131</v>
      </c>
      <c r="B1871" s="3">
        <v>68.421335999999997</v>
      </c>
      <c r="C1871" s="4">
        <f t="shared" si="59"/>
        <v>7.1400000000210184E-4</v>
      </c>
      <c r="E1871">
        <v>2128</v>
      </c>
      <c r="F1871" s="3">
        <v>68.423393000000004</v>
      </c>
      <c r="G1871">
        <f t="shared" si="58"/>
        <v>-2.7769999999947004E-3</v>
      </c>
      <c r="H1871" s="5"/>
      <c r="I1871" s="10"/>
    </row>
    <row r="1872" spans="1:12" x14ac:dyDescent="0.25">
      <c r="A1872">
        <v>2130</v>
      </c>
      <c r="B1872" s="3">
        <v>68.421149</v>
      </c>
      <c r="C1872" s="4">
        <f t="shared" si="59"/>
        <v>1.8699999999682859E-4</v>
      </c>
      <c r="E1872">
        <v>2127</v>
      </c>
      <c r="F1872" s="3">
        <v>68.426169999999999</v>
      </c>
      <c r="G1872">
        <f t="shared" si="58"/>
        <v>-3.8650000000046703E-3</v>
      </c>
      <c r="H1872" s="5"/>
      <c r="I1872" s="10"/>
    </row>
    <row r="1873" spans="1:9" x14ac:dyDescent="0.25">
      <c r="A1873">
        <v>2129</v>
      </c>
      <c r="B1873" s="3">
        <v>68.421757999999997</v>
      </c>
      <c r="C1873" s="4">
        <f t="shared" si="59"/>
        <v>-6.0899999999719512E-4</v>
      </c>
      <c r="E1873">
        <v>2126</v>
      </c>
      <c r="F1873" s="3">
        <v>68.430035000000004</v>
      </c>
      <c r="G1873">
        <f t="shared" si="58"/>
        <v>-4.7479999999922029E-3</v>
      </c>
      <c r="H1873" s="5"/>
      <c r="I1873" s="10"/>
    </row>
    <row r="1874" spans="1:9" x14ac:dyDescent="0.25">
      <c r="A1874">
        <v>2128</v>
      </c>
      <c r="B1874" s="3">
        <v>68.423393000000004</v>
      </c>
      <c r="C1874" s="4">
        <f t="shared" si="59"/>
        <v>-1.6350000000073805E-3</v>
      </c>
      <c r="E1874">
        <v>2125</v>
      </c>
      <c r="F1874" s="3">
        <v>68.434782999999996</v>
      </c>
      <c r="G1874">
        <f t="shared" si="58"/>
        <v>-5.4070000000052687E-3</v>
      </c>
      <c r="H1874" s="5"/>
      <c r="I1874" s="10"/>
    </row>
    <row r="1875" spans="1:9" x14ac:dyDescent="0.25">
      <c r="A1875">
        <v>2127</v>
      </c>
      <c r="B1875" s="3">
        <v>68.426169999999999</v>
      </c>
      <c r="C1875" s="4">
        <f t="shared" si="59"/>
        <v>-2.7769999999947004E-3</v>
      </c>
      <c r="E1875">
        <v>2124</v>
      </c>
      <c r="F1875" s="3">
        <v>68.440190000000001</v>
      </c>
      <c r="G1875">
        <f t="shared" si="58"/>
        <v>-5.8229999999923621E-3</v>
      </c>
      <c r="H1875" s="5"/>
      <c r="I1875" s="10"/>
    </row>
    <row r="1876" spans="1:9" x14ac:dyDescent="0.25">
      <c r="A1876">
        <v>2126</v>
      </c>
      <c r="B1876" s="3">
        <v>68.430035000000004</v>
      </c>
      <c r="C1876" s="4">
        <f t="shared" si="59"/>
        <v>-3.8650000000046703E-3</v>
      </c>
      <c r="E1876">
        <v>2123</v>
      </c>
      <c r="F1876" s="3">
        <v>68.446012999999994</v>
      </c>
      <c r="G1876">
        <f t="shared" si="58"/>
        <v>-6.0700000000082355E-3</v>
      </c>
      <c r="H1876" s="5"/>
      <c r="I1876" s="10"/>
    </row>
    <row r="1877" spans="1:9" x14ac:dyDescent="0.25">
      <c r="A1877">
        <v>2125</v>
      </c>
      <c r="B1877" s="3">
        <v>68.434782999999996</v>
      </c>
      <c r="C1877" s="4">
        <f t="shared" si="59"/>
        <v>-4.7479999999922029E-3</v>
      </c>
      <c r="E1877">
        <v>2122</v>
      </c>
      <c r="F1877" s="3">
        <v>68.452083000000002</v>
      </c>
      <c r="G1877">
        <f t="shared" si="58"/>
        <v>-6.1469999999985703E-3</v>
      </c>
      <c r="H1877" s="5"/>
      <c r="I1877" s="10"/>
    </row>
    <row r="1878" spans="1:9" x14ac:dyDescent="0.25">
      <c r="A1878">
        <v>2124</v>
      </c>
      <c r="B1878" s="3">
        <v>68.440190000000001</v>
      </c>
      <c r="C1878" s="4">
        <f t="shared" si="59"/>
        <v>-5.4070000000052687E-3</v>
      </c>
      <c r="E1878">
        <v>2121</v>
      </c>
      <c r="F1878" s="3">
        <v>68.45823</v>
      </c>
      <c r="G1878">
        <f t="shared" si="58"/>
        <v>-6.0239999999964766E-3</v>
      </c>
      <c r="H1878" s="5"/>
      <c r="I1878" s="10"/>
    </row>
    <row r="1879" spans="1:9" x14ac:dyDescent="0.25">
      <c r="A1879">
        <v>2123</v>
      </c>
      <c r="B1879" s="3">
        <v>68.446012999999994</v>
      </c>
      <c r="C1879" s="4">
        <f t="shared" si="59"/>
        <v>-5.8229999999923621E-3</v>
      </c>
      <c r="E1879">
        <v>2120</v>
      </c>
      <c r="F1879" s="3">
        <v>68.464253999999997</v>
      </c>
      <c r="G1879">
        <f t="shared" si="58"/>
        <v>-5.6519999999977699E-3</v>
      </c>
      <c r="H1879" s="5"/>
      <c r="I1879" s="10"/>
    </row>
    <row r="1880" spans="1:9" x14ac:dyDescent="0.25">
      <c r="A1880">
        <v>2122</v>
      </c>
      <c r="B1880" s="3">
        <v>68.452083000000002</v>
      </c>
      <c r="C1880" s="4">
        <f t="shared" si="59"/>
        <v>-6.0700000000082355E-3</v>
      </c>
      <c r="E1880">
        <v>2119</v>
      </c>
      <c r="F1880" s="3">
        <v>68.469905999999995</v>
      </c>
      <c r="G1880">
        <f t="shared" si="58"/>
        <v>-4.9440000000089412E-3</v>
      </c>
      <c r="H1880" s="5"/>
      <c r="I1880" s="10"/>
    </row>
    <row r="1881" spans="1:9" x14ac:dyDescent="0.25">
      <c r="A1881">
        <v>2121</v>
      </c>
      <c r="B1881" s="3">
        <v>68.45823</v>
      </c>
      <c r="C1881" s="4">
        <f t="shared" si="59"/>
        <v>-6.1469999999985703E-3</v>
      </c>
      <c r="E1881">
        <v>2118</v>
      </c>
      <c r="F1881" s="3">
        <v>68.474850000000004</v>
      </c>
      <c r="G1881">
        <f t="shared" si="58"/>
        <v>-3.9799999999985403E-3</v>
      </c>
      <c r="H1881" s="5"/>
      <c r="I1881" s="10"/>
    </row>
    <row r="1882" spans="1:9" x14ac:dyDescent="0.25">
      <c r="A1882">
        <v>2120</v>
      </c>
      <c r="B1882" s="3">
        <v>68.464253999999997</v>
      </c>
      <c r="C1882" s="4">
        <f t="shared" si="59"/>
        <v>-6.0239999999964766E-3</v>
      </c>
      <c r="E1882">
        <v>2117</v>
      </c>
      <c r="F1882" s="3">
        <v>68.478830000000002</v>
      </c>
      <c r="G1882">
        <f t="shared" si="58"/>
        <v>-2.9210000000006175E-3</v>
      </c>
      <c r="H1882" s="5"/>
      <c r="I1882" s="10"/>
    </row>
    <row r="1883" spans="1:9" x14ac:dyDescent="0.25">
      <c r="A1883">
        <v>2119</v>
      </c>
      <c r="B1883" s="3">
        <v>68.469905999999995</v>
      </c>
      <c r="C1883" s="4">
        <f t="shared" si="59"/>
        <v>-5.6519999999977699E-3</v>
      </c>
      <c r="E1883">
        <v>2116</v>
      </c>
      <c r="F1883" s="3">
        <v>68.481751000000003</v>
      </c>
      <c r="G1883">
        <f t="shared" si="58"/>
        <v>-1.8989999999945439E-3</v>
      </c>
      <c r="H1883" s="5"/>
      <c r="I1883" s="10"/>
    </row>
    <row r="1884" spans="1:9" x14ac:dyDescent="0.25">
      <c r="A1884">
        <v>2118</v>
      </c>
      <c r="B1884" s="3">
        <v>68.474850000000004</v>
      </c>
      <c r="C1884" s="4">
        <f t="shared" si="59"/>
        <v>-4.9440000000089412E-3</v>
      </c>
      <c r="E1884">
        <v>2115</v>
      </c>
      <c r="F1884" s="3">
        <v>68.483649999999997</v>
      </c>
      <c r="G1884">
        <f t="shared" si="58"/>
        <v>-1.1350000000049931E-3</v>
      </c>
      <c r="H1884" s="5"/>
      <c r="I1884" s="10"/>
    </row>
    <row r="1885" spans="1:9" x14ac:dyDescent="0.25">
      <c r="A1885">
        <v>2117</v>
      </c>
      <c r="B1885" s="3">
        <v>68.478830000000002</v>
      </c>
      <c r="C1885" s="4">
        <f t="shared" si="59"/>
        <v>-3.9799999999985403E-3</v>
      </c>
      <c r="E1885">
        <v>2114</v>
      </c>
      <c r="F1885" s="3">
        <v>68.484785000000002</v>
      </c>
      <c r="G1885">
        <f t="shared" si="58"/>
        <v>-6.2099999999531974E-4</v>
      </c>
      <c r="H1885" s="5"/>
      <c r="I1885" s="10"/>
    </row>
    <row r="1886" spans="1:9" x14ac:dyDescent="0.25">
      <c r="A1886">
        <v>2116</v>
      </c>
      <c r="B1886" s="3">
        <v>68.481751000000003</v>
      </c>
      <c r="C1886" s="4">
        <f t="shared" si="59"/>
        <v>-2.9210000000006175E-3</v>
      </c>
      <c r="E1886">
        <v>2113</v>
      </c>
      <c r="F1886" s="3">
        <v>68.485405999999998</v>
      </c>
      <c r="G1886">
        <f t="shared" si="58"/>
        <v>-3.2799999999610918E-4</v>
      </c>
      <c r="H1886" s="5"/>
      <c r="I1886" s="10"/>
    </row>
    <row r="1887" spans="1:9" x14ac:dyDescent="0.25">
      <c r="A1887">
        <v>2115</v>
      </c>
      <c r="B1887" s="3">
        <v>68.483649999999997</v>
      </c>
      <c r="C1887" s="4">
        <f t="shared" si="59"/>
        <v>-1.8989999999945439E-3</v>
      </c>
      <c r="E1887">
        <v>2112</v>
      </c>
      <c r="F1887" s="3">
        <v>68.485733999999994</v>
      </c>
      <c r="G1887">
        <f t="shared" si="58"/>
        <v>-2.0700000000317686E-4</v>
      </c>
      <c r="H1887" s="5"/>
      <c r="I1887" s="10"/>
    </row>
    <row r="1888" spans="1:9" x14ac:dyDescent="0.25">
      <c r="A1888">
        <v>2114</v>
      </c>
      <c r="B1888" s="3">
        <v>68.484785000000002</v>
      </c>
      <c r="C1888" s="4">
        <f t="shared" si="59"/>
        <v>-1.1350000000049931E-3</v>
      </c>
      <c r="E1888">
        <v>2111</v>
      </c>
      <c r="F1888" s="3">
        <v>68.485940999999997</v>
      </c>
      <c r="G1888">
        <f t="shared" si="58"/>
        <v>-1.94000000007577E-4</v>
      </c>
      <c r="H1888" s="5"/>
      <c r="I1888" s="10"/>
    </row>
    <row r="1889" spans="1:9" x14ac:dyDescent="0.25">
      <c r="A1889">
        <v>2113</v>
      </c>
      <c r="B1889" s="3">
        <v>68.485405999999998</v>
      </c>
      <c r="C1889" s="4">
        <f t="shared" si="59"/>
        <v>-6.2099999999531974E-4</v>
      </c>
      <c r="E1889">
        <v>2110</v>
      </c>
      <c r="F1889" s="3">
        <v>68.486135000000004</v>
      </c>
      <c r="G1889">
        <f t="shared" si="58"/>
        <v>-3.019999999906986E-4</v>
      </c>
      <c r="H1889" s="5"/>
      <c r="I1889" s="10"/>
    </row>
    <row r="1890" spans="1:9" x14ac:dyDescent="0.25">
      <c r="A1890">
        <v>2112</v>
      </c>
      <c r="B1890" s="3">
        <v>68.485733999999994</v>
      </c>
      <c r="C1890" s="4">
        <f t="shared" si="59"/>
        <v>-3.2799999999610918E-4</v>
      </c>
      <c r="E1890">
        <v>2109</v>
      </c>
      <c r="F1890" s="3">
        <v>68.486436999999995</v>
      </c>
      <c r="G1890">
        <f t="shared" si="58"/>
        <v>-6.6900000000202908E-4</v>
      </c>
      <c r="H1890" s="5"/>
      <c r="I1890" s="10"/>
    </row>
    <row r="1891" spans="1:9" x14ac:dyDescent="0.25">
      <c r="A1891">
        <v>2111</v>
      </c>
      <c r="B1891" s="3">
        <v>68.485940999999997</v>
      </c>
      <c r="C1891" s="4">
        <f t="shared" si="59"/>
        <v>-2.0700000000317686E-4</v>
      </c>
      <c r="E1891">
        <v>2108</v>
      </c>
      <c r="F1891" s="3">
        <v>68.487105999999997</v>
      </c>
      <c r="G1891">
        <f t="shared" si="58"/>
        <v>-1.2940000000014606E-3</v>
      </c>
      <c r="H1891" s="5"/>
      <c r="I1891" s="10"/>
    </row>
    <row r="1892" spans="1:9" x14ac:dyDescent="0.25">
      <c r="A1892">
        <v>2110</v>
      </c>
      <c r="B1892" s="3">
        <v>68.486135000000004</v>
      </c>
      <c r="C1892" s="4">
        <f t="shared" si="59"/>
        <v>-1.94000000007577E-4</v>
      </c>
      <c r="E1892">
        <v>2107</v>
      </c>
      <c r="F1892" s="3">
        <v>68.488399999999999</v>
      </c>
      <c r="G1892">
        <f t="shared" si="58"/>
        <v>-2.0690000000058717E-3</v>
      </c>
      <c r="H1892" s="5"/>
      <c r="I1892" s="10"/>
    </row>
    <row r="1893" spans="1:9" x14ac:dyDescent="0.25">
      <c r="A1893">
        <v>2109</v>
      </c>
      <c r="B1893" s="3">
        <v>68.486436999999995</v>
      </c>
      <c r="C1893" s="4">
        <f t="shared" si="59"/>
        <v>-3.019999999906986E-4</v>
      </c>
      <c r="E1893">
        <v>2106</v>
      </c>
      <c r="F1893" s="3">
        <v>68.490469000000004</v>
      </c>
      <c r="G1893">
        <f t="shared" si="58"/>
        <v>-2.8889999999961447E-3</v>
      </c>
      <c r="H1893" s="5"/>
      <c r="I1893" s="10"/>
    </row>
    <row r="1894" spans="1:9" x14ac:dyDescent="0.25">
      <c r="A1894">
        <v>2108</v>
      </c>
      <c r="B1894" s="3">
        <v>68.487105999999997</v>
      </c>
      <c r="C1894" s="4">
        <f t="shared" si="59"/>
        <v>-6.6900000000202908E-4</v>
      </c>
      <c r="E1894">
        <v>2105</v>
      </c>
      <c r="F1894" s="3">
        <v>68.493358000000001</v>
      </c>
      <c r="G1894">
        <f t="shared" si="58"/>
        <v>-3.5969999999991842E-3</v>
      </c>
      <c r="H1894" s="5"/>
      <c r="I1894" s="10"/>
    </row>
    <row r="1895" spans="1:9" x14ac:dyDescent="0.25">
      <c r="A1895">
        <v>2107</v>
      </c>
      <c r="B1895" s="3">
        <v>68.488399999999999</v>
      </c>
      <c r="C1895" s="4">
        <f t="shared" si="59"/>
        <v>-1.2940000000014606E-3</v>
      </c>
      <c r="E1895">
        <v>2104</v>
      </c>
      <c r="F1895" s="3">
        <v>68.496955</v>
      </c>
      <c r="G1895">
        <f t="shared" si="58"/>
        <v>-4.1470000000032314E-3</v>
      </c>
      <c r="H1895" s="5"/>
      <c r="I1895" s="10"/>
    </row>
    <row r="1896" spans="1:9" x14ac:dyDescent="0.25">
      <c r="A1896">
        <v>2106</v>
      </c>
      <c r="B1896" s="3">
        <v>68.490469000000004</v>
      </c>
      <c r="C1896" s="4">
        <f t="shared" si="59"/>
        <v>-2.0690000000058717E-3</v>
      </c>
      <c r="E1896">
        <v>2103</v>
      </c>
      <c r="F1896" s="3">
        <v>68.501102000000003</v>
      </c>
      <c r="G1896">
        <f t="shared" si="58"/>
        <v>-4.577999999995086E-3</v>
      </c>
      <c r="H1896" s="5"/>
      <c r="I1896" s="10"/>
    </row>
    <row r="1897" spans="1:9" x14ac:dyDescent="0.25">
      <c r="A1897">
        <v>2105</v>
      </c>
      <c r="B1897" s="3">
        <v>68.493358000000001</v>
      </c>
      <c r="C1897" s="4">
        <f t="shared" si="59"/>
        <v>-2.8889999999961447E-3</v>
      </c>
      <c r="E1897">
        <v>2102</v>
      </c>
      <c r="F1897" s="3">
        <v>68.505679999999998</v>
      </c>
      <c r="G1897">
        <f t="shared" si="58"/>
        <v>-4.9460000000038917E-3</v>
      </c>
      <c r="H1897" s="5"/>
      <c r="I1897" s="10"/>
    </row>
    <row r="1898" spans="1:9" x14ac:dyDescent="0.25">
      <c r="A1898">
        <v>2104</v>
      </c>
      <c r="B1898" s="3">
        <v>68.496955</v>
      </c>
      <c r="C1898" s="4">
        <f t="shared" si="59"/>
        <v>-3.5969999999991842E-3</v>
      </c>
      <c r="E1898">
        <v>2101</v>
      </c>
      <c r="F1898" s="3">
        <v>68.510626000000002</v>
      </c>
      <c r="G1898">
        <f t="shared" si="58"/>
        <v>-5.3149999999959618E-3</v>
      </c>
      <c r="H1898" s="5"/>
      <c r="I1898" s="10"/>
    </row>
    <row r="1899" spans="1:9" x14ac:dyDescent="0.25">
      <c r="A1899">
        <v>2103</v>
      </c>
      <c r="B1899" s="3">
        <v>68.501102000000003</v>
      </c>
      <c r="C1899" s="4">
        <f t="shared" si="59"/>
        <v>-4.1470000000032314E-3</v>
      </c>
      <c r="E1899">
        <v>2100</v>
      </c>
      <c r="F1899" s="3">
        <v>68.515940999999998</v>
      </c>
      <c r="G1899">
        <f t="shared" si="58"/>
        <v>-5.6689999999974816E-3</v>
      </c>
      <c r="H1899" s="5"/>
      <c r="I1899" s="10"/>
    </row>
    <row r="1900" spans="1:9" x14ac:dyDescent="0.25">
      <c r="A1900">
        <v>2102</v>
      </c>
      <c r="B1900" s="3">
        <v>68.505679999999998</v>
      </c>
      <c r="C1900" s="4">
        <f t="shared" si="59"/>
        <v>-4.577999999995086E-3</v>
      </c>
      <c r="E1900">
        <v>2099</v>
      </c>
      <c r="F1900" s="3">
        <v>68.521609999999995</v>
      </c>
      <c r="G1900">
        <f t="shared" si="58"/>
        <v>-5.8190000000024611E-3</v>
      </c>
      <c r="H1900" s="5"/>
      <c r="I1900" s="10"/>
    </row>
    <row r="1901" spans="1:9" x14ac:dyDescent="0.25">
      <c r="A1901">
        <v>2101</v>
      </c>
      <c r="B1901" s="3">
        <v>68.510626000000002</v>
      </c>
      <c r="C1901" s="4">
        <f t="shared" si="59"/>
        <v>-4.9460000000038917E-3</v>
      </c>
      <c r="E1901">
        <v>2098</v>
      </c>
      <c r="F1901" s="3">
        <v>68.527428999999998</v>
      </c>
      <c r="G1901">
        <f t="shared" si="58"/>
        <v>-5.7019999999994297E-3</v>
      </c>
      <c r="H1901" s="5"/>
      <c r="I1901" s="10"/>
    </row>
    <row r="1902" spans="1:9" x14ac:dyDescent="0.25">
      <c r="A1902">
        <v>2100</v>
      </c>
      <c r="B1902" s="3">
        <v>68.515940999999998</v>
      </c>
      <c r="C1902" s="4">
        <f t="shared" si="59"/>
        <v>-5.3149999999959618E-3</v>
      </c>
      <c r="E1902">
        <v>2097</v>
      </c>
      <c r="F1902" s="3">
        <v>68.533130999999997</v>
      </c>
      <c r="G1902">
        <f t="shared" si="58"/>
        <v>-5.2969999999987749E-3</v>
      </c>
      <c r="H1902" s="5"/>
      <c r="I1902" s="10"/>
    </row>
    <row r="1903" spans="1:9" x14ac:dyDescent="0.25">
      <c r="A1903">
        <v>2099</v>
      </c>
      <c r="B1903" s="3">
        <v>68.521609999999995</v>
      </c>
      <c r="C1903" s="4">
        <f t="shared" si="59"/>
        <v>-5.6689999999974816E-3</v>
      </c>
      <c r="E1903">
        <v>2096</v>
      </c>
      <c r="F1903" s="3">
        <v>68.538427999999996</v>
      </c>
      <c r="G1903">
        <f t="shared" si="58"/>
        <v>-4.6620000000103801E-3</v>
      </c>
      <c r="H1903" s="5"/>
      <c r="I1903" s="10"/>
    </row>
    <row r="1904" spans="1:9" x14ac:dyDescent="0.25">
      <c r="A1904">
        <v>2098</v>
      </c>
      <c r="B1904" s="3">
        <v>68.527428999999998</v>
      </c>
      <c r="C1904" s="4">
        <f t="shared" si="59"/>
        <v>-5.8190000000024611E-3</v>
      </c>
      <c r="E1904">
        <v>2095</v>
      </c>
      <c r="F1904" s="3">
        <v>68.543090000000007</v>
      </c>
      <c r="G1904">
        <f t="shared" si="58"/>
        <v>-3.9799999999985403E-3</v>
      </c>
      <c r="H1904" s="5"/>
      <c r="I1904" s="10"/>
    </row>
    <row r="1905" spans="1:9" x14ac:dyDescent="0.25">
      <c r="A1905">
        <v>2097</v>
      </c>
      <c r="B1905" s="3">
        <v>68.533130999999997</v>
      </c>
      <c r="C1905" s="4">
        <f t="shared" si="59"/>
        <v>-5.7019999999994297E-3</v>
      </c>
      <c r="E1905">
        <v>2094</v>
      </c>
      <c r="F1905" s="3">
        <v>68.547070000000005</v>
      </c>
      <c r="G1905">
        <f t="shared" si="58"/>
        <v>-3.3299999999911734E-3</v>
      </c>
      <c r="H1905" s="5"/>
      <c r="I1905" s="10"/>
    </row>
    <row r="1906" spans="1:9" x14ac:dyDescent="0.25">
      <c r="A1906">
        <v>2096</v>
      </c>
      <c r="B1906" s="3">
        <v>68.538427999999996</v>
      </c>
      <c r="C1906" s="4">
        <f t="shared" si="59"/>
        <v>-5.2969999999987749E-3</v>
      </c>
      <c r="E1906">
        <v>2093</v>
      </c>
      <c r="F1906" s="3">
        <v>68.550399999999996</v>
      </c>
      <c r="G1906">
        <f t="shared" si="58"/>
        <v>-2.7040000000084774E-3</v>
      </c>
      <c r="H1906" s="5"/>
      <c r="I1906" s="10"/>
    </row>
    <row r="1907" spans="1:9" x14ac:dyDescent="0.25">
      <c r="A1907">
        <v>2095</v>
      </c>
      <c r="B1907" s="3">
        <v>68.543090000000007</v>
      </c>
      <c r="C1907" s="4">
        <f t="shared" si="59"/>
        <v>-4.6620000000103801E-3</v>
      </c>
      <c r="E1907">
        <v>2092</v>
      </c>
      <c r="F1907" s="3">
        <v>68.553104000000005</v>
      </c>
      <c r="G1907">
        <f t="shared" si="58"/>
        <v>-2.0969999999920219E-3</v>
      </c>
      <c r="H1907" s="5"/>
      <c r="I1907" s="10"/>
    </row>
    <row r="1908" spans="1:9" x14ac:dyDescent="0.25">
      <c r="A1908">
        <v>2094</v>
      </c>
      <c r="B1908" s="3">
        <v>68.547070000000005</v>
      </c>
      <c r="C1908" s="4">
        <f t="shared" si="59"/>
        <v>-3.9799999999985403E-3</v>
      </c>
      <c r="E1908">
        <v>2091</v>
      </c>
      <c r="F1908" s="3">
        <v>68.555200999999997</v>
      </c>
      <c r="G1908">
        <f t="shared" si="58"/>
        <v>-1.471000000009326E-3</v>
      </c>
      <c r="H1908" s="5"/>
      <c r="I1908" s="10"/>
    </row>
    <row r="1909" spans="1:9" x14ac:dyDescent="0.25">
      <c r="A1909">
        <v>2093</v>
      </c>
      <c r="B1909" s="3">
        <v>68.550399999999996</v>
      </c>
      <c r="C1909" s="4">
        <f t="shared" si="59"/>
        <v>-3.3299999999911734E-3</v>
      </c>
      <c r="E1909">
        <v>2090</v>
      </c>
      <c r="F1909" s="3">
        <v>68.556672000000006</v>
      </c>
      <c r="G1909">
        <f t="shared" si="58"/>
        <v>-8.9299999999070678E-4</v>
      </c>
      <c r="H1909" s="5"/>
      <c r="I1909" s="10"/>
    </row>
    <row r="1910" spans="1:9" x14ac:dyDescent="0.25">
      <c r="A1910">
        <v>2092</v>
      </c>
      <c r="B1910" s="3">
        <v>68.553104000000005</v>
      </c>
      <c r="C1910" s="4">
        <f t="shared" si="59"/>
        <v>-2.7040000000084774E-3</v>
      </c>
      <c r="E1910">
        <v>2089</v>
      </c>
      <c r="F1910" s="3">
        <v>68.557564999999997</v>
      </c>
      <c r="G1910">
        <f t="shared" si="58"/>
        <v>-5.6700000000375894E-4</v>
      </c>
      <c r="H1910" s="5"/>
      <c r="I1910" s="10"/>
    </row>
    <row r="1911" spans="1:9" x14ac:dyDescent="0.25">
      <c r="A1911">
        <v>2091</v>
      </c>
      <c r="B1911" s="3">
        <v>68.555200999999997</v>
      </c>
      <c r="C1911" s="4">
        <f t="shared" si="59"/>
        <v>-2.0969999999920219E-3</v>
      </c>
      <c r="E1911">
        <v>2088</v>
      </c>
      <c r="F1911" s="3">
        <v>68.558132000000001</v>
      </c>
      <c r="G1911">
        <f t="shared" si="58"/>
        <v>-5.7800000000440832E-4</v>
      </c>
      <c r="H1911" s="5"/>
      <c r="I1911" s="10"/>
    </row>
    <row r="1912" spans="1:9" x14ac:dyDescent="0.25">
      <c r="A1912">
        <v>2090</v>
      </c>
      <c r="B1912" s="3">
        <v>68.556672000000006</v>
      </c>
      <c r="C1912" s="4">
        <f t="shared" si="59"/>
        <v>-1.471000000009326E-3</v>
      </c>
      <c r="E1912">
        <v>2087</v>
      </c>
      <c r="F1912" s="3">
        <v>68.558710000000005</v>
      </c>
      <c r="G1912">
        <f t="shared" si="58"/>
        <v>-1.0169999999902757E-3</v>
      </c>
      <c r="H1912" s="5"/>
      <c r="I1912" s="10"/>
    </row>
    <row r="1913" spans="1:9" x14ac:dyDescent="0.25">
      <c r="A1913">
        <v>2089</v>
      </c>
      <c r="B1913" s="3">
        <v>68.557564999999997</v>
      </c>
      <c r="C1913" s="4">
        <f t="shared" si="59"/>
        <v>-8.9299999999070678E-4</v>
      </c>
      <c r="E1913">
        <v>2086</v>
      </c>
      <c r="F1913" s="3">
        <v>68.559726999999995</v>
      </c>
      <c r="G1913">
        <f t="shared" si="58"/>
        <v>-1.7860000000098353E-3</v>
      </c>
      <c r="H1913" s="5"/>
      <c r="I1913" s="10"/>
    </row>
    <row r="1914" spans="1:9" x14ac:dyDescent="0.25">
      <c r="A1914">
        <v>2088</v>
      </c>
      <c r="B1914" s="3">
        <v>68.558132000000001</v>
      </c>
      <c r="C1914" s="4">
        <f t="shared" si="59"/>
        <v>-5.6700000000375894E-4</v>
      </c>
      <c r="E1914">
        <v>2085</v>
      </c>
      <c r="F1914" s="3">
        <v>68.561513000000005</v>
      </c>
      <c r="G1914">
        <f t="shared" si="58"/>
        <v>-2.7079999999983784E-3</v>
      </c>
      <c r="H1914" s="5"/>
      <c r="I1914" s="10"/>
    </row>
    <row r="1915" spans="1:9" x14ac:dyDescent="0.25">
      <c r="A1915">
        <v>2087</v>
      </c>
      <c r="B1915" s="3">
        <v>68.558710000000005</v>
      </c>
      <c r="C1915" s="4">
        <f t="shared" si="59"/>
        <v>-5.7800000000440832E-4</v>
      </c>
      <c r="E1915">
        <v>2084</v>
      </c>
      <c r="F1915" s="3">
        <v>68.564221000000003</v>
      </c>
      <c r="G1915">
        <f t="shared" si="58"/>
        <v>-3.6489999999957945E-3</v>
      </c>
      <c r="H1915" s="5"/>
      <c r="I1915" s="10"/>
    </row>
    <row r="1916" spans="1:9" x14ac:dyDescent="0.25">
      <c r="A1916">
        <v>2086</v>
      </c>
      <c r="B1916" s="3">
        <v>68.559726999999995</v>
      </c>
      <c r="C1916" s="4">
        <f t="shared" si="59"/>
        <v>-1.0169999999902757E-3</v>
      </c>
      <c r="E1916">
        <v>2083</v>
      </c>
      <c r="F1916" s="3">
        <v>68.567869999999999</v>
      </c>
      <c r="G1916">
        <f t="shared" si="58"/>
        <v>-4.4989999999955899E-3</v>
      </c>
      <c r="H1916" s="5"/>
      <c r="I1916" s="10"/>
    </row>
    <row r="1917" spans="1:9" x14ac:dyDescent="0.25">
      <c r="A1917">
        <v>2085</v>
      </c>
      <c r="B1917" s="3">
        <v>68.561513000000005</v>
      </c>
      <c r="C1917" s="4">
        <f t="shared" si="59"/>
        <v>-1.7860000000098353E-3</v>
      </c>
      <c r="E1917">
        <v>2082</v>
      </c>
      <c r="F1917" s="3">
        <v>68.572368999999995</v>
      </c>
      <c r="G1917">
        <f t="shared" si="58"/>
        <v>-5.2310000000090895E-3</v>
      </c>
      <c r="H1917" s="5"/>
      <c r="I1917" s="10"/>
    </row>
    <row r="1918" spans="1:9" x14ac:dyDescent="0.25">
      <c r="A1918">
        <v>2084</v>
      </c>
      <c r="B1918" s="3">
        <v>68.564221000000003</v>
      </c>
      <c r="C1918" s="4">
        <f t="shared" si="59"/>
        <v>-2.7079999999983784E-3</v>
      </c>
      <c r="E1918">
        <v>2081</v>
      </c>
      <c r="F1918" s="3">
        <v>68.577600000000004</v>
      </c>
      <c r="G1918">
        <f t="shared" si="58"/>
        <v>-5.928999999994744E-3</v>
      </c>
      <c r="H1918" s="5"/>
      <c r="I1918" s="10"/>
    </row>
    <row r="1919" spans="1:9" x14ac:dyDescent="0.25">
      <c r="A1919">
        <v>2083</v>
      </c>
      <c r="B1919" s="3">
        <v>68.567869999999999</v>
      </c>
      <c r="C1919" s="4">
        <f t="shared" si="59"/>
        <v>-3.6489999999957945E-3</v>
      </c>
      <c r="E1919">
        <v>2080</v>
      </c>
      <c r="F1919" s="3">
        <v>68.583528999999999</v>
      </c>
      <c r="G1919">
        <f t="shared" si="58"/>
        <v>-6.5850000000011732E-3</v>
      </c>
      <c r="H1919" s="5"/>
      <c r="I1919" s="10"/>
    </row>
    <row r="1920" spans="1:9" x14ac:dyDescent="0.25">
      <c r="A1920">
        <v>2082</v>
      </c>
      <c r="B1920" s="3">
        <v>68.572368999999995</v>
      </c>
      <c r="C1920" s="4">
        <f t="shared" si="59"/>
        <v>-4.4989999999955899E-3</v>
      </c>
      <c r="E1920">
        <v>2079</v>
      </c>
      <c r="F1920" s="3">
        <v>68.590114</v>
      </c>
      <c r="G1920">
        <f t="shared" si="58"/>
        <v>-7.2009999999949059E-3</v>
      </c>
      <c r="H1920" s="5"/>
      <c r="I1920" s="10"/>
    </row>
    <row r="1921" spans="1:9" x14ac:dyDescent="0.25">
      <c r="A1921">
        <v>2081</v>
      </c>
      <c r="B1921" s="3">
        <v>68.577600000000004</v>
      </c>
      <c r="C1921" s="4">
        <f t="shared" si="59"/>
        <v>-5.2310000000090895E-3</v>
      </c>
      <c r="E1921">
        <v>2078</v>
      </c>
      <c r="F1921" s="3">
        <v>68.597314999999995</v>
      </c>
      <c r="G1921">
        <f t="shared" si="58"/>
        <v>-7.7480000000065274E-3</v>
      </c>
      <c r="H1921" s="5"/>
      <c r="I1921" s="10"/>
    </row>
    <row r="1922" spans="1:9" x14ac:dyDescent="0.25">
      <c r="A1922">
        <v>2080</v>
      </c>
      <c r="B1922" s="3">
        <v>68.583528999999999</v>
      </c>
      <c r="C1922" s="4">
        <f t="shared" si="59"/>
        <v>-5.928999999994744E-3</v>
      </c>
      <c r="E1922">
        <v>2077</v>
      </c>
      <c r="F1922" s="3">
        <v>68.605063000000001</v>
      </c>
      <c r="G1922">
        <f t="shared" si="58"/>
        <v>-8.1670000000002574E-3</v>
      </c>
      <c r="H1922" s="5"/>
      <c r="I1922" s="10"/>
    </row>
    <row r="1923" spans="1:9" x14ac:dyDescent="0.25">
      <c r="A1923">
        <v>2079</v>
      </c>
      <c r="B1923" s="3">
        <v>68.590114</v>
      </c>
      <c r="C1923" s="4">
        <f t="shared" si="59"/>
        <v>-6.5850000000011732E-3</v>
      </c>
      <c r="E1923">
        <v>2076</v>
      </c>
      <c r="F1923" s="3">
        <v>68.613230000000001</v>
      </c>
      <c r="G1923">
        <f t="shared" ref="G1923:G1986" si="60">(F1923-F1924)/(E1923-E1924)</f>
        <v>-8.399999999994634E-3</v>
      </c>
      <c r="H1923" s="5"/>
      <c r="I1923" s="10"/>
    </row>
    <row r="1924" spans="1:9" x14ac:dyDescent="0.25">
      <c r="A1924">
        <v>2078</v>
      </c>
      <c r="B1924" s="3">
        <v>68.597314999999995</v>
      </c>
      <c r="C1924" s="4">
        <f t="shared" ref="C1924:C1987" si="61">B1923-B1924</f>
        <v>-7.2009999999949059E-3</v>
      </c>
      <c r="E1924">
        <v>2075</v>
      </c>
      <c r="F1924" s="3">
        <v>68.621629999999996</v>
      </c>
      <c r="G1924">
        <f t="shared" si="60"/>
        <v>-8.2299999999975171E-3</v>
      </c>
      <c r="H1924" s="5"/>
      <c r="I1924" s="10"/>
    </row>
    <row r="1925" spans="1:9" x14ac:dyDescent="0.25">
      <c r="A1925">
        <v>2077</v>
      </c>
      <c r="B1925" s="3">
        <v>68.605063000000001</v>
      </c>
      <c r="C1925" s="4">
        <f t="shared" si="61"/>
        <v>-7.7480000000065274E-3</v>
      </c>
      <c r="E1925">
        <v>2074</v>
      </c>
      <c r="F1925" s="3">
        <v>68.629859999999994</v>
      </c>
      <c r="G1925">
        <f t="shared" si="60"/>
        <v>-7.7240000000102782E-3</v>
      </c>
      <c r="H1925" s="5"/>
      <c r="I1925" s="10"/>
    </row>
    <row r="1926" spans="1:9" x14ac:dyDescent="0.25">
      <c r="A1926">
        <v>2076</v>
      </c>
      <c r="B1926" s="3">
        <v>68.613230000000001</v>
      </c>
      <c r="C1926" s="4">
        <f t="shared" si="61"/>
        <v>-8.1670000000002574E-3</v>
      </c>
      <c r="E1926">
        <v>2073</v>
      </c>
      <c r="F1926" s="3">
        <v>68.637584000000004</v>
      </c>
      <c r="G1926">
        <f t="shared" si="60"/>
        <v>-7.0329999999927395E-3</v>
      </c>
      <c r="H1926" s="5"/>
      <c r="I1926" s="10"/>
    </row>
    <row r="1927" spans="1:9" x14ac:dyDescent="0.25">
      <c r="A1927">
        <v>2075</v>
      </c>
      <c r="B1927" s="3">
        <v>68.621629999999996</v>
      </c>
      <c r="C1927" s="4">
        <f t="shared" si="61"/>
        <v>-8.399999999994634E-3</v>
      </c>
      <c r="E1927">
        <v>2072</v>
      </c>
      <c r="F1927" s="3">
        <v>68.644616999999997</v>
      </c>
      <c r="G1927">
        <f t="shared" si="60"/>
        <v>-6.298000000001025E-3</v>
      </c>
      <c r="H1927" s="5"/>
      <c r="I1927" s="10"/>
    </row>
    <row r="1928" spans="1:9" x14ac:dyDescent="0.25">
      <c r="A1928">
        <v>2074</v>
      </c>
      <c r="B1928" s="3">
        <v>68.629859999999994</v>
      </c>
      <c r="C1928" s="4">
        <f t="shared" si="61"/>
        <v>-8.2299999999975171E-3</v>
      </c>
      <c r="E1928">
        <v>2071</v>
      </c>
      <c r="F1928" s="3">
        <v>68.650914999999998</v>
      </c>
      <c r="G1928">
        <f t="shared" si="60"/>
        <v>-5.6840000000022428E-3</v>
      </c>
      <c r="H1928" s="5"/>
      <c r="I1928" s="10"/>
    </row>
    <row r="1929" spans="1:9" x14ac:dyDescent="0.25">
      <c r="A1929">
        <v>2073</v>
      </c>
      <c r="B1929" s="3">
        <v>68.637584000000004</v>
      </c>
      <c r="C1929" s="4">
        <f t="shared" si="61"/>
        <v>-7.7240000000102782E-3</v>
      </c>
      <c r="E1929">
        <v>2070</v>
      </c>
      <c r="F1929" s="3">
        <v>68.656599</v>
      </c>
      <c r="G1929">
        <f t="shared" si="60"/>
        <v>-5.1629999999960319E-3</v>
      </c>
      <c r="H1929" s="5"/>
      <c r="I1929" s="10"/>
    </row>
    <row r="1930" spans="1:9" x14ac:dyDescent="0.25">
      <c r="A1930">
        <v>2072</v>
      </c>
      <c r="B1930" s="3">
        <v>68.644616999999997</v>
      </c>
      <c r="C1930" s="4">
        <f t="shared" si="61"/>
        <v>-7.0329999999927395E-3</v>
      </c>
      <c r="E1930">
        <v>2069</v>
      </c>
      <c r="F1930" s="3">
        <v>68.661761999999996</v>
      </c>
      <c r="G1930">
        <f t="shared" si="60"/>
        <v>-4.4890000000066266E-3</v>
      </c>
      <c r="H1930" s="5"/>
      <c r="I1930" s="10"/>
    </row>
    <row r="1931" spans="1:9" x14ac:dyDescent="0.25">
      <c r="A1931">
        <v>2071</v>
      </c>
      <c r="B1931" s="3">
        <v>68.650914999999998</v>
      </c>
      <c r="C1931" s="4">
        <f t="shared" si="61"/>
        <v>-6.298000000001025E-3</v>
      </c>
      <c r="E1931">
        <v>2068</v>
      </c>
      <c r="F1931" s="3">
        <v>68.666251000000003</v>
      </c>
      <c r="G1931">
        <f t="shared" si="60"/>
        <v>-3.5989999999941347E-3</v>
      </c>
      <c r="H1931" s="5"/>
      <c r="I1931" s="10"/>
    </row>
    <row r="1932" spans="1:9" x14ac:dyDescent="0.25">
      <c r="A1932">
        <v>2070</v>
      </c>
      <c r="B1932" s="3">
        <v>68.656599</v>
      </c>
      <c r="C1932" s="4">
        <f t="shared" si="61"/>
        <v>-5.6840000000022428E-3</v>
      </c>
      <c r="E1932">
        <v>2067</v>
      </c>
      <c r="F1932" s="3">
        <v>68.669849999999997</v>
      </c>
      <c r="G1932">
        <f t="shared" si="60"/>
        <v>-2.4970000000053005E-3</v>
      </c>
      <c r="H1932" s="5"/>
      <c r="I1932" s="10"/>
    </row>
    <row r="1933" spans="1:9" x14ac:dyDescent="0.25">
      <c r="A1933">
        <v>2069</v>
      </c>
      <c r="B1933" s="3">
        <v>68.661761999999996</v>
      </c>
      <c r="C1933" s="4">
        <f t="shared" si="61"/>
        <v>-5.1629999999960319E-3</v>
      </c>
      <c r="E1933">
        <v>2066</v>
      </c>
      <c r="F1933" s="3">
        <v>68.672347000000002</v>
      </c>
      <c r="G1933">
        <f t="shared" si="60"/>
        <v>-1.3869999999940319E-3</v>
      </c>
      <c r="H1933" s="5"/>
      <c r="I1933" s="10"/>
    </row>
    <row r="1934" spans="1:9" x14ac:dyDescent="0.25">
      <c r="A1934">
        <v>2068</v>
      </c>
      <c r="B1934" s="3">
        <v>68.666251000000003</v>
      </c>
      <c r="C1934" s="4">
        <f t="shared" si="61"/>
        <v>-4.4890000000066266E-3</v>
      </c>
      <c r="E1934">
        <v>2065</v>
      </c>
      <c r="F1934" s="3">
        <v>68.673733999999996</v>
      </c>
      <c r="G1934">
        <f t="shared" si="60"/>
        <v>-8.3100000000513319E-4</v>
      </c>
      <c r="H1934" s="5"/>
      <c r="I1934" s="10"/>
    </row>
    <row r="1935" spans="1:9" x14ac:dyDescent="0.25">
      <c r="A1935">
        <v>2067</v>
      </c>
      <c r="B1935" s="3">
        <v>68.669849999999997</v>
      </c>
      <c r="C1935" s="4">
        <f t="shared" si="61"/>
        <v>-3.5989999999941347E-3</v>
      </c>
      <c r="E1935">
        <v>2064</v>
      </c>
      <c r="F1935" s="3">
        <v>68.674565000000001</v>
      </c>
      <c r="G1935">
        <f t="shared" si="60"/>
        <v>-9.7800000000347609E-4</v>
      </c>
      <c r="H1935" s="5"/>
      <c r="I1935" s="10"/>
    </row>
    <row r="1936" spans="1:9" x14ac:dyDescent="0.25">
      <c r="A1936">
        <v>2066</v>
      </c>
      <c r="B1936" s="3">
        <v>68.672347000000002</v>
      </c>
      <c r="C1936" s="4">
        <f t="shared" si="61"/>
        <v>-2.4970000000053005E-3</v>
      </c>
      <c r="E1936">
        <v>2063</v>
      </c>
      <c r="F1936" s="3">
        <v>68.675543000000005</v>
      </c>
      <c r="G1936">
        <f t="shared" si="60"/>
        <v>-1.7169999999993024E-3</v>
      </c>
      <c r="H1936" s="5"/>
      <c r="I1936" s="10"/>
    </row>
    <row r="1937" spans="1:9" x14ac:dyDescent="0.25">
      <c r="A1937">
        <v>2065</v>
      </c>
      <c r="B1937" s="3">
        <v>68.673733999999996</v>
      </c>
      <c r="C1937" s="4">
        <f t="shared" si="61"/>
        <v>-1.3869999999940319E-3</v>
      </c>
      <c r="E1937">
        <v>2062</v>
      </c>
      <c r="F1937" s="3">
        <v>68.677260000000004</v>
      </c>
      <c r="G1937">
        <f t="shared" si="60"/>
        <v>-2.871999999996433E-3</v>
      </c>
      <c r="H1937" s="5"/>
      <c r="I1937" s="10"/>
    </row>
    <row r="1938" spans="1:9" x14ac:dyDescent="0.25">
      <c r="A1938">
        <v>2064</v>
      </c>
      <c r="B1938" s="3">
        <v>68.674565000000001</v>
      </c>
      <c r="C1938" s="4">
        <f t="shared" si="61"/>
        <v>-8.3100000000513319E-4</v>
      </c>
      <c r="E1938">
        <v>2061</v>
      </c>
      <c r="F1938" s="3">
        <v>68.680132</v>
      </c>
      <c r="G1938">
        <f t="shared" si="60"/>
        <v>-3.8959999999974571E-3</v>
      </c>
      <c r="H1938" s="5"/>
      <c r="I1938" s="10"/>
    </row>
    <row r="1939" spans="1:9" x14ac:dyDescent="0.25">
      <c r="A1939">
        <v>2063</v>
      </c>
      <c r="B1939" s="3">
        <v>68.675543000000005</v>
      </c>
      <c r="C1939" s="4">
        <f t="shared" si="61"/>
        <v>-9.7800000000347609E-4</v>
      </c>
      <c r="E1939">
        <v>2060</v>
      </c>
      <c r="F1939" s="3">
        <v>68.684027999999998</v>
      </c>
      <c r="G1939">
        <f t="shared" si="60"/>
        <v>-4.6999999999997044E-3</v>
      </c>
      <c r="H1939" s="5"/>
      <c r="I1939" s="10"/>
    </row>
    <row r="1940" spans="1:9" x14ac:dyDescent="0.25">
      <c r="A1940">
        <v>2062</v>
      </c>
      <c r="B1940" s="3">
        <v>68.677260000000004</v>
      </c>
      <c r="C1940" s="4">
        <f t="shared" si="61"/>
        <v>-1.7169999999993024E-3</v>
      </c>
      <c r="E1940">
        <v>2059</v>
      </c>
      <c r="F1940" s="3">
        <v>68.688727999999998</v>
      </c>
      <c r="G1940">
        <f t="shared" si="60"/>
        <v>-5.4870000000022401E-3</v>
      </c>
      <c r="H1940" s="5"/>
      <c r="I1940" s="10"/>
    </row>
    <row r="1941" spans="1:9" x14ac:dyDescent="0.25">
      <c r="A1941">
        <v>2061</v>
      </c>
      <c r="B1941" s="3">
        <v>68.680132</v>
      </c>
      <c r="C1941" s="4">
        <f t="shared" si="61"/>
        <v>-2.871999999996433E-3</v>
      </c>
      <c r="E1941">
        <v>2058</v>
      </c>
      <c r="F1941" s="3">
        <v>68.694215</v>
      </c>
      <c r="G1941">
        <f t="shared" si="60"/>
        <v>-6.3059999999950378E-3</v>
      </c>
      <c r="H1941" s="5"/>
      <c r="I1941" s="10"/>
    </row>
    <row r="1942" spans="1:9" x14ac:dyDescent="0.25">
      <c r="A1942">
        <v>2060</v>
      </c>
      <c r="B1942" s="3">
        <v>68.684027999999998</v>
      </c>
      <c r="C1942" s="4">
        <f t="shared" si="61"/>
        <v>-3.8959999999974571E-3</v>
      </c>
      <c r="E1942">
        <v>2057</v>
      </c>
      <c r="F1942" s="3">
        <v>68.700520999999995</v>
      </c>
      <c r="G1942">
        <f t="shared" si="60"/>
        <v>-7.1290000000061582E-3</v>
      </c>
      <c r="H1942" s="5"/>
      <c r="I1942" s="10"/>
    </row>
    <row r="1943" spans="1:9" x14ac:dyDescent="0.25">
      <c r="A1943">
        <v>2059</v>
      </c>
      <c r="B1943" s="3">
        <v>68.688727999999998</v>
      </c>
      <c r="C1943" s="4">
        <f t="shared" si="61"/>
        <v>-4.6999999999997044E-3</v>
      </c>
      <c r="E1943">
        <v>2056</v>
      </c>
      <c r="F1943" s="3">
        <v>68.707650000000001</v>
      </c>
      <c r="G1943">
        <f t="shared" si="60"/>
        <v>-7.9099999999954207E-3</v>
      </c>
      <c r="H1943" s="5"/>
      <c r="I1943" s="10"/>
    </row>
    <row r="1944" spans="1:9" x14ac:dyDescent="0.25">
      <c r="A1944">
        <v>2058</v>
      </c>
      <c r="B1944" s="3">
        <v>68.694215</v>
      </c>
      <c r="C1944" s="4">
        <f t="shared" si="61"/>
        <v>-5.4870000000022401E-3</v>
      </c>
      <c r="E1944">
        <v>2055</v>
      </c>
      <c r="F1944" s="3">
        <v>68.715559999999996</v>
      </c>
      <c r="G1944">
        <f t="shared" si="60"/>
        <v>-8.4730000000092787E-3</v>
      </c>
      <c r="H1944" s="5"/>
      <c r="I1944" s="10"/>
    </row>
    <row r="1945" spans="1:9" x14ac:dyDescent="0.25">
      <c r="A1945">
        <v>2057</v>
      </c>
      <c r="B1945" s="3">
        <v>68.700520999999995</v>
      </c>
      <c r="C1945" s="4">
        <f t="shared" si="61"/>
        <v>-6.3059999999950378E-3</v>
      </c>
      <c r="E1945">
        <v>2054</v>
      </c>
      <c r="F1945" s="3">
        <v>68.724033000000006</v>
      </c>
      <c r="G1945">
        <f t="shared" si="60"/>
        <v>-8.7309999999973797E-3</v>
      </c>
      <c r="H1945" s="5"/>
      <c r="I1945" s="10"/>
    </row>
    <row r="1946" spans="1:9" x14ac:dyDescent="0.25">
      <c r="A1946">
        <v>2056</v>
      </c>
      <c r="B1946" s="3">
        <v>68.707650000000001</v>
      </c>
      <c r="C1946" s="4">
        <f t="shared" si="61"/>
        <v>-7.1290000000061582E-3</v>
      </c>
      <c r="E1946">
        <v>2053</v>
      </c>
      <c r="F1946" s="3">
        <v>68.732764000000003</v>
      </c>
      <c r="G1946">
        <f t="shared" si="60"/>
        <v>-8.6440000000038708E-3</v>
      </c>
      <c r="H1946" s="5"/>
      <c r="I1946" s="10"/>
    </row>
    <row r="1947" spans="1:9" x14ac:dyDescent="0.25">
      <c r="A1947">
        <v>2055</v>
      </c>
      <c r="B1947" s="3">
        <v>68.715559999999996</v>
      </c>
      <c r="C1947" s="4">
        <f t="shared" si="61"/>
        <v>-7.9099999999954207E-3</v>
      </c>
      <c r="E1947">
        <v>2052</v>
      </c>
      <c r="F1947" s="3">
        <v>68.741408000000007</v>
      </c>
      <c r="G1947">
        <f t="shared" si="60"/>
        <v>-8.2319999999924676E-3</v>
      </c>
      <c r="H1947" s="5"/>
      <c r="I1947" s="10"/>
    </row>
    <row r="1948" spans="1:9" x14ac:dyDescent="0.25">
      <c r="A1948">
        <v>2054</v>
      </c>
      <c r="B1948" s="3">
        <v>68.724033000000006</v>
      </c>
      <c r="C1948" s="4">
        <f t="shared" si="61"/>
        <v>-8.4730000000092787E-3</v>
      </c>
      <c r="E1948">
        <v>2051</v>
      </c>
      <c r="F1948" s="3">
        <v>68.749639999999999</v>
      </c>
      <c r="G1948">
        <f t="shared" si="60"/>
        <v>-7.6020000000056598E-3</v>
      </c>
      <c r="H1948" s="5"/>
      <c r="I1948" s="10"/>
    </row>
    <row r="1949" spans="1:9" x14ac:dyDescent="0.25">
      <c r="A1949">
        <v>2053</v>
      </c>
      <c r="B1949" s="3">
        <v>68.732764000000003</v>
      </c>
      <c r="C1949" s="4">
        <f t="shared" si="61"/>
        <v>-8.7309999999973797E-3</v>
      </c>
      <c r="E1949">
        <v>2050</v>
      </c>
      <c r="F1949" s="3">
        <v>68.757242000000005</v>
      </c>
      <c r="G1949">
        <f t="shared" si="60"/>
        <v>-6.8589999999915108E-3</v>
      </c>
      <c r="H1949" s="5"/>
      <c r="I1949" s="10"/>
    </row>
    <row r="1950" spans="1:9" x14ac:dyDescent="0.25">
      <c r="A1950">
        <v>2052</v>
      </c>
      <c r="B1950" s="3">
        <v>68.741408000000007</v>
      </c>
      <c r="C1950" s="4">
        <f t="shared" si="61"/>
        <v>-8.6440000000038708E-3</v>
      </c>
      <c r="E1950">
        <v>2049</v>
      </c>
      <c r="F1950" s="3">
        <v>68.764100999999997</v>
      </c>
      <c r="G1950">
        <f t="shared" si="60"/>
        <v>-6.1239999999997963E-3</v>
      </c>
      <c r="H1950" s="5"/>
      <c r="I1950" s="10"/>
    </row>
    <row r="1951" spans="1:9" x14ac:dyDescent="0.25">
      <c r="A1951">
        <v>2051</v>
      </c>
      <c r="B1951" s="3">
        <v>68.749639999999999</v>
      </c>
      <c r="C1951" s="4">
        <f t="shared" si="61"/>
        <v>-8.2319999999924676E-3</v>
      </c>
      <c r="E1951">
        <v>2048</v>
      </c>
      <c r="F1951" s="3">
        <v>68.770224999999996</v>
      </c>
      <c r="G1951">
        <f t="shared" si="60"/>
        <v>-5.4930000000013024E-3</v>
      </c>
      <c r="H1951" s="5"/>
      <c r="I1951" s="10"/>
    </row>
    <row r="1952" spans="1:9" x14ac:dyDescent="0.25">
      <c r="A1952">
        <v>2050</v>
      </c>
      <c r="B1952" s="3">
        <v>68.757242000000005</v>
      </c>
      <c r="C1952" s="4">
        <f t="shared" si="61"/>
        <v>-7.6020000000056598E-3</v>
      </c>
      <c r="E1952">
        <v>2047</v>
      </c>
      <c r="F1952" s="3">
        <v>68.775717999999998</v>
      </c>
      <c r="G1952">
        <f t="shared" si="60"/>
        <v>-5.1430000000038945E-3</v>
      </c>
      <c r="H1952" s="5"/>
      <c r="I1952" s="10"/>
    </row>
    <row r="1953" spans="1:9" x14ac:dyDescent="0.25">
      <c r="A1953">
        <v>2049</v>
      </c>
      <c r="B1953" s="3">
        <v>68.764100999999997</v>
      </c>
      <c r="C1953" s="4">
        <f t="shared" si="61"/>
        <v>-6.8589999999915108E-3</v>
      </c>
      <c r="E1953">
        <v>2046</v>
      </c>
      <c r="F1953" s="3">
        <v>68.780861000000002</v>
      </c>
      <c r="G1953">
        <f t="shared" si="60"/>
        <v>-5.0470000000046866E-3</v>
      </c>
      <c r="H1953" s="5"/>
      <c r="I1953" s="10"/>
    </row>
    <row r="1954" spans="1:9" x14ac:dyDescent="0.25">
      <c r="A1954">
        <v>2048</v>
      </c>
      <c r="B1954" s="3">
        <v>68.770224999999996</v>
      </c>
      <c r="C1954" s="4">
        <f t="shared" si="61"/>
        <v>-6.1239999999997963E-3</v>
      </c>
      <c r="E1954">
        <v>2045</v>
      </c>
      <c r="F1954" s="3">
        <v>68.785908000000006</v>
      </c>
      <c r="G1954">
        <f t="shared" si="60"/>
        <v>-4.9419999999997799E-3</v>
      </c>
      <c r="H1954" s="5"/>
      <c r="I1954" s="10"/>
    </row>
    <row r="1955" spans="1:9" x14ac:dyDescent="0.25">
      <c r="A1955">
        <v>2047</v>
      </c>
      <c r="B1955" s="3">
        <v>68.775717999999998</v>
      </c>
      <c r="C1955" s="4">
        <f t="shared" si="61"/>
        <v>-5.4930000000013024E-3</v>
      </c>
      <c r="E1955">
        <v>2044</v>
      </c>
      <c r="F1955" s="3">
        <v>68.790850000000006</v>
      </c>
      <c r="G1955">
        <f t="shared" si="60"/>
        <v>-4.7999999999888132E-3</v>
      </c>
      <c r="H1955" s="5"/>
      <c r="I1955" s="10"/>
    </row>
    <row r="1956" spans="1:9" x14ac:dyDescent="0.25">
      <c r="A1956">
        <v>2046</v>
      </c>
      <c r="B1956" s="3">
        <v>68.780861000000002</v>
      </c>
      <c r="C1956" s="4">
        <f t="shared" si="61"/>
        <v>-5.1430000000038945E-3</v>
      </c>
      <c r="E1956">
        <v>2043</v>
      </c>
      <c r="F1956" s="3">
        <v>68.795649999999995</v>
      </c>
      <c r="G1956">
        <f t="shared" si="60"/>
        <v>-4.6400000000090813E-3</v>
      </c>
      <c r="H1956" s="5"/>
      <c r="I1956" s="10"/>
    </row>
    <row r="1957" spans="1:9" x14ac:dyDescent="0.25">
      <c r="A1957">
        <v>2045</v>
      </c>
      <c r="B1957" s="3">
        <v>68.785908000000006</v>
      </c>
      <c r="C1957" s="4">
        <f t="shared" si="61"/>
        <v>-5.0470000000046866E-3</v>
      </c>
      <c r="E1957">
        <v>2042</v>
      </c>
      <c r="F1957" s="3">
        <v>68.800290000000004</v>
      </c>
      <c r="G1957">
        <f t="shared" si="60"/>
        <v>-4.6139999999894599E-3</v>
      </c>
      <c r="H1957" s="5"/>
      <c r="I1957" s="10"/>
    </row>
    <row r="1958" spans="1:9" x14ac:dyDescent="0.25">
      <c r="A1958">
        <v>2044</v>
      </c>
      <c r="B1958" s="3">
        <v>68.790850000000006</v>
      </c>
      <c r="C1958" s="4">
        <f t="shared" si="61"/>
        <v>-4.9419999999997799E-3</v>
      </c>
      <c r="E1958">
        <v>2041</v>
      </c>
      <c r="F1958" s="3">
        <v>68.804903999999993</v>
      </c>
      <c r="G1958">
        <f t="shared" si="60"/>
        <v>-5.0690000000059854E-3</v>
      </c>
      <c r="H1958" s="5"/>
      <c r="I1958" s="10"/>
    </row>
    <row r="1959" spans="1:9" x14ac:dyDescent="0.25">
      <c r="A1959">
        <v>2043</v>
      </c>
      <c r="B1959" s="3">
        <v>68.795649999999995</v>
      </c>
      <c r="C1959" s="4">
        <f t="shared" si="61"/>
        <v>-4.7999999999888132E-3</v>
      </c>
      <c r="E1959">
        <v>2040</v>
      </c>
      <c r="F1959" s="3">
        <v>68.809972999999999</v>
      </c>
      <c r="G1959">
        <f t="shared" si="60"/>
        <v>-6.0210000000040509E-3</v>
      </c>
      <c r="H1959" s="5"/>
      <c r="I1959" s="10"/>
    </row>
    <row r="1960" spans="1:9" x14ac:dyDescent="0.25">
      <c r="A1960">
        <v>2042</v>
      </c>
      <c r="B1960" s="3">
        <v>68.800290000000004</v>
      </c>
      <c r="C1960" s="4">
        <f t="shared" si="61"/>
        <v>-4.6400000000090813E-3</v>
      </c>
      <c r="E1960">
        <v>2039</v>
      </c>
      <c r="F1960" s="3">
        <v>68.815994000000003</v>
      </c>
      <c r="G1960">
        <f t="shared" si="60"/>
        <v>-7.1629999999913707E-3</v>
      </c>
      <c r="H1960" s="5"/>
      <c r="I1960" s="10"/>
    </row>
    <row r="1961" spans="1:9" x14ac:dyDescent="0.25">
      <c r="A1961">
        <v>2041</v>
      </c>
      <c r="B1961" s="3">
        <v>68.804903999999993</v>
      </c>
      <c r="C1961" s="4">
        <f t="shared" si="61"/>
        <v>-4.6139999999894599E-3</v>
      </c>
      <c r="E1961">
        <v>2038</v>
      </c>
      <c r="F1961" s="3">
        <v>68.823156999999995</v>
      </c>
      <c r="G1961">
        <f t="shared" si="60"/>
        <v>-8.3030000000121618E-3</v>
      </c>
      <c r="H1961" s="5"/>
      <c r="I1961" s="10"/>
    </row>
    <row r="1962" spans="1:9" x14ac:dyDescent="0.25">
      <c r="A1962">
        <v>2040</v>
      </c>
      <c r="B1962" s="3">
        <v>68.809972999999999</v>
      </c>
      <c r="C1962" s="4">
        <f t="shared" si="61"/>
        <v>-5.0690000000059854E-3</v>
      </c>
      <c r="E1962">
        <v>2037</v>
      </c>
      <c r="F1962" s="3">
        <v>68.831460000000007</v>
      </c>
      <c r="G1962">
        <f t="shared" si="60"/>
        <v>-9.2399999999912552E-3</v>
      </c>
      <c r="H1962" s="5"/>
      <c r="I1962" s="10"/>
    </row>
    <row r="1963" spans="1:9" x14ac:dyDescent="0.25">
      <c r="A1963">
        <v>2039</v>
      </c>
      <c r="B1963" s="3">
        <v>68.815994000000003</v>
      </c>
      <c r="C1963" s="4">
        <f t="shared" si="61"/>
        <v>-6.0210000000040509E-3</v>
      </c>
      <c r="E1963">
        <v>2036</v>
      </c>
      <c r="F1963" s="3">
        <v>68.840699999999998</v>
      </c>
      <c r="G1963">
        <f t="shared" si="60"/>
        <v>-9.8860000000087211E-3</v>
      </c>
      <c r="H1963" s="5"/>
      <c r="I1963" s="10"/>
    </row>
    <row r="1964" spans="1:9" x14ac:dyDescent="0.25">
      <c r="A1964">
        <v>2038</v>
      </c>
      <c r="B1964" s="3">
        <v>68.823156999999995</v>
      </c>
      <c r="C1964" s="4">
        <f t="shared" si="61"/>
        <v>-7.1629999999913707E-3</v>
      </c>
      <c r="E1964">
        <v>2035</v>
      </c>
      <c r="F1964" s="3">
        <v>68.850586000000007</v>
      </c>
      <c r="G1964">
        <f t="shared" si="60"/>
        <v>-1.0455999999990695E-2</v>
      </c>
      <c r="H1964" s="5"/>
      <c r="I1964" s="10"/>
    </row>
    <row r="1965" spans="1:9" x14ac:dyDescent="0.25">
      <c r="A1965">
        <v>2037</v>
      </c>
      <c r="B1965" s="3">
        <v>68.831460000000007</v>
      </c>
      <c r="C1965" s="4">
        <f t="shared" si="61"/>
        <v>-8.3030000000121618E-3</v>
      </c>
      <c r="E1965">
        <v>2034</v>
      </c>
      <c r="F1965" s="3">
        <v>68.861041999999998</v>
      </c>
      <c r="G1965">
        <f t="shared" si="60"/>
        <v>-1.0986000000002605E-2</v>
      </c>
      <c r="H1965" s="5"/>
      <c r="I1965" s="10"/>
    </row>
    <row r="1966" spans="1:9" x14ac:dyDescent="0.25">
      <c r="A1966">
        <v>2036</v>
      </c>
      <c r="B1966" s="3">
        <v>68.840699999999998</v>
      </c>
      <c r="C1966" s="4">
        <f t="shared" si="61"/>
        <v>-9.2399999999912552E-3</v>
      </c>
      <c r="E1966">
        <v>2033</v>
      </c>
      <c r="F1966" s="3">
        <v>68.872028</v>
      </c>
      <c r="G1966">
        <f t="shared" si="60"/>
        <v>-1.1442000000002395E-2</v>
      </c>
      <c r="H1966" s="5"/>
      <c r="I1966" s="10"/>
    </row>
    <row r="1967" spans="1:9" x14ac:dyDescent="0.25">
      <c r="A1967">
        <v>2035</v>
      </c>
      <c r="B1967" s="3">
        <v>68.850586000000007</v>
      </c>
      <c r="C1967" s="4">
        <f t="shared" si="61"/>
        <v>-9.8860000000087211E-3</v>
      </c>
      <c r="E1967">
        <v>2032</v>
      </c>
      <c r="F1967" s="3">
        <v>68.883470000000003</v>
      </c>
      <c r="G1967">
        <f t="shared" si="60"/>
        <v>-1.1830000000003338E-2</v>
      </c>
      <c r="H1967" s="5"/>
      <c r="I1967" s="10"/>
    </row>
    <row r="1968" spans="1:9" x14ac:dyDescent="0.25">
      <c r="A1968">
        <v>2034</v>
      </c>
      <c r="B1968" s="3">
        <v>68.861041999999998</v>
      </c>
      <c r="C1968" s="4">
        <f t="shared" si="61"/>
        <v>-1.0455999999990695E-2</v>
      </c>
      <c r="E1968">
        <v>2031</v>
      </c>
      <c r="F1968" s="3">
        <v>68.895300000000006</v>
      </c>
      <c r="G1968">
        <f t="shared" si="60"/>
        <v>-1.2081999999992377E-2</v>
      </c>
      <c r="H1968" s="5"/>
      <c r="I1968" s="10"/>
    </row>
    <row r="1969" spans="1:9" x14ac:dyDescent="0.25">
      <c r="A1969">
        <v>2033</v>
      </c>
      <c r="B1969" s="3">
        <v>68.872028</v>
      </c>
      <c r="C1969" s="4">
        <f t="shared" si="61"/>
        <v>-1.0986000000002605E-2</v>
      </c>
      <c r="E1969">
        <v>2030</v>
      </c>
      <c r="F1969" s="3">
        <v>68.907381999999998</v>
      </c>
      <c r="G1969">
        <f t="shared" si="60"/>
        <v>-1.2231999999997356E-2</v>
      </c>
      <c r="H1969" s="5"/>
      <c r="I1969" s="10"/>
    </row>
    <row r="1970" spans="1:9" x14ac:dyDescent="0.25">
      <c r="A1970">
        <v>2032</v>
      </c>
      <c r="B1970" s="3">
        <v>68.883470000000003</v>
      </c>
      <c r="C1970" s="4">
        <f t="shared" si="61"/>
        <v>-1.1442000000002395E-2</v>
      </c>
      <c r="E1970">
        <v>2029</v>
      </c>
      <c r="F1970" s="3">
        <v>68.919613999999996</v>
      </c>
      <c r="G1970">
        <f t="shared" si="60"/>
        <v>-1.2606000000005224E-2</v>
      </c>
      <c r="H1970" s="5"/>
      <c r="I1970" s="10"/>
    </row>
    <row r="1971" spans="1:9" x14ac:dyDescent="0.25">
      <c r="A1971">
        <v>2031</v>
      </c>
      <c r="B1971" s="3">
        <v>68.895300000000006</v>
      </c>
      <c r="C1971" s="4">
        <f t="shared" si="61"/>
        <v>-1.1830000000003338E-2</v>
      </c>
      <c r="E1971">
        <v>2028</v>
      </c>
      <c r="F1971" s="3">
        <v>68.932220000000001</v>
      </c>
      <c r="G1971">
        <f t="shared" si="60"/>
        <v>-1.3125999999999749E-2</v>
      </c>
      <c r="H1971" s="5"/>
      <c r="I1971" s="10"/>
    </row>
    <row r="1972" spans="1:9" x14ac:dyDescent="0.25">
      <c r="A1972">
        <v>2030</v>
      </c>
      <c r="B1972" s="3">
        <v>68.907381999999998</v>
      </c>
      <c r="C1972" s="4">
        <f t="shared" si="61"/>
        <v>-1.2081999999992377E-2</v>
      </c>
      <c r="E1972">
        <v>2027</v>
      </c>
      <c r="F1972" s="3">
        <v>68.945346000000001</v>
      </c>
      <c r="G1972">
        <f t="shared" si="60"/>
        <v>-1.3386999999994487E-2</v>
      </c>
      <c r="H1972" s="5"/>
      <c r="I1972" s="10"/>
    </row>
    <row r="1973" spans="1:9" x14ac:dyDescent="0.25">
      <c r="A1973">
        <v>2029</v>
      </c>
      <c r="B1973" s="3">
        <v>68.919613999999996</v>
      </c>
      <c r="C1973" s="4">
        <f t="shared" si="61"/>
        <v>-1.2231999999997356E-2</v>
      </c>
      <c r="E1973">
        <v>2026</v>
      </c>
      <c r="F1973" s="3">
        <v>68.958732999999995</v>
      </c>
      <c r="G1973">
        <f t="shared" si="60"/>
        <v>-1.3303000000007614E-2</v>
      </c>
      <c r="H1973" s="5"/>
      <c r="I1973" s="10"/>
    </row>
    <row r="1974" spans="1:9" x14ac:dyDescent="0.25">
      <c r="A1974">
        <v>2028</v>
      </c>
      <c r="B1974" s="3">
        <v>68.932220000000001</v>
      </c>
      <c r="C1974" s="4">
        <f t="shared" si="61"/>
        <v>-1.2606000000005224E-2</v>
      </c>
      <c r="E1974">
        <v>2025</v>
      </c>
      <c r="F1974" s="3">
        <v>68.972036000000003</v>
      </c>
      <c r="G1974">
        <f t="shared" si="60"/>
        <v>-1.2953999999993471E-2</v>
      </c>
      <c r="H1974" s="5"/>
      <c r="I1974" s="10"/>
    </row>
    <row r="1975" spans="1:9" x14ac:dyDescent="0.25">
      <c r="A1975">
        <v>2027</v>
      </c>
      <c r="B1975" s="3">
        <v>68.945346000000001</v>
      </c>
      <c r="C1975" s="4">
        <f t="shared" si="61"/>
        <v>-1.3125999999999749E-2</v>
      </c>
      <c r="E1975">
        <v>2024</v>
      </c>
      <c r="F1975" s="3">
        <v>68.984989999999996</v>
      </c>
      <c r="G1975">
        <f t="shared" si="60"/>
        <v>-1.2498000000007892E-2</v>
      </c>
      <c r="H1975" s="5"/>
      <c r="I1975" s="10"/>
    </row>
    <row r="1976" spans="1:9" x14ac:dyDescent="0.25">
      <c r="A1976">
        <v>2026</v>
      </c>
      <c r="B1976" s="3">
        <v>68.958732999999995</v>
      </c>
      <c r="C1976" s="4">
        <f t="shared" si="61"/>
        <v>-1.3386999999994487E-2</v>
      </c>
      <c r="E1976">
        <v>2023</v>
      </c>
      <c r="F1976" s="3">
        <v>68.997488000000004</v>
      </c>
      <c r="G1976">
        <f t="shared" si="60"/>
        <v>-1.2216999999992595E-2</v>
      </c>
      <c r="H1976" s="5"/>
      <c r="I1976" s="10"/>
    </row>
    <row r="1977" spans="1:9" x14ac:dyDescent="0.25">
      <c r="A1977">
        <v>2025</v>
      </c>
      <c r="B1977" s="3">
        <v>68.972036000000003</v>
      </c>
      <c r="C1977" s="4">
        <f t="shared" si="61"/>
        <v>-1.3303000000007614E-2</v>
      </c>
      <c r="E1977">
        <v>2022</v>
      </c>
      <c r="F1977" s="3">
        <v>69.009704999999997</v>
      </c>
      <c r="G1977">
        <f t="shared" si="60"/>
        <v>-1.2128000000004135E-2</v>
      </c>
      <c r="H1977" s="5"/>
      <c r="I1977" s="10"/>
    </row>
    <row r="1978" spans="1:9" x14ac:dyDescent="0.25">
      <c r="A1978">
        <v>2024</v>
      </c>
      <c r="B1978" s="3">
        <v>68.984989999999996</v>
      </c>
      <c r="C1978" s="4">
        <f t="shared" si="61"/>
        <v>-1.2953999999993471E-2</v>
      </c>
      <c r="E1978">
        <v>2021</v>
      </c>
      <c r="F1978" s="3">
        <v>69.021833000000001</v>
      </c>
      <c r="G1978">
        <f t="shared" si="60"/>
        <v>-1.1887000000001535E-2</v>
      </c>
      <c r="H1978" s="5"/>
      <c r="I1978" s="10"/>
    </row>
    <row r="1979" spans="1:9" x14ac:dyDescent="0.25">
      <c r="A1979">
        <v>2023</v>
      </c>
      <c r="B1979" s="3">
        <v>68.997488000000004</v>
      </c>
      <c r="C1979" s="4">
        <f t="shared" si="61"/>
        <v>-1.2498000000007892E-2</v>
      </c>
      <c r="E1979">
        <v>2020</v>
      </c>
      <c r="F1979" s="3">
        <v>69.033720000000002</v>
      </c>
      <c r="G1979">
        <f t="shared" si="60"/>
        <v>-1.133000000000095E-2</v>
      </c>
      <c r="H1979" s="5"/>
      <c r="I1979" s="10"/>
    </row>
    <row r="1980" spans="1:9" x14ac:dyDescent="0.25">
      <c r="A1980">
        <v>2022</v>
      </c>
      <c r="B1980" s="3">
        <v>69.009704999999997</v>
      </c>
      <c r="C1980" s="4">
        <f t="shared" si="61"/>
        <v>-1.2216999999992595E-2</v>
      </c>
      <c r="E1980">
        <v>2019</v>
      </c>
      <c r="F1980" s="3">
        <v>69.045050000000003</v>
      </c>
      <c r="G1980">
        <f t="shared" si="60"/>
        <v>-1.0165999999998121E-2</v>
      </c>
      <c r="H1980" s="5"/>
      <c r="I1980" s="10"/>
    </row>
    <row r="1981" spans="1:9" x14ac:dyDescent="0.25">
      <c r="A1981">
        <v>2021</v>
      </c>
      <c r="B1981" s="3">
        <v>69.021833000000001</v>
      </c>
      <c r="C1981" s="4">
        <f t="shared" si="61"/>
        <v>-1.2128000000004135E-2</v>
      </c>
      <c r="E1981">
        <v>2018</v>
      </c>
      <c r="F1981" s="3">
        <v>69.055216000000001</v>
      </c>
      <c r="G1981">
        <f t="shared" si="60"/>
        <v>-8.6040000000053851E-3</v>
      </c>
      <c r="H1981" s="5"/>
      <c r="I1981" s="10"/>
    </row>
    <row r="1982" spans="1:9" x14ac:dyDescent="0.25">
      <c r="A1982">
        <v>2020</v>
      </c>
      <c r="B1982" s="3">
        <v>69.033720000000002</v>
      </c>
      <c r="C1982" s="4">
        <f t="shared" si="61"/>
        <v>-1.1887000000001535E-2</v>
      </c>
      <c r="E1982">
        <v>2017</v>
      </c>
      <c r="F1982" s="3">
        <v>69.063820000000007</v>
      </c>
      <c r="G1982">
        <f t="shared" si="60"/>
        <v>-7.606999999993036E-3</v>
      </c>
      <c r="H1982" s="5"/>
      <c r="I1982" s="10"/>
    </row>
    <row r="1983" spans="1:9" x14ac:dyDescent="0.25">
      <c r="A1983">
        <v>2019</v>
      </c>
      <c r="B1983" s="3">
        <v>69.045050000000003</v>
      </c>
      <c r="C1983" s="4">
        <f t="shared" si="61"/>
        <v>-1.133000000000095E-2</v>
      </c>
      <c r="E1983">
        <v>2016</v>
      </c>
      <c r="F1983" s="4">
        <v>69.071427</v>
      </c>
      <c r="G1983">
        <f t="shared" si="60"/>
        <v>-7.3929999999933216E-3</v>
      </c>
      <c r="H1983" s="5"/>
      <c r="I1983" s="10"/>
    </row>
    <row r="1984" spans="1:9" x14ac:dyDescent="0.25">
      <c r="A1984">
        <v>2018</v>
      </c>
      <c r="B1984" s="3">
        <v>69.055216000000001</v>
      </c>
      <c r="C1984" s="4">
        <f t="shared" si="61"/>
        <v>-1.0165999999998121E-2</v>
      </c>
      <c r="E1984">
        <v>2015</v>
      </c>
      <c r="F1984" s="4">
        <v>69.078819999999993</v>
      </c>
      <c r="G1984">
        <f t="shared" si="60"/>
        <v>-7.7580000000097016E-3</v>
      </c>
      <c r="H1984" s="5"/>
      <c r="I1984" s="10"/>
    </row>
    <row r="1985" spans="1:9" x14ac:dyDescent="0.25">
      <c r="A1985">
        <v>2017</v>
      </c>
      <c r="B1985" s="3">
        <v>69.063820000000007</v>
      </c>
      <c r="C1985" s="4">
        <f t="shared" si="61"/>
        <v>-8.6040000000053851E-3</v>
      </c>
      <c r="E1985">
        <v>2014</v>
      </c>
      <c r="F1985" s="4">
        <v>69.086578000000003</v>
      </c>
      <c r="G1985">
        <f t="shared" si="60"/>
        <v>-8.4810000000032915E-3</v>
      </c>
      <c r="H1985" s="5"/>
      <c r="I1985" s="10"/>
    </row>
    <row r="1986" spans="1:9" x14ac:dyDescent="0.25">
      <c r="A1986">
        <v>2016</v>
      </c>
      <c r="B1986" s="4">
        <v>69.071427</v>
      </c>
      <c r="C1986" s="4">
        <f t="shared" si="61"/>
        <v>-7.606999999993036E-3</v>
      </c>
      <c r="E1986">
        <v>2013</v>
      </c>
      <c r="F1986" s="4">
        <v>69.095059000000006</v>
      </c>
      <c r="G1986">
        <f t="shared" si="60"/>
        <v>-9.0379999999896654E-3</v>
      </c>
      <c r="H1986" s="5"/>
      <c r="I1986" s="10"/>
    </row>
    <row r="1987" spans="1:9" x14ac:dyDescent="0.25">
      <c r="A1987">
        <v>2015</v>
      </c>
      <c r="B1987" s="4">
        <v>69.078819999999993</v>
      </c>
      <c r="C1987" s="4">
        <f t="shared" si="61"/>
        <v>-7.3929999999933216E-3</v>
      </c>
      <c r="E1987">
        <v>2012</v>
      </c>
      <c r="F1987" s="4">
        <v>69.104096999999996</v>
      </c>
      <c r="G1987">
        <f t="shared" ref="G1987:G2050" si="62">(F1987-F1988)/(E1987-E1988)</f>
        <v>-9.3060000000093623E-3</v>
      </c>
      <c r="H1987" s="5"/>
      <c r="I1987" s="10"/>
    </row>
    <row r="1988" spans="1:9" x14ac:dyDescent="0.25">
      <c r="A1988">
        <v>2014</v>
      </c>
      <c r="B1988" s="4">
        <v>69.086578000000003</v>
      </c>
      <c r="C1988" s="4">
        <f t="shared" ref="C1988:C2051" si="63">B1987-B1988</f>
        <v>-7.7580000000097016E-3</v>
      </c>
      <c r="E1988">
        <v>2011</v>
      </c>
      <c r="F1988" s="4">
        <v>69.113403000000005</v>
      </c>
      <c r="G1988">
        <f t="shared" si="62"/>
        <v>-9.5169999999882293E-3</v>
      </c>
      <c r="H1988" s="5"/>
      <c r="I1988" s="10"/>
    </row>
    <row r="1989" spans="1:9" x14ac:dyDescent="0.25">
      <c r="A1989">
        <v>2013</v>
      </c>
      <c r="B1989" s="4">
        <v>69.095059000000006</v>
      </c>
      <c r="C1989" s="4">
        <f t="shared" si="63"/>
        <v>-8.4810000000032915E-3</v>
      </c>
      <c r="E1989">
        <v>2010</v>
      </c>
      <c r="F1989" s="4">
        <v>69.122919999999993</v>
      </c>
      <c r="G1989">
        <f t="shared" si="62"/>
        <v>-9.7400000000078535E-3</v>
      </c>
      <c r="H1989" s="5"/>
      <c r="I1989" s="10"/>
    </row>
    <row r="1990" spans="1:9" x14ac:dyDescent="0.25">
      <c r="A1990">
        <v>2012</v>
      </c>
      <c r="B1990" s="4">
        <v>69.104096999999996</v>
      </c>
      <c r="C1990" s="4">
        <f t="shared" si="63"/>
        <v>-9.0379999999896654E-3</v>
      </c>
      <c r="E1990">
        <v>2009</v>
      </c>
      <c r="F1990" s="4">
        <v>69.132660000000001</v>
      </c>
      <c r="G1990">
        <f t="shared" si="62"/>
        <v>-1.0030999999997903E-2</v>
      </c>
      <c r="H1990" s="5"/>
      <c r="I1990" s="10"/>
    </row>
    <row r="1991" spans="1:9" x14ac:dyDescent="0.25">
      <c r="A1991">
        <v>2011</v>
      </c>
      <c r="B1991" s="4">
        <v>69.113403000000005</v>
      </c>
      <c r="C1991" s="4">
        <f t="shared" si="63"/>
        <v>-9.3060000000093623E-3</v>
      </c>
      <c r="E1991">
        <v>2008</v>
      </c>
      <c r="F1991" s="4">
        <v>69.142690999999999</v>
      </c>
      <c r="G1991">
        <f t="shared" si="62"/>
        <v>-1.0346999999995887E-2</v>
      </c>
      <c r="H1991" s="5"/>
      <c r="I1991" s="10"/>
    </row>
    <row r="1992" spans="1:9" x14ac:dyDescent="0.25">
      <c r="A1992">
        <v>2010</v>
      </c>
      <c r="B1992" s="4">
        <v>69.122919999999993</v>
      </c>
      <c r="C1992" s="4">
        <f t="shared" si="63"/>
        <v>-9.5169999999882293E-3</v>
      </c>
      <c r="E1992">
        <v>2007</v>
      </c>
      <c r="F1992" s="4">
        <v>69.153037999999995</v>
      </c>
      <c r="G1992">
        <f t="shared" si="62"/>
        <v>-1.0418000000001371E-2</v>
      </c>
      <c r="H1992" s="5"/>
      <c r="I1992" s="10"/>
    </row>
    <row r="1993" spans="1:9" x14ac:dyDescent="0.25">
      <c r="A1993">
        <v>2009</v>
      </c>
      <c r="B1993" s="4">
        <v>69.132660000000001</v>
      </c>
      <c r="C1993" s="4">
        <f t="shared" si="63"/>
        <v>-9.7400000000078535E-3</v>
      </c>
      <c r="E1993">
        <v>2006</v>
      </c>
      <c r="F1993" s="4">
        <v>69.163455999999996</v>
      </c>
      <c r="G1993">
        <f t="shared" si="62"/>
        <v>-1.0350000000002524E-2</v>
      </c>
      <c r="H1993" s="5"/>
      <c r="I1993" s="10"/>
    </row>
    <row r="1994" spans="1:9" x14ac:dyDescent="0.25">
      <c r="A1994">
        <v>2008</v>
      </c>
      <c r="B1994" s="4">
        <v>69.142690999999999</v>
      </c>
      <c r="C1994" s="4">
        <f t="shared" si="63"/>
        <v>-1.0030999999997903E-2</v>
      </c>
      <c r="E1994">
        <v>2005</v>
      </c>
      <c r="F1994" s="4">
        <v>69.173805999999999</v>
      </c>
      <c r="G1994">
        <f t="shared" si="62"/>
        <v>-1.0672999999997046E-2</v>
      </c>
      <c r="H1994" s="5"/>
      <c r="I1994" s="10"/>
    </row>
    <row r="1995" spans="1:9" x14ac:dyDescent="0.25">
      <c r="A1995">
        <v>2007</v>
      </c>
      <c r="B1995" s="4">
        <v>69.153037999999995</v>
      </c>
      <c r="C1995" s="4">
        <f t="shared" si="63"/>
        <v>-1.0346999999995887E-2</v>
      </c>
      <c r="E1995">
        <v>2004</v>
      </c>
      <c r="F1995" s="4">
        <v>69.184478999999996</v>
      </c>
      <c r="G1995">
        <f t="shared" si="62"/>
        <v>-1.1453000000003044E-2</v>
      </c>
      <c r="H1995" s="5"/>
      <c r="I1995" s="10"/>
    </row>
    <row r="1996" spans="1:9" x14ac:dyDescent="0.25">
      <c r="A1996">
        <v>2006</v>
      </c>
      <c r="B1996" s="4">
        <v>69.163455999999996</v>
      </c>
      <c r="C1996" s="4">
        <f t="shared" si="63"/>
        <v>-1.0418000000001371E-2</v>
      </c>
      <c r="E1996">
        <v>2003</v>
      </c>
      <c r="F1996" s="4">
        <v>69.195931999999999</v>
      </c>
      <c r="G1996">
        <f t="shared" si="62"/>
        <v>-1.2449000000003707E-2</v>
      </c>
      <c r="H1996" s="5"/>
      <c r="I1996" s="10"/>
    </row>
    <row r="1997" spans="1:9" x14ac:dyDescent="0.25">
      <c r="A1997">
        <v>2005</v>
      </c>
      <c r="B1997" s="4">
        <v>69.173805999999999</v>
      </c>
      <c r="C1997" s="4">
        <f t="shared" si="63"/>
        <v>-1.0350000000002524E-2</v>
      </c>
      <c r="E1997">
        <v>2002</v>
      </c>
      <c r="F1997" s="4">
        <v>69.208381000000003</v>
      </c>
      <c r="G1997">
        <f t="shared" si="62"/>
        <v>-1.3397999999995136E-2</v>
      </c>
      <c r="H1997" s="5"/>
      <c r="I1997" s="10"/>
    </row>
    <row r="1998" spans="1:9" x14ac:dyDescent="0.25">
      <c r="A1998">
        <v>2004</v>
      </c>
      <c r="B1998" s="4">
        <v>69.184478999999996</v>
      </c>
      <c r="C1998" s="4">
        <f t="shared" si="63"/>
        <v>-1.0672999999997046E-2</v>
      </c>
      <c r="E1998">
        <v>2001</v>
      </c>
      <c r="F1998" s="4">
        <v>69.221778999999998</v>
      </c>
      <c r="G1998">
        <f t="shared" si="62"/>
        <v>-1.3731000000007043E-2</v>
      </c>
      <c r="H1998" s="5"/>
      <c r="I1998" s="10"/>
    </row>
    <row r="1999" spans="1:9" x14ac:dyDescent="0.25">
      <c r="A1999">
        <v>2003</v>
      </c>
      <c r="B1999" s="4">
        <v>69.195931999999999</v>
      </c>
      <c r="C1999" s="4">
        <f t="shared" si="63"/>
        <v>-1.1453000000003044E-2</v>
      </c>
      <c r="E1999">
        <v>2000</v>
      </c>
      <c r="F1999" s="4">
        <v>69.235510000000005</v>
      </c>
      <c r="G1999">
        <f t="shared" si="62"/>
        <v>-1.3514000000000692E-2</v>
      </c>
      <c r="H1999" s="5"/>
      <c r="I1999" s="10"/>
    </row>
    <row r="2000" spans="1:9" x14ac:dyDescent="0.25">
      <c r="A2000">
        <v>2002</v>
      </c>
      <c r="B2000" s="4">
        <v>69.208381000000003</v>
      </c>
      <c r="C2000" s="4">
        <f t="shared" si="63"/>
        <v>-1.2449000000003707E-2</v>
      </c>
      <c r="E2000">
        <v>1999</v>
      </c>
      <c r="F2000" s="4">
        <v>69.249024000000006</v>
      </c>
      <c r="G2000">
        <f t="shared" si="62"/>
        <v>-1.3435999999998671E-2</v>
      </c>
      <c r="H2000" s="5"/>
      <c r="I2000" s="10"/>
    </row>
    <row r="2001" spans="1:9" x14ac:dyDescent="0.25">
      <c r="A2001">
        <v>2001</v>
      </c>
      <c r="B2001" s="4">
        <v>69.221778999999998</v>
      </c>
      <c r="C2001" s="4">
        <f t="shared" si="63"/>
        <v>-1.3397999999995136E-2</v>
      </c>
      <c r="E2001">
        <v>1998</v>
      </c>
      <c r="F2001" s="4">
        <v>69.262460000000004</v>
      </c>
      <c r="G2001">
        <f t="shared" si="62"/>
        <v>-1.36099999999999E-2</v>
      </c>
      <c r="H2001" s="5"/>
      <c r="I2001" s="10"/>
    </row>
    <row r="2002" spans="1:9" x14ac:dyDescent="0.25">
      <c r="A2002">
        <v>2000</v>
      </c>
      <c r="B2002" s="4">
        <v>69.235510000000005</v>
      </c>
      <c r="C2002" s="4">
        <f t="shared" si="63"/>
        <v>-1.3731000000007043E-2</v>
      </c>
      <c r="E2002">
        <v>1997</v>
      </c>
      <c r="F2002" s="4">
        <v>69.276070000000004</v>
      </c>
      <c r="G2002">
        <f t="shared" si="62"/>
        <v>-1.3809999999992328E-2</v>
      </c>
      <c r="H2002" s="5"/>
      <c r="I2002" s="10"/>
    </row>
    <row r="2003" spans="1:9" x14ac:dyDescent="0.25">
      <c r="A2003">
        <v>1999</v>
      </c>
      <c r="B2003" s="4">
        <v>69.249024000000006</v>
      </c>
      <c r="C2003" s="4">
        <f t="shared" si="63"/>
        <v>-1.3514000000000692E-2</v>
      </c>
      <c r="E2003">
        <v>1996</v>
      </c>
      <c r="F2003" s="4">
        <v>69.289879999999997</v>
      </c>
      <c r="G2003">
        <f t="shared" si="62"/>
        <v>-1.3630000000006248E-2</v>
      </c>
      <c r="H2003" s="5"/>
      <c r="I2003" s="10"/>
    </row>
    <row r="2004" spans="1:9" x14ac:dyDescent="0.25">
      <c r="A2004">
        <v>1998</v>
      </c>
      <c r="B2004" s="4">
        <v>69.262460000000004</v>
      </c>
      <c r="C2004" s="4">
        <f t="shared" si="63"/>
        <v>-1.3435999999998671E-2</v>
      </c>
      <c r="E2004">
        <v>1995</v>
      </c>
      <c r="F2004" s="4">
        <v>69.303510000000003</v>
      </c>
      <c r="G2004">
        <f t="shared" si="62"/>
        <v>-1.20900000000006E-2</v>
      </c>
      <c r="H2004" s="5"/>
      <c r="I2004" s="10"/>
    </row>
    <row r="2005" spans="1:9" x14ac:dyDescent="0.25">
      <c r="A2005">
        <v>1997</v>
      </c>
      <c r="B2005" s="4">
        <v>69.276070000000004</v>
      </c>
      <c r="C2005" s="4">
        <f t="shared" si="63"/>
        <v>-1.36099999999999E-2</v>
      </c>
      <c r="E2005">
        <v>1994</v>
      </c>
      <c r="F2005" s="4">
        <v>69.315600000000003</v>
      </c>
      <c r="G2005">
        <f t="shared" si="62"/>
        <v>-9.1999999999927695E-3</v>
      </c>
      <c r="H2005" s="5"/>
      <c r="I2005" s="10"/>
    </row>
    <row r="2006" spans="1:9" x14ac:dyDescent="0.25">
      <c r="A2006">
        <v>1996</v>
      </c>
      <c r="B2006" s="4">
        <v>69.289879999999997</v>
      </c>
      <c r="C2006" s="4">
        <f t="shared" si="63"/>
        <v>-1.3809999999992328E-2</v>
      </c>
      <c r="E2006">
        <v>1993</v>
      </c>
      <c r="F2006" s="4">
        <v>69.324799999999996</v>
      </c>
      <c r="G2006">
        <f t="shared" si="62"/>
        <v>-5.8500000000094587E-3</v>
      </c>
      <c r="H2006" s="5"/>
      <c r="I2006" s="10"/>
    </row>
    <row r="2007" spans="1:9" x14ac:dyDescent="0.25">
      <c r="A2007">
        <v>1995</v>
      </c>
      <c r="B2007" s="4">
        <v>69.303510000000003</v>
      </c>
      <c r="C2007" s="4">
        <f t="shared" si="63"/>
        <v>-1.3630000000006248E-2</v>
      </c>
      <c r="E2007">
        <v>1992</v>
      </c>
      <c r="F2007" s="4">
        <v>69.330650000000006</v>
      </c>
      <c r="G2007">
        <f t="shared" si="62"/>
        <v>-2.7359999999987394E-3</v>
      </c>
      <c r="H2007" s="5"/>
      <c r="I2007" s="10"/>
    </row>
    <row r="2008" spans="1:9" x14ac:dyDescent="0.25">
      <c r="A2008">
        <v>1994</v>
      </c>
      <c r="B2008" s="4">
        <v>69.315600000000003</v>
      </c>
      <c r="C2008" s="4">
        <f t="shared" si="63"/>
        <v>-1.20900000000006E-2</v>
      </c>
      <c r="E2008">
        <v>1991</v>
      </c>
      <c r="F2008" s="4">
        <v>69.333386000000004</v>
      </c>
      <c r="G2008">
        <f t="shared" si="62"/>
        <v>-9.6499999999366537E-4</v>
      </c>
      <c r="H2008" s="5"/>
      <c r="I2008" s="10"/>
    </row>
    <row r="2009" spans="1:9" x14ac:dyDescent="0.25">
      <c r="A2009">
        <v>1993</v>
      </c>
      <c r="B2009" s="4">
        <v>69.324799999999996</v>
      </c>
      <c r="C2009" s="4">
        <f t="shared" si="63"/>
        <v>-9.1999999999927695E-3</v>
      </c>
      <c r="E2009">
        <v>1990</v>
      </c>
      <c r="F2009" s="4">
        <v>69.334350999999998</v>
      </c>
      <c r="G2009">
        <f t="shared" si="62"/>
        <v>-5.8500000000094587E-4</v>
      </c>
      <c r="H2009" s="5"/>
      <c r="I2009" s="10"/>
    </row>
    <row r="2010" spans="1:9" x14ac:dyDescent="0.25">
      <c r="A2010">
        <v>1992</v>
      </c>
      <c r="B2010" s="4">
        <v>69.330650000000006</v>
      </c>
      <c r="C2010" s="4">
        <f t="shared" si="63"/>
        <v>-5.8500000000094587E-3</v>
      </c>
      <c r="E2010">
        <v>1989</v>
      </c>
      <c r="F2010" s="4">
        <v>69.334935999999999</v>
      </c>
      <c r="G2010">
        <f t="shared" si="62"/>
        <v>-4.409999999950287E-4</v>
      </c>
      <c r="H2010" s="5"/>
      <c r="I2010" s="10"/>
    </row>
    <row r="2011" spans="1:9" x14ac:dyDescent="0.25">
      <c r="A2011">
        <v>1991</v>
      </c>
      <c r="B2011" s="4">
        <v>69.333386000000004</v>
      </c>
      <c r="C2011" s="4">
        <f t="shared" si="63"/>
        <v>-2.7359999999987394E-3</v>
      </c>
      <c r="E2011">
        <v>1988</v>
      </c>
      <c r="F2011" s="4">
        <v>69.335376999999994</v>
      </c>
      <c r="G2011">
        <f t="shared" si="62"/>
        <v>-2.1600000000887576E-4</v>
      </c>
      <c r="H2011" s="5"/>
      <c r="I2011" s="10"/>
    </row>
    <row r="2012" spans="1:9" x14ac:dyDescent="0.25">
      <c r="A2012">
        <v>1990</v>
      </c>
      <c r="B2012" s="4">
        <v>69.334350999999998</v>
      </c>
      <c r="C2012" s="4">
        <f t="shared" si="63"/>
        <v>-9.6499999999366537E-4</v>
      </c>
      <c r="E2012">
        <v>1987</v>
      </c>
      <c r="F2012" s="4">
        <v>69.335593000000003</v>
      </c>
      <c r="G2012">
        <f t="shared" si="62"/>
        <v>-4.4000000002597517E-5</v>
      </c>
      <c r="H2012" s="5"/>
      <c r="I2012" s="10"/>
    </row>
    <row r="2013" spans="1:9" x14ac:dyDescent="0.25">
      <c r="A2013">
        <v>1989</v>
      </c>
      <c r="B2013" s="4">
        <v>69.334935999999999</v>
      </c>
      <c r="C2013" s="4">
        <f t="shared" si="63"/>
        <v>-5.8500000000094587E-4</v>
      </c>
      <c r="E2013">
        <v>1986</v>
      </c>
      <c r="F2013" s="4">
        <v>69.335637000000006</v>
      </c>
      <c r="G2013">
        <f t="shared" si="62"/>
        <v>-6.0999999988098352E-5</v>
      </c>
      <c r="H2013" s="5"/>
      <c r="I2013" s="10"/>
    </row>
    <row r="2014" spans="1:9" x14ac:dyDescent="0.25">
      <c r="A2014">
        <v>1988</v>
      </c>
      <c r="B2014" s="4">
        <v>69.335376999999994</v>
      </c>
      <c r="C2014" s="4">
        <f t="shared" si="63"/>
        <v>-4.409999999950287E-4</v>
      </c>
      <c r="E2014">
        <v>1985</v>
      </c>
      <c r="F2014" s="4">
        <v>69.335697999999994</v>
      </c>
      <c r="G2014">
        <f t="shared" si="62"/>
        <v>-7.1499999999957708E-4</v>
      </c>
      <c r="H2014" s="5"/>
      <c r="I2014" s="10"/>
    </row>
    <row r="2015" spans="1:9" x14ac:dyDescent="0.25">
      <c r="A2015">
        <v>1987</v>
      </c>
      <c r="B2015" s="4">
        <v>69.335593000000003</v>
      </c>
      <c r="C2015" s="4">
        <f t="shared" si="63"/>
        <v>-2.1600000000887576E-4</v>
      </c>
      <c r="E2015">
        <v>1984</v>
      </c>
      <c r="F2015" s="4">
        <v>69.336412999999993</v>
      </c>
      <c r="G2015">
        <f t="shared" si="62"/>
        <v>-2.0130000000051496E-3</v>
      </c>
      <c r="H2015" s="5"/>
      <c r="I2015" s="10"/>
    </row>
    <row r="2016" spans="1:9" x14ac:dyDescent="0.25">
      <c r="A2016">
        <v>1986</v>
      </c>
      <c r="B2016" s="4">
        <v>69.335637000000006</v>
      </c>
      <c r="C2016" s="4">
        <f t="shared" si="63"/>
        <v>-4.4000000002597517E-5</v>
      </c>
      <c r="E2016">
        <v>1983</v>
      </c>
      <c r="F2016" s="4">
        <v>69.338425999999998</v>
      </c>
      <c r="G2016">
        <f t="shared" si="62"/>
        <v>-3.5040000000066129E-3</v>
      </c>
      <c r="H2016" s="5"/>
      <c r="I2016" s="10"/>
    </row>
    <row r="2017" spans="1:9" x14ac:dyDescent="0.25">
      <c r="A2017">
        <v>1985</v>
      </c>
      <c r="B2017" s="4">
        <v>69.335697999999994</v>
      </c>
      <c r="C2017" s="4">
        <f t="shared" si="63"/>
        <v>-6.0999999988098352E-5</v>
      </c>
      <c r="E2017">
        <v>1982</v>
      </c>
      <c r="F2017" s="4">
        <v>69.341930000000005</v>
      </c>
      <c r="G2017">
        <f t="shared" si="62"/>
        <v>-4.9530000000004293E-3</v>
      </c>
      <c r="H2017" s="5"/>
      <c r="I2017" s="10"/>
    </row>
    <row r="2018" spans="1:9" x14ac:dyDescent="0.25">
      <c r="A2018">
        <v>1984</v>
      </c>
      <c r="B2018" s="4">
        <v>69.336412999999993</v>
      </c>
      <c r="C2018" s="4">
        <f t="shared" si="63"/>
        <v>-7.1499999999957708E-4</v>
      </c>
      <c r="E2018">
        <v>1981</v>
      </c>
      <c r="F2018" s="4">
        <v>69.346883000000005</v>
      </c>
      <c r="G2018">
        <f t="shared" si="62"/>
        <v>-6.0969999999969104E-3</v>
      </c>
      <c r="H2018" s="5"/>
      <c r="I2018" s="10"/>
    </row>
    <row r="2019" spans="1:9" x14ac:dyDescent="0.25">
      <c r="A2019">
        <v>1983</v>
      </c>
      <c r="B2019" s="4">
        <v>69.338425999999998</v>
      </c>
      <c r="C2019" s="4">
        <f t="shared" si="63"/>
        <v>-2.0130000000051496E-3</v>
      </c>
      <c r="E2019">
        <v>1980</v>
      </c>
      <c r="F2019" s="4">
        <v>69.352980000000002</v>
      </c>
      <c r="G2019">
        <f t="shared" si="62"/>
        <v>-7.0499999999924512E-3</v>
      </c>
      <c r="H2019" s="5"/>
      <c r="I2019" s="10"/>
    </row>
    <row r="2020" spans="1:9" x14ac:dyDescent="0.25">
      <c r="A2020">
        <v>1982</v>
      </c>
      <c r="B2020" s="4">
        <v>69.341930000000005</v>
      </c>
      <c r="C2020" s="4">
        <f t="shared" si="63"/>
        <v>-3.5040000000066129E-3</v>
      </c>
      <c r="E2020">
        <v>1979</v>
      </c>
      <c r="F2020" s="4">
        <v>69.360029999999995</v>
      </c>
      <c r="G2020">
        <f t="shared" si="62"/>
        <v>-8.4200000000009823E-3</v>
      </c>
      <c r="H2020" s="5"/>
      <c r="I2020" s="10"/>
    </row>
    <row r="2021" spans="1:9" x14ac:dyDescent="0.25">
      <c r="A2021">
        <v>1981</v>
      </c>
      <c r="B2021" s="4">
        <v>69.346883000000005</v>
      </c>
      <c r="C2021" s="4">
        <f t="shared" si="63"/>
        <v>-4.9530000000004293E-3</v>
      </c>
      <c r="E2021">
        <v>1978</v>
      </c>
      <c r="F2021" s="4">
        <v>69.368449999999996</v>
      </c>
      <c r="G2021">
        <f t="shared" si="62"/>
        <v>-1.0146000000005984E-2</v>
      </c>
      <c r="H2021" s="5"/>
      <c r="I2021" s="10"/>
    </row>
    <row r="2022" spans="1:9" x14ac:dyDescent="0.25">
      <c r="A2022">
        <v>1980</v>
      </c>
      <c r="B2022" s="4">
        <v>69.352980000000002</v>
      </c>
      <c r="C2022" s="4">
        <f t="shared" si="63"/>
        <v>-6.0969999999969104E-3</v>
      </c>
      <c r="E2022">
        <v>1977</v>
      </c>
      <c r="F2022" s="4">
        <v>69.378596000000002</v>
      </c>
      <c r="G2022">
        <f t="shared" si="62"/>
        <v>-1.1326999999994314E-2</v>
      </c>
      <c r="H2022" s="5"/>
      <c r="I2022" s="10"/>
    </row>
    <row r="2023" spans="1:9" x14ac:dyDescent="0.25">
      <c r="A2023">
        <v>1979</v>
      </c>
      <c r="B2023" s="4">
        <v>69.360029999999995</v>
      </c>
      <c r="C2023" s="4">
        <f t="shared" si="63"/>
        <v>-7.0499999999924512E-3</v>
      </c>
      <c r="E2023">
        <v>1976</v>
      </c>
      <c r="F2023" s="4">
        <v>69.389922999999996</v>
      </c>
      <c r="G2023">
        <f t="shared" si="62"/>
        <v>-1.1795000000006439E-2</v>
      </c>
      <c r="H2023" s="5"/>
      <c r="I2023" s="10"/>
    </row>
    <row r="2024" spans="1:9" x14ac:dyDescent="0.25">
      <c r="A2024">
        <v>1978</v>
      </c>
      <c r="B2024" s="4">
        <v>69.368449999999996</v>
      </c>
      <c r="C2024" s="4">
        <f t="shared" si="63"/>
        <v>-8.4200000000009823E-3</v>
      </c>
      <c r="E2024">
        <v>1975</v>
      </c>
      <c r="F2024" s="4">
        <v>69.401718000000002</v>
      </c>
      <c r="G2024">
        <f t="shared" si="62"/>
        <v>-1.1831999999998288E-2</v>
      </c>
      <c r="H2024" s="5"/>
      <c r="I2024" s="10"/>
    </row>
    <row r="2025" spans="1:9" x14ac:dyDescent="0.25">
      <c r="A2025">
        <v>1977</v>
      </c>
      <c r="B2025" s="4">
        <v>69.378596000000002</v>
      </c>
      <c r="C2025" s="4">
        <f t="shared" si="63"/>
        <v>-1.0146000000005984E-2</v>
      </c>
      <c r="E2025">
        <v>1974</v>
      </c>
      <c r="F2025" s="4">
        <v>69.413550000000001</v>
      </c>
      <c r="G2025">
        <f t="shared" si="62"/>
        <v>-1.1660000000006221E-2</v>
      </c>
      <c r="H2025" s="5"/>
      <c r="I2025" s="10"/>
    </row>
    <row r="2026" spans="1:9" x14ac:dyDescent="0.25">
      <c r="A2026">
        <v>1976</v>
      </c>
      <c r="B2026" s="4">
        <v>69.389922999999996</v>
      </c>
      <c r="C2026" s="4">
        <f t="shared" si="63"/>
        <v>-1.1326999999994314E-2</v>
      </c>
      <c r="E2026">
        <v>1973</v>
      </c>
      <c r="F2026" s="4">
        <v>69.425210000000007</v>
      </c>
      <c r="G2026">
        <f t="shared" si="62"/>
        <v>-1.1739999999988981E-2</v>
      </c>
      <c r="H2026" s="5"/>
      <c r="I2026" s="10"/>
    </row>
    <row r="2027" spans="1:9" x14ac:dyDescent="0.25">
      <c r="A2027">
        <v>1975</v>
      </c>
      <c r="B2027" s="4">
        <v>69.401718000000002</v>
      </c>
      <c r="C2027" s="4">
        <f t="shared" si="63"/>
        <v>-1.1795000000006439E-2</v>
      </c>
      <c r="E2027">
        <v>1972</v>
      </c>
      <c r="F2027" s="4">
        <v>69.436949999999996</v>
      </c>
      <c r="G2027">
        <f t="shared" si="62"/>
        <v>-1.1940000000009832E-2</v>
      </c>
      <c r="H2027" s="5"/>
      <c r="I2027" s="10"/>
    </row>
    <row r="2028" spans="1:9" x14ac:dyDescent="0.25">
      <c r="A2028">
        <v>1974</v>
      </c>
      <c r="B2028" s="4">
        <v>69.413550000000001</v>
      </c>
      <c r="C2028" s="4">
        <f t="shared" si="63"/>
        <v>-1.1831999999998288E-2</v>
      </c>
      <c r="E2028">
        <v>1971</v>
      </c>
      <c r="F2028" s="4">
        <v>69.448890000000006</v>
      </c>
      <c r="G2028">
        <f t="shared" si="62"/>
        <v>-1.1510000000001241E-2</v>
      </c>
      <c r="H2028" s="5"/>
      <c r="I2028" s="10"/>
    </row>
    <row r="2029" spans="1:9" x14ac:dyDescent="0.25">
      <c r="A2029">
        <v>1973</v>
      </c>
      <c r="B2029" s="4">
        <v>69.425210000000007</v>
      </c>
      <c r="C2029" s="4">
        <f t="shared" si="63"/>
        <v>-1.1660000000006221E-2</v>
      </c>
      <c r="E2029">
        <v>1970</v>
      </c>
      <c r="F2029" s="4">
        <v>69.460400000000007</v>
      </c>
      <c r="G2029">
        <f t="shared" si="62"/>
        <v>-1.0132999999996173E-2</v>
      </c>
      <c r="H2029" s="5"/>
      <c r="I2029" s="10"/>
    </row>
    <row r="2030" spans="1:9" x14ac:dyDescent="0.25">
      <c r="A2030">
        <v>1972</v>
      </c>
      <c r="B2030" s="4">
        <v>69.436949999999996</v>
      </c>
      <c r="C2030" s="4">
        <f t="shared" si="63"/>
        <v>-1.1739999999988981E-2</v>
      </c>
      <c r="E2030">
        <v>1969</v>
      </c>
      <c r="F2030" s="4">
        <v>69.470533000000003</v>
      </c>
      <c r="G2030">
        <f t="shared" si="62"/>
        <v>-7.3469999999957736E-3</v>
      </c>
      <c r="H2030" s="5"/>
      <c r="I2030" s="10"/>
    </row>
    <row r="2031" spans="1:9" x14ac:dyDescent="0.25">
      <c r="A2031">
        <v>1971</v>
      </c>
      <c r="B2031" s="4">
        <v>69.448890000000006</v>
      </c>
      <c r="C2031" s="4">
        <f t="shared" si="63"/>
        <v>-1.1940000000009832E-2</v>
      </c>
      <c r="E2031">
        <v>1968</v>
      </c>
      <c r="F2031" s="4">
        <v>69.477879999999999</v>
      </c>
      <c r="G2031">
        <f t="shared" si="62"/>
        <v>-3.7319999999994025E-3</v>
      </c>
      <c r="H2031" s="5"/>
      <c r="I2031" s="10"/>
    </row>
    <row r="2032" spans="1:9" x14ac:dyDescent="0.25">
      <c r="A2032">
        <v>1970</v>
      </c>
      <c r="B2032" s="4">
        <v>69.460400000000007</v>
      </c>
      <c r="C2032" s="4">
        <f t="shared" si="63"/>
        <v>-1.1510000000001241E-2</v>
      </c>
      <c r="E2032">
        <v>1967</v>
      </c>
      <c r="F2032" s="4">
        <v>69.481611999999998</v>
      </c>
      <c r="G2032">
        <f t="shared" si="62"/>
        <v>-1.2210000000010268E-3</v>
      </c>
      <c r="H2032" s="5"/>
      <c r="I2032" s="10"/>
    </row>
    <row r="2033" spans="1:10" x14ac:dyDescent="0.25">
      <c r="A2033">
        <v>1969</v>
      </c>
      <c r="B2033" s="4">
        <v>69.470533000000003</v>
      </c>
      <c r="C2033" s="4">
        <f t="shared" si="63"/>
        <v>-1.0132999999996173E-2</v>
      </c>
      <c r="E2033">
        <v>1966</v>
      </c>
      <c r="F2033" s="4">
        <v>69.482832999999999</v>
      </c>
      <c r="G2033">
        <f t="shared" si="62"/>
        <v>-2.6699999999379997E-4</v>
      </c>
      <c r="H2033" s="5"/>
      <c r="I2033" s="10"/>
    </row>
    <row r="2034" spans="1:10" x14ac:dyDescent="0.25">
      <c r="A2034">
        <v>1968</v>
      </c>
      <c r="B2034" s="4">
        <v>69.477879999999999</v>
      </c>
      <c r="C2034" s="4">
        <f t="shared" si="63"/>
        <v>-7.3469999999957736E-3</v>
      </c>
      <c r="E2034">
        <v>1965</v>
      </c>
      <c r="F2034" s="4">
        <v>69.483099999999993</v>
      </c>
      <c r="G2034">
        <f t="shared" si="62"/>
        <v>-2.0400000001075114E-4</v>
      </c>
      <c r="H2034" s="5"/>
      <c r="I2034" s="10"/>
    </row>
    <row r="2035" spans="1:10" x14ac:dyDescent="0.25">
      <c r="A2035">
        <v>1967</v>
      </c>
      <c r="B2035" s="4">
        <v>69.481611999999998</v>
      </c>
      <c r="C2035" s="4">
        <f t="shared" si="63"/>
        <v>-3.7319999999994025E-3</v>
      </c>
      <c r="E2035">
        <v>1964</v>
      </c>
      <c r="F2035" s="4">
        <v>69.483304000000004</v>
      </c>
      <c r="G2035">
        <f t="shared" si="62"/>
        <v>-5.4599999999993543E-4</v>
      </c>
      <c r="H2035" s="5"/>
      <c r="I2035" s="10"/>
    </row>
    <row r="2036" spans="1:10" x14ac:dyDescent="0.25">
      <c r="A2036">
        <v>1966</v>
      </c>
      <c r="B2036" s="4">
        <v>69.482832999999999</v>
      </c>
      <c r="C2036" s="4">
        <f t="shared" si="63"/>
        <v>-1.2210000000010268E-3</v>
      </c>
      <c r="E2036">
        <v>1963</v>
      </c>
      <c r="F2036" s="4">
        <v>69.483850000000004</v>
      </c>
      <c r="G2036">
        <f t="shared" si="62"/>
        <v>-3.5799999999142074E-4</v>
      </c>
      <c r="H2036" s="5" t="s">
        <v>114</v>
      </c>
      <c r="I2036" s="10"/>
    </row>
    <row r="2037" spans="1:10" x14ac:dyDescent="0.25">
      <c r="A2037">
        <v>1965</v>
      </c>
      <c r="B2037" s="4">
        <v>69.483099999999993</v>
      </c>
      <c r="C2037" s="4">
        <f t="shared" si="63"/>
        <v>-2.6699999999379997E-4</v>
      </c>
      <c r="E2037">
        <v>1962</v>
      </c>
      <c r="F2037" s="4">
        <v>69.484207999999995</v>
      </c>
      <c r="G2037">
        <f t="shared" si="62"/>
        <v>4.7800000000108867E-4</v>
      </c>
      <c r="H2037" s="6" t="s">
        <v>115</v>
      </c>
      <c r="I2037" s="11"/>
    </row>
    <row r="2038" spans="1:10" x14ac:dyDescent="0.25">
      <c r="A2038">
        <v>1964</v>
      </c>
      <c r="B2038" s="4">
        <v>69.483304000000004</v>
      </c>
      <c r="C2038" s="4">
        <f t="shared" si="63"/>
        <v>-2.0400000001075114E-4</v>
      </c>
      <c r="E2038">
        <v>1961</v>
      </c>
      <c r="F2038" s="4">
        <v>69.483729999999994</v>
      </c>
      <c r="G2038">
        <f t="shared" si="62"/>
        <v>1.193999999998141E-3</v>
      </c>
      <c r="H2038" s="6"/>
      <c r="I2038" s="11"/>
    </row>
    <row r="2039" spans="1:10" x14ac:dyDescent="0.25">
      <c r="A2039">
        <v>1963</v>
      </c>
      <c r="B2039" s="4">
        <v>69.483850000000004</v>
      </c>
      <c r="C2039" s="4">
        <f t="shared" si="63"/>
        <v>-5.4599999999993543E-4</v>
      </c>
      <c r="E2039">
        <v>1960</v>
      </c>
      <c r="F2039" s="4">
        <v>69.482535999999996</v>
      </c>
      <c r="G2039">
        <f t="shared" si="62"/>
        <v>1.4729999999900656E-3</v>
      </c>
      <c r="H2039" s="6"/>
      <c r="I2039" s="11"/>
    </row>
    <row r="2040" spans="1:10" x14ac:dyDescent="0.25">
      <c r="A2040">
        <v>1962</v>
      </c>
      <c r="B2040" s="4">
        <v>69.484207999999995</v>
      </c>
      <c r="C2040" s="4">
        <f t="shared" si="63"/>
        <v>-3.5799999999142074E-4</v>
      </c>
      <c r="E2040">
        <v>1959</v>
      </c>
      <c r="F2040" s="4">
        <v>69.481063000000006</v>
      </c>
      <c r="G2040">
        <f t="shared" si="62"/>
        <v>9.5500000000470209E-4</v>
      </c>
      <c r="H2040" s="6" t="s">
        <v>116</v>
      </c>
      <c r="I2040" s="11">
        <f>(E2037-E2044)*(100-F2040)/2</f>
        <v>106.81627949999998</v>
      </c>
      <c r="J2040" t="str">
        <f>IF(I2040&lt;=500,"INVALID PEAK","PEAK")</f>
        <v>INVALID PEAK</v>
      </c>
    </row>
    <row r="2041" spans="1:10" x14ac:dyDescent="0.25">
      <c r="A2041">
        <v>1961</v>
      </c>
      <c r="B2041" s="4">
        <v>69.483729999999994</v>
      </c>
      <c r="C2041" s="4">
        <f t="shared" si="63"/>
        <v>4.7800000000108867E-4</v>
      </c>
      <c r="E2041">
        <v>1958</v>
      </c>
      <c r="F2041" s="4">
        <v>69.480108000000001</v>
      </c>
      <c r="G2041">
        <f t="shared" si="62"/>
        <v>-1.319999999935817E-4</v>
      </c>
      <c r="H2041" s="5"/>
      <c r="I2041" s="11"/>
    </row>
    <row r="2042" spans="1:10" x14ac:dyDescent="0.25">
      <c r="A2042">
        <v>1960</v>
      </c>
      <c r="B2042" s="4">
        <v>69.482535999999996</v>
      </c>
      <c r="C2042" s="4">
        <f t="shared" si="63"/>
        <v>1.193999999998141E-3</v>
      </c>
      <c r="E2042">
        <v>1957</v>
      </c>
      <c r="F2042" s="4">
        <v>69.480239999999995</v>
      </c>
      <c r="G2042">
        <f t="shared" si="62"/>
        <v>-6.4500000000577984E-4</v>
      </c>
      <c r="H2042" s="5"/>
      <c r="I2042" s="11"/>
    </row>
    <row r="2043" spans="1:10" x14ac:dyDescent="0.25">
      <c r="A2043">
        <v>1959</v>
      </c>
      <c r="B2043" s="4">
        <v>69.481063000000006</v>
      </c>
      <c r="C2043" s="4">
        <f t="shared" si="63"/>
        <v>1.4729999999900656E-3</v>
      </c>
      <c r="E2043">
        <v>1956</v>
      </c>
      <c r="F2043" s="4">
        <v>69.480885000000001</v>
      </c>
      <c r="G2043">
        <f t="shared" si="62"/>
        <v>-4.0099999999654301E-4</v>
      </c>
      <c r="H2043" s="5"/>
      <c r="I2043" s="11"/>
    </row>
    <row r="2044" spans="1:10" x14ac:dyDescent="0.25">
      <c r="A2044">
        <v>1958</v>
      </c>
      <c r="B2044" s="4">
        <v>69.480108000000001</v>
      </c>
      <c r="C2044" s="4">
        <f t="shared" si="63"/>
        <v>9.5500000000470209E-4</v>
      </c>
      <c r="E2044">
        <v>1955</v>
      </c>
      <c r="F2044" s="4">
        <v>69.481285999999997</v>
      </c>
      <c r="G2044">
        <f t="shared" si="62"/>
        <v>-1.6600000000721593E-4</v>
      </c>
      <c r="H2044" s="5" t="s">
        <v>117</v>
      </c>
      <c r="I2044" s="11"/>
    </row>
    <row r="2045" spans="1:10" x14ac:dyDescent="0.25">
      <c r="A2045">
        <v>1957</v>
      </c>
      <c r="B2045" s="4">
        <v>69.480239999999995</v>
      </c>
      <c r="C2045" s="4">
        <f t="shared" si="63"/>
        <v>-1.319999999935817E-4</v>
      </c>
      <c r="E2045">
        <v>1954</v>
      </c>
      <c r="F2045" s="4">
        <v>69.481452000000004</v>
      </c>
      <c r="G2045">
        <f t="shared" si="62"/>
        <v>8.2000000006132723E-5</v>
      </c>
      <c r="H2045" s="6" t="s">
        <v>118</v>
      </c>
      <c r="I2045" s="10"/>
    </row>
    <row r="2046" spans="1:10" x14ac:dyDescent="0.25">
      <c r="A2046">
        <v>1956</v>
      </c>
      <c r="B2046" s="4">
        <v>69.480885000000001</v>
      </c>
      <c r="C2046" s="4">
        <f t="shared" si="63"/>
        <v>-6.4500000000577984E-4</v>
      </c>
      <c r="E2046">
        <v>1953</v>
      </c>
      <c r="F2046" s="4">
        <v>69.481369999999998</v>
      </c>
      <c r="G2046">
        <f t="shared" si="62"/>
        <v>8.4699999999315878E-4</v>
      </c>
      <c r="H2046" s="6"/>
      <c r="I2046" s="10"/>
    </row>
    <row r="2047" spans="1:10" x14ac:dyDescent="0.25">
      <c r="A2047">
        <v>1955</v>
      </c>
      <c r="B2047" s="4">
        <v>69.481285999999997</v>
      </c>
      <c r="C2047" s="4">
        <f t="shared" si="63"/>
        <v>-4.0099999999654301E-4</v>
      </c>
      <c r="E2047">
        <v>1952</v>
      </c>
      <c r="F2047" s="4">
        <v>69.480523000000005</v>
      </c>
      <c r="G2047">
        <f t="shared" si="62"/>
        <v>2.4790000000081136E-3</v>
      </c>
      <c r="H2047" s="6"/>
      <c r="I2047" s="10"/>
    </row>
    <row r="2048" spans="1:10" x14ac:dyDescent="0.25">
      <c r="A2048">
        <v>1954</v>
      </c>
      <c r="B2048" s="4">
        <v>69.481452000000004</v>
      </c>
      <c r="C2048" s="4">
        <f t="shared" si="63"/>
        <v>-1.6600000000721593E-4</v>
      </c>
      <c r="E2048">
        <v>1951</v>
      </c>
      <c r="F2048" s="4">
        <v>69.478043999999997</v>
      </c>
      <c r="G2048">
        <f t="shared" si="62"/>
        <v>5.5699999999916372E-3</v>
      </c>
      <c r="H2048" s="6"/>
      <c r="I2048" s="10"/>
    </row>
    <row r="2049" spans="1:12" x14ac:dyDescent="0.25">
      <c r="A2049">
        <v>1953</v>
      </c>
      <c r="B2049" s="4">
        <v>69.481369999999998</v>
      </c>
      <c r="C2049" s="4">
        <f t="shared" si="63"/>
        <v>8.2000000006132723E-5</v>
      </c>
      <c r="E2049">
        <v>1950</v>
      </c>
      <c r="F2049" s="4">
        <v>69.472474000000005</v>
      </c>
      <c r="G2049">
        <f t="shared" si="62"/>
        <v>9.9050000000033833E-3</v>
      </c>
      <c r="H2049" s="6"/>
      <c r="I2049" s="10"/>
    </row>
    <row r="2050" spans="1:12" x14ac:dyDescent="0.25">
      <c r="A2050">
        <v>1952</v>
      </c>
      <c r="B2050" s="4">
        <v>69.480523000000005</v>
      </c>
      <c r="C2050" s="4">
        <f t="shared" si="63"/>
        <v>8.4699999999315878E-4</v>
      </c>
      <c r="E2050">
        <v>1949</v>
      </c>
      <c r="F2050" s="4">
        <v>69.462569000000002</v>
      </c>
      <c r="G2050">
        <f t="shared" si="62"/>
        <v>1.4392000000000849E-2</v>
      </c>
      <c r="H2050" s="6"/>
      <c r="I2050" s="10"/>
    </row>
    <row r="2051" spans="1:12" x14ac:dyDescent="0.25">
      <c r="A2051">
        <v>1951</v>
      </c>
      <c r="B2051" s="4">
        <v>69.478043999999997</v>
      </c>
      <c r="C2051" s="4">
        <f t="shared" si="63"/>
        <v>2.4790000000081136E-3</v>
      </c>
      <c r="E2051">
        <v>1948</v>
      </c>
      <c r="F2051" s="4">
        <v>69.448177000000001</v>
      </c>
      <c r="G2051">
        <f t="shared" ref="G2051:G2114" si="64">(F2051-F2052)/(E2051-E2052)</f>
        <v>1.8607000000002927E-2</v>
      </c>
      <c r="H2051" s="6"/>
      <c r="I2051" s="10"/>
    </row>
    <row r="2052" spans="1:12" x14ac:dyDescent="0.25">
      <c r="A2052">
        <v>1950</v>
      </c>
      <c r="B2052" s="4">
        <v>69.472474000000005</v>
      </c>
      <c r="C2052" s="4">
        <f t="shared" ref="C2052:C2115" si="65">B2051-B2052</f>
        <v>5.5699999999916372E-3</v>
      </c>
      <c r="E2052">
        <v>1947</v>
      </c>
      <c r="F2052" s="4">
        <v>69.429569999999998</v>
      </c>
      <c r="G2052">
        <f t="shared" si="64"/>
        <v>2.2424000000000888E-2</v>
      </c>
      <c r="H2052" s="6"/>
      <c r="I2052" s="10"/>
    </row>
    <row r="2053" spans="1:12" x14ac:dyDescent="0.25">
      <c r="A2053">
        <v>1949</v>
      </c>
      <c r="B2053" s="4">
        <v>69.462569000000002</v>
      </c>
      <c r="C2053" s="4">
        <f t="shared" si="65"/>
        <v>9.9050000000033833E-3</v>
      </c>
      <c r="E2053">
        <v>1946</v>
      </c>
      <c r="F2053" s="4">
        <v>69.407145999999997</v>
      </c>
      <c r="G2053">
        <f t="shared" si="64"/>
        <v>2.5847999999996318E-2</v>
      </c>
      <c r="H2053" s="6"/>
      <c r="I2053" s="10"/>
    </row>
    <row r="2054" spans="1:12" x14ac:dyDescent="0.25">
      <c r="A2054">
        <v>1948</v>
      </c>
      <c r="B2054" s="4">
        <v>69.448177000000001</v>
      </c>
      <c r="C2054" s="4">
        <f t="shared" si="65"/>
        <v>1.4392000000000849E-2</v>
      </c>
      <c r="E2054">
        <v>1945</v>
      </c>
      <c r="F2054" s="4">
        <v>69.381298000000001</v>
      </c>
      <c r="G2054">
        <f t="shared" si="64"/>
        <v>2.9495999999994638E-2</v>
      </c>
      <c r="H2054" s="6"/>
      <c r="I2054" s="10"/>
    </row>
    <row r="2055" spans="1:12" x14ac:dyDescent="0.25">
      <c r="A2055">
        <v>1947</v>
      </c>
      <c r="B2055" s="4">
        <v>69.429569999999998</v>
      </c>
      <c r="C2055" s="4">
        <f t="shared" si="65"/>
        <v>1.8607000000002927E-2</v>
      </c>
      <c r="E2055">
        <v>1944</v>
      </c>
      <c r="F2055" s="4">
        <v>69.351802000000006</v>
      </c>
      <c r="G2055">
        <f t="shared" si="64"/>
        <v>3.2782000000011635E-2</v>
      </c>
      <c r="H2055" s="6"/>
      <c r="I2055" s="10"/>
    </row>
    <row r="2056" spans="1:12" x14ac:dyDescent="0.25">
      <c r="A2056">
        <v>1946</v>
      </c>
      <c r="B2056" s="4">
        <v>69.407145999999997</v>
      </c>
      <c r="C2056" s="4">
        <f t="shared" si="65"/>
        <v>2.2424000000000888E-2</v>
      </c>
      <c r="E2056">
        <v>1943</v>
      </c>
      <c r="F2056" s="4">
        <v>69.319019999999995</v>
      </c>
      <c r="G2056">
        <f t="shared" si="64"/>
        <v>3.3699999999996066E-2</v>
      </c>
      <c r="H2056" s="6"/>
      <c r="I2056" s="10"/>
    </row>
    <row r="2057" spans="1:12" x14ac:dyDescent="0.25">
      <c r="A2057">
        <v>1945</v>
      </c>
      <c r="B2057" s="4">
        <v>69.381298000000001</v>
      </c>
      <c r="C2057" s="4">
        <f t="shared" si="65"/>
        <v>2.5847999999996318E-2</v>
      </c>
      <c r="E2057">
        <v>1942</v>
      </c>
      <c r="F2057" s="4">
        <v>69.285319999999999</v>
      </c>
      <c r="G2057">
        <f t="shared" si="64"/>
        <v>3.1415999999993005E-2</v>
      </c>
      <c r="H2057" s="6"/>
      <c r="I2057" s="10"/>
    </row>
    <row r="2058" spans="1:12" x14ac:dyDescent="0.25">
      <c r="A2058">
        <v>1944</v>
      </c>
      <c r="B2058" s="4">
        <v>69.351802000000006</v>
      </c>
      <c r="C2058" s="4">
        <f t="shared" si="65"/>
        <v>2.9495999999994638E-2</v>
      </c>
      <c r="E2058">
        <v>1941</v>
      </c>
      <c r="F2058" s="4">
        <v>69.253904000000006</v>
      </c>
      <c r="G2058">
        <f t="shared" si="64"/>
        <v>2.529400000000237E-2</v>
      </c>
      <c r="H2058" s="6"/>
      <c r="I2058" s="10"/>
    </row>
    <row r="2059" spans="1:12" x14ac:dyDescent="0.25">
      <c r="A2059">
        <v>1943</v>
      </c>
      <c r="B2059" s="4">
        <v>69.319019999999995</v>
      </c>
      <c r="C2059" s="4">
        <f t="shared" si="65"/>
        <v>3.2782000000011635E-2</v>
      </c>
      <c r="E2059">
        <v>1940</v>
      </c>
      <c r="F2059" s="4">
        <v>69.228610000000003</v>
      </c>
      <c r="G2059">
        <f t="shared" si="64"/>
        <v>1.5963999999996759E-2</v>
      </c>
      <c r="H2059" s="6"/>
      <c r="I2059" s="10"/>
    </row>
    <row r="2060" spans="1:12" x14ac:dyDescent="0.25">
      <c r="A2060">
        <v>1942</v>
      </c>
      <c r="B2060" s="4">
        <v>69.285319999999999</v>
      </c>
      <c r="C2060" s="4">
        <f t="shared" si="65"/>
        <v>3.3699999999996066E-2</v>
      </c>
      <c r="E2060">
        <v>1939</v>
      </c>
      <c r="F2060" s="4">
        <v>69.212646000000007</v>
      </c>
      <c r="G2060">
        <f t="shared" si="64"/>
        <v>6.137000000009607E-3</v>
      </c>
      <c r="H2060" s="6" t="s">
        <v>119</v>
      </c>
      <c r="I2060" s="10">
        <f>(E2045-E2079)*(100-F2060)/2</f>
        <v>523.38501799999995</v>
      </c>
      <c r="J2060" t="str">
        <f>IF(I2060&lt;=500,"INVALID PEAK","PEAK")</f>
        <v>PEAK</v>
      </c>
      <c r="K2060" s="4">
        <f>F2045-F2060</f>
        <v>0.26880599999999788</v>
      </c>
      <c r="L2060" t="str">
        <f>IF(K2060&lt;=0.5,"invalid peak","peak")</f>
        <v>invalid peak</v>
      </c>
    </row>
    <row r="2061" spans="1:12" x14ac:dyDescent="0.25">
      <c r="A2061">
        <v>1941</v>
      </c>
      <c r="B2061" s="4">
        <v>69.253904000000006</v>
      </c>
      <c r="C2061" s="4">
        <f t="shared" si="65"/>
        <v>3.1415999999993005E-2</v>
      </c>
      <c r="E2061">
        <v>1938</v>
      </c>
      <c r="F2061" s="4">
        <v>69.206508999999997</v>
      </c>
      <c r="G2061">
        <f t="shared" si="64"/>
        <v>-3.2900000000068985E-3</v>
      </c>
      <c r="H2061" s="5"/>
      <c r="I2061" s="10"/>
      <c r="K2061" s="4">
        <f>F2079-F2060</f>
        <v>0.63501699999999062</v>
      </c>
      <c r="L2061" t="str">
        <f>IF(K2061&lt;=0.5,"invalid peak","peak")</f>
        <v>peak</v>
      </c>
    </row>
    <row r="2062" spans="1:12" x14ac:dyDescent="0.25">
      <c r="A2062">
        <v>1940</v>
      </c>
      <c r="B2062" s="4">
        <v>69.228610000000003</v>
      </c>
      <c r="C2062" s="4">
        <f t="shared" si="65"/>
        <v>2.529400000000237E-2</v>
      </c>
      <c r="E2062">
        <v>1937</v>
      </c>
      <c r="F2062" s="4">
        <v>69.209799000000004</v>
      </c>
      <c r="G2062">
        <f t="shared" si="64"/>
        <v>-1.2464999999991733E-2</v>
      </c>
      <c r="H2062" s="5"/>
      <c r="I2062" s="10"/>
    </row>
    <row r="2063" spans="1:12" x14ac:dyDescent="0.25">
      <c r="A2063">
        <v>1939</v>
      </c>
      <c r="B2063" s="4">
        <v>69.212646000000007</v>
      </c>
      <c r="C2063" s="4">
        <f t="shared" si="65"/>
        <v>1.5963999999996759E-2</v>
      </c>
      <c r="E2063">
        <v>1936</v>
      </c>
      <c r="F2063" s="4">
        <v>69.222263999999996</v>
      </c>
      <c r="G2063">
        <f t="shared" si="64"/>
        <v>-2.1450999999998999E-2</v>
      </c>
      <c r="H2063" s="5"/>
      <c r="I2063" s="10"/>
    </row>
    <row r="2064" spans="1:12" x14ac:dyDescent="0.25">
      <c r="A2064">
        <v>1938</v>
      </c>
      <c r="B2064" s="4">
        <v>69.206508999999997</v>
      </c>
      <c r="C2064" s="4">
        <f t="shared" si="65"/>
        <v>6.137000000009607E-3</v>
      </c>
      <c r="E2064">
        <v>1935</v>
      </c>
      <c r="F2064" s="4">
        <v>69.243714999999995</v>
      </c>
      <c r="G2064">
        <f t="shared" si="64"/>
        <v>-3.0932000000007065E-2</v>
      </c>
      <c r="H2064" s="5"/>
      <c r="I2064" s="10"/>
    </row>
    <row r="2065" spans="1:9" x14ac:dyDescent="0.25">
      <c r="A2065">
        <v>1937</v>
      </c>
      <c r="B2065" s="4">
        <v>69.209799000000004</v>
      </c>
      <c r="C2065" s="4">
        <f t="shared" si="65"/>
        <v>-3.2900000000068985E-3</v>
      </c>
      <c r="E2065">
        <v>1934</v>
      </c>
      <c r="F2065" s="4">
        <v>69.274647000000002</v>
      </c>
      <c r="G2065">
        <f t="shared" si="64"/>
        <v>-4.0312999999997601E-2</v>
      </c>
      <c r="H2065" s="5"/>
      <c r="I2065" s="10"/>
    </row>
    <row r="2066" spans="1:9" x14ac:dyDescent="0.25">
      <c r="A2066">
        <v>1936</v>
      </c>
      <c r="B2066" s="4">
        <v>69.222263999999996</v>
      </c>
      <c r="C2066" s="4">
        <f t="shared" si="65"/>
        <v>-1.2464999999991733E-2</v>
      </c>
      <c r="E2066">
        <v>1933</v>
      </c>
      <c r="F2066" s="4">
        <v>69.314959999999999</v>
      </c>
      <c r="G2066">
        <f t="shared" si="64"/>
        <v>-4.7518999999994094E-2</v>
      </c>
      <c r="H2066" s="5"/>
      <c r="I2066" s="10"/>
    </row>
    <row r="2067" spans="1:9" x14ac:dyDescent="0.25">
      <c r="A2067">
        <v>1935</v>
      </c>
      <c r="B2067" s="4">
        <v>69.243714999999995</v>
      </c>
      <c r="C2067" s="4">
        <f t="shared" si="65"/>
        <v>-2.1450999999998999E-2</v>
      </c>
      <c r="E2067">
        <v>1932</v>
      </c>
      <c r="F2067" s="4">
        <v>69.362478999999993</v>
      </c>
      <c r="G2067">
        <f t="shared" si="64"/>
        <v>-5.1982000000009521E-2</v>
      </c>
      <c r="H2067" s="5"/>
      <c r="I2067" s="10"/>
    </row>
    <row r="2068" spans="1:9" x14ac:dyDescent="0.25">
      <c r="A2068">
        <v>1934</v>
      </c>
      <c r="B2068" s="4">
        <v>69.274647000000002</v>
      </c>
      <c r="C2068" s="4">
        <f t="shared" si="65"/>
        <v>-3.0932000000007065E-2</v>
      </c>
      <c r="E2068">
        <v>1931</v>
      </c>
      <c r="F2068" s="4">
        <v>69.414461000000003</v>
      </c>
      <c r="G2068">
        <f t="shared" si="64"/>
        <v>-5.4097999999996205E-2</v>
      </c>
      <c r="H2068" s="5"/>
      <c r="I2068" s="10"/>
    </row>
    <row r="2069" spans="1:9" x14ac:dyDescent="0.25">
      <c r="A2069">
        <v>1933</v>
      </c>
      <c r="B2069" s="4">
        <v>69.314959999999999</v>
      </c>
      <c r="C2069" s="4">
        <f t="shared" si="65"/>
        <v>-4.0312999999997601E-2</v>
      </c>
      <c r="E2069">
        <v>1930</v>
      </c>
      <c r="F2069" s="4">
        <v>69.468558999999999</v>
      </c>
      <c r="G2069">
        <f t="shared" si="64"/>
        <v>-5.4390999999995415E-2</v>
      </c>
      <c r="H2069" s="5"/>
      <c r="I2069" s="10"/>
    </row>
    <row r="2070" spans="1:9" x14ac:dyDescent="0.25">
      <c r="A2070">
        <v>1932</v>
      </c>
      <c r="B2070" s="4">
        <v>69.362478999999993</v>
      </c>
      <c r="C2070" s="4">
        <f t="shared" si="65"/>
        <v>-4.7518999999994094E-2</v>
      </c>
      <c r="E2070">
        <v>1929</v>
      </c>
      <c r="F2070" s="4">
        <v>69.522949999999994</v>
      </c>
      <c r="G2070">
        <f t="shared" si="64"/>
        <v>-5.4403000000007751E-2</v>
      </c>
      <c r="H2070" s="5"/>
      <c r="I2070" s="10"/>
    </row>
    <row r="2071" spans="1:9" x14ac:dyDescent="0.25">
      <c r="A2071">
        <v>1931</v>
      </c>
      <c r="B2071" s="4">
        <v>69.414461000000003</v>
      </c>
      <c r="C2071" s="4">
        <f t="shared" si="65"/>
        <v>-5.1982000000009521E-2</v>
      </c>
      <c r="E2071">
        <v>1928</v>
      </c>
      <c r="F2071" s="4">
        <v>69.577353000000002</v>
      </c>
      <c r="G2071">
        <f t="shared" si="64"/>
        <v>-5.399699999999541E-2</v>
      </c>
      <c r="H2071" s="5"/>
      <c r="I2071" s="10"/>
    </row>
    <row r="2072" spans="1:9" x14ac:dyDescent="0.25">
      <c r="A2072">
        <v>1930</v>
      </c>
      <c r="B2072" s="4">
        <v>69.468558999999999</v>
      </c>
      <c r="C2072" s="4">
        <f t="shared" si="65"/>
        <v>-5.4097999999996205E-2</v>
      </c>
      <c r="E2072">
        <v>1927</v>
      </c>
      <c r="F2072" s="4">
        <v>69.631349999999998</v>
      </c>
      <c r="G2072">
        <f t="shared" si="64"/>
        <v>-5.1381000000006338E-2</v>
      </c>
      <c r="H2072" s="5"/>
      <c r="I2072" s="10"/>
    </row>
    <row r="2073" spans="1:9" x14ac:dyDescent="0.25">
      <c r="A2073">
        <v>1929</v>
      </c>
      <c r="B2073" s="4">
        <v>69.522949999999994</v>
      </c>
      <c r="C2073" s="4">
        <f t="shared" si="65"/>
        <v>-5.4390999999995415E-2</v>
      </c>
      <c r="E2073">
        <v>1926</v>
      </c>
      <c r="F2073" s="4">
        <v>69.682731000000004</v>
      </c>
      <c r="G2073">
        <f t="shared" si="64"/>
        <v>-4.6146999999990612E-2</v>
      </c>
      <c r="H2073" s="5"/>
      <c r="I2073" s="10"/>
    </row>
    <row r="2074" spans="1:9" x14ac:dyDescent="0.25">
      <c r="A2074">
        <v>1928</v>
      </c>
      <c r="B2074" s="4">
        <v>69.577353000000002</v>
      </c>
      <c r="C2074" s="4">
        <f t="shared" si="65"/>
        <v>-5.4403000000007751E-2</v>
      </c>
      <c r="E2074">
        <v>1925</v>
      </c>
      <c r="F2074" s="4">
        <v>69.728877999999995</v>
      </c>
      <c r="G2074">
        <f t="shared" si="64"/>
        <v>-3.8578000000001111E-2</v>
      </c>
      <c r="H2074" s="5"/>
      <c r="I2074" s="10"/>
    </row>
    <row r="2075" spans="1:9" x14ac:dyDescent="0.25">
      <c r="A2075">
        <v>1927</v>
      </c>
      <c r="B2075" s="4">
        <v>69.631349999999998</v>
      </c>
      <c r="C2075" s="4">
        <f t="shared" si="65"/>
        <v>-5.399699999999541E-2</v>
      </c>
      <c r="E2075">
        <v>1924</v>
      </c>
      <c r="F2075" s="4">
        <v>69.767455999999996</v>
      </c>
      <c r="G2075">
        <f t="shared" si="64"/>
        <v>-2.9690000000002215E-2</v>
      </c>
      <c r="H2075" s="5"/>
      <c r="I2075" s="10"/>
    </row>
    <row r="2076" spans="1:9" x14ac:dyDescent="0.25">
      <c r="A2076">
        <v>1926</v>
      </c>
      <c r="B2076" s="4">
        <v>69.682731000000004</v>
      </c>
      <c r="C2076" s="4">
        <f t="shared" si="65"/>
        <v>-5.1381000000006338E-2</v>
      </c>
      <c r="E2076">
        <v>1923</v>
      </c>
      <c r="F2076" s="4">
        <v>69.797145999999998</v>
      </c>
      <c r="G2076">
        <f t="shared" si="64"/>
        <v>-2.2283999999999082E-2</v>
      </c>
      <c r="H2076" s="5"/>
      <c r="I2076" s="10"/>
    </row>
    <row r="2077" spans="1:9" x14ac:dyDescent="0.25">
      <c r="A2077">
        <v>1925</v>
      </c>
      <c r="B2077" s="4">
        <v>69.728877999999995</v>
      </c>
      <c r="C2077" s="4">
        <f t="shared" si="65"/>
        <v>-4.6146999999990612E-2</v>
      </c>
      <c r="E2077">
        <v>1922</v>
      </c>
      <c r="F2077" s="4">
        <v>69.819429999999997</v>
      </c>
      <c r="G2077">
        <f t="shared" si="64"/>
        <v>-1.6788000000005354E-2</v>
      </c>
      <c r="H2077" s="5"/>
      <c r="I2077" s="10"/>
    </row>
    <row r="2078" spans="1:9" x14ac:dyDescent="0.25">
      <c r="A2078">
        <v>1924</v>
      </c>
      <c r="B2078" s="4">
        <v>69.767455999999996</v>
      </c>
      <c r="C2078" s="4">
        <f t="shared" si="65"/>
        <v>-3.8578000000001111E-2</v>
      </c>
      <c r="E2078">
        <v>1921</v>
      </c>
      <c r="F2078" s="4">
        <v>69.836218000000002</v>
      </c>
      <c r="G2078">
        <f t="shared" si="64"/>
        <v>-1.144499999999482E-2</v>
      </c>
      <c r="H2078" s="5"/>
      <c r="I2078" s="10"/>
    </row>
    <row r="2079" spans="1:9" x14ac:dyDescent="0.25">
      <c r="A2079">
        <v>1923</v>
      </c>
      <c r="B2079" s="4">
        <v>69.797145999999998</v>
      </c>
      <c r="C2079" s="4">
        <f t="shared" si="65"/>
        <v>-2.9690000000002215E-2</v>
      </c>
      <c r="E2079">
        <v>1920</v>
      </c>
      <c r="F2079" s="4">
        <v>69.847662999999997</v>
      </c>
      <c r="G2079">
        <f t="shared" si="64"/>
        <v>-5.4570000000069285E-3</v>
      </c>
      <c r="H2079" s="5" t="s">
        <v>120</v>
      </c>
      <c r="I2079" s="10"/>
    </row>
    <row r="2080" spans="1:9" x14ac:dyDescent="0.25">
      <c r="A2080">
        <v>1922</v>
      </c>
      <c r="B2080" s="4">
        <v>69.819429999999997</v>
      </c>
      <c r="C2080" s="4">
        <f t="shared" si="65"/>
        <v>-2.2283999999999082E-2</v>
      </c>
      <c r="E2080">
        <v>1919</v>
      </c>
      <c r="F2080" s="4">
        <v>69.853120000000004</v>
      </c>
      <c r="G2080">
        <f t="shared" si="64"/>
        <v>2.4400000000071032E-3</v>
      </c>
      <c r="H2080" s="6" t="s">
        <v>121</v>
      </c>
      <c r="I2080" s="11"/>
    </row>
    <row r="2081" spans="1:12" x14ac:dyDescent="0.25">
      <c r="A2081">
        <v>1921</v>
      </c>
      <c r="B2081" s="4">
        <v>69.836218000000002</v>
      </c>
      <c r="C2081" s="4">
        <f t="shared" si="65"/>
        <v>-1.6788000000005354E-2</v>
      </c>
      <c r="E2081">
        <v>1918</v>
      </c>
      <c r="F2081" s="4">
        <v>69.850679999999997</v>
      </c>
      <c r="G2081">
        <f t="shared" si="64"/>
        <v>1.1431999999999221E-2</v>
      </c>
      <c r="H2081" s="6"/>
      <c r="I2081" s="11"/>
    </row>
    <row r="2082" spans="1:12" x14ac:dyDescent="0.25">
      <c r="A2082">
        <v>1920</v>
      </c>
      <c r="B2082" s="4">
        <v>69.847662999999997</v>
      </c>
      <c r="C2082" s="4">
        <f t="shared" si="65"/>
        <v>-1.144499999999482E-2</v>
      </c>
      <c r="E2082">
        <v>1917</v>
      </c>
      <c r="F2082" s="4">
        <v>69.839247999999998</v>
      </c>
      <c r="G2082">
        <f t="shared" si="64"/>
        <v>1.7837999999997578E-2</v>
      </c>
      <c r="H2082" s="6"/>
      <c r="I2082" s="11"/>
    </row>
    <row r="2083" spans="1:12" x14ac:dyDescent="0.25">
      <c r="A2083">
        <v>1919</v>
      </c>
      <c r="B2083" s="4">
        <v>69.853120000000004</v>
      </c>
      <c r="C2083" s="4">
        <f t="shared" si="65"/>
        <v>-5.4570000000069285E-3</v>
      </c>
      <c r="E2083">
        <v>1916</v>
      </c>
      <c r="F2083" s="4">
        <v>69.82141</v>
      </c>
      <c r="G2083">
        <f t="shared" si="64"/>
        <v>2.0928999999995312E-2</v>
      </c>
      <c r="H2083" s="6"/>
      <c r="I2083" s="11"/>
    </row>
    <row r="2084" spans="1:12" x14ac:dyDescent="0.25">
      <c r="A2084">
        <v>1918</v>
      </c>
      <c r="B2084" s="4">
        <v>69.850679999999997</v>
      </c>
      <c r="C2084" s="4">
        <f t="shared" si="65"/>
        <v>2.4400000000071032E-3</v>
      </c>
      <c r="E2084">
        <v>1915</v>
      </c>
      <c r="F2084" s="4">
        <v>69.800481000000005</v>
      </c>
      <c r="G2084">
        <f t="shared" si="64"/>
        <v>2.2186000000004924E-2</v>
      </c>
      <c r="H2084" s="6"/>
      <c r="I2084" s="11"/>
    </row>
    <row r="2085" spans="1:12" x14ac:dyDescent="0.25">
      <c r="A2085">
        <v>1917</v>
      </c>
      <c r="B2085" s="4">
        <v>69.839247999999998</v>
      </c>
      <c r="C2085" s="4">
        <f t="shared" si="65"/>
        <v>1.1431999999999221E-2</v>
      </c>
      <c r="E2085">
        <v>1914</v>
      </c>
      <c r="F2085" s="4">
        <v>69.778295</v>
      </c>
      <c r="G2085">
        <f t="shared" si="64"/>
        <v>2.2604000000001179E-2</v>
      </c>
      <c r="H2085" s="6"/>
      <c r="I2085" s="11"/>
    </row>
    <row r="2086" spans="1:12" x14ac:dyDescent="0.25">
      <c r="A2086">
        <v>1916</v>
      </c>
      <c r="B2086" s="4">
        <v>69.82141</v>
      </c>
      <c r="C2086" s="4">
        <f t="shared" si="65"/>
        <v>1.7837999999997578E-2</v>
      </c>
      <c r="E2086">
        <v>1913</v>
      </c>
      <c r="F2086" s="4">
        <v>69.755690999999999</v>
      </c>
      <c r="G2086">
        <f t="shared" si="64"/>
        <v>2.4052999999994995E-2</v>
      </c>
      <c r="H2086" s="6"/>
      <c r="I2086" s="11"/>
    </row>
    <row r="2087" spans="1:12" x14ac:dyDescent="0.25">
      <c r="A2087">
        <v>1915</v>
      </c>
      <c r="B2087" s="4">
        <v>69.800481000000005</v>
      </c>
      <c r="C2087" s="4">
        <f t="shared" si="65"/>
        <v>2.0928999999995312E-2</v>
      </c>
      <c r="E2087">
        <v>1912</v>
      </c>
      <c r="F2087" s="4">
        <v>69.731638000000004</v>
      </c>
      <c r="G2087">
        <f t="shared" si="64"/>
        <v>2.6685000000000514E-2</v>
      </c>
      <c r="H2087" s="6"/>
      <c r="I2087" s="11"/>
    </row>
    <row r="2088" spans="1:12" x14ac:dyDescent="0.25">
      <c r="A2088">
        <v>1914</v>
      </c>
      <c r="B2088" s="4">
        <v>69.778295</v>
      </c>
      <c r="C2088" s="4">
        <f t="shared" si="65"/>
        <v>2.2186000000004924E-2</v>
      </c>
      <c r="E2088">
        <v>1911</v>
      </c>
      <c r="F2088" s="4">
        <v>69.704953000000003</v>
      </c>
      <c r="G2088">
        <f t="shared" si="64"/>
        <v>2.9058000000006246E-2</v>
      </c>
      <c r="H2088" s="6"/>
      <c r="I2088" s="11"/>
    </row>
    <row r="2089" spans="1:12" x14ac:dyDescent="0.25">
      <c r="A2089">
        <v>1913</v>
      </c>
      <c r="B2089" s="4">
        <v>69.755690999999999</v>
      </c>
      <c r="C2089" s="4">
        <f t="shared" si="65"/>
        <v>2.2604000000001179E-2</v>
      </c>
      <c r="E2089">
        <v>1910</v>
      </c>
      <c r="F2089" s="4">
        <v>69.675894999999997</v>
      </c>
      <c r="G2089">
        <f t="shared" si="64"/>
        <v>2.9865000000000919E-2</v>
      </c>
      <c r="H2089" s="6"/>
      <c r="I2089" s="11"/>
    </row>
    <row r="2090" spans="1:12" x14ac:dyDescent="0.25">
      <c r="A2090">
        <v>1912</v>
      </c>
      <c r="B2090" s="4">
        <v>69.731638000000004</v>
      </c>
      <c r="C2090" s="4">
        <f t="shared" si="65"/>
        <v>2.4052999999994995E-2</v>
      </c>
      <c r="E2090">
        <v>1909</v>
      </c>
      <c r="F2090" s="4">
        <v>69.646029999999996</v>
      </c>
      <c r="G2090">
        <f t="shared" si="64"/>
        <v>2.676400000000001E-2</v>
      </c>
      <c r="H2090" s="6"/>
      <c r="I2090" s="11"/>
    </row>
    <row r="2091" spans="1:12" x14ac:dyDescent="0.25">
      <c r="A2091">
        <v>1911</v>
      </c>
      <c r="B2091" s="4">
        <v>69.704953000000003</v>
      </c>
      <c r="C2091" s="4">
        <f t="shared" si="65"/>
        <v>2.6685000000000514E-2</v>
      </c>
      <c r="E2091">
        <v>1908</v>
      </c>
      <c r="F2091" s="4">
        <v>69.619265999999996</v>
      </c>
      <c r="G2091">
        <f t="shared" si="64"/>
        <v>1.9660000000001787E-2</v>
      </c>
      <c r="H2091" s="6"/>
      <c r="I2091" s="11"/>
    </row>
    <row r="2092" spans="1:12" x14ac:dyDescent="0.25">
      <c r="A2092">
        <v>1910</v>
      </c>
      <c r="B2092" s="4">
        <v>69.675894999999997</v>
      </c>
      <c r="C2092" s="4">
        <f t="shared" si="65"/>
        <v>2.9058000000006246E-2</v>
      </c>
      <c r="E2092">
        <v>1907</v>
      </c>
      <c r="F2092" s="4">
        <v>69.599605999999994</v>
      </c>
      <c r="G2092">
        <f t="shared" si="64"/>
        <v>1.0829999999998563E-2</v>
      </c>
      <c r="H2092" s="6"/>
      <c r="I2092" s="11"/>
    </row>
    <row r="2093" spans="1:12" x14ac:dyDescent="0.25">
      <c r="A2093">
        <v>1909</v>
      </c>
      <c r="B2093" s="4">
        <v>69.646029999999996</v>
      </c>
      <c r="C2093" s="4">
        <f t="shared" si="65"/>
        <v>2.9865000000000919E-2</v>
      </c>
      <c r="E2093">
        <v>1906</v>
      </c>
      <c r="F2093" s="4">
        <v>69.588775999999996</v>
      </c>
      <c r="G2093">
        <f t="shared" si="64"/>
        <v>1.3269999999891979E-3</v>
      </c>
      <c r="H2093" s="6" t="s">
        <v>122</v>
      </c>
      <c r="I2093" s="11">
        <f>(E2080-E2130)*(100-F2093)/2</f>
        <v>760.28060000000005</v>
      </c>
      <c r="J2093" t="str">
        <f>IF(I2093&lt;=500,"INVALID PEAK","PEAK")</f>
        <v>PEAK</v>
      </c>
      <c r="K2093" s="4">
        <f>F2080-F2093</f>
        <v>0.26434400000000835</v>
      </c>
      <c r="L2093" t="str">
        <f>IF(K2093&lt;=0.5,"invalid peak","peak")</f>
        <v>invalid peak</v>
      </c>
    </row>
    <row r="2094" spans="1:12" x14ac:dyDescent="0.25">
      <c r="A2094">
        <v>1908</v>
      </c>
      <c r="B2094" s="4">
        <v>69.619265999999996</v>
      </c>
      <c r="C2094" s="4">
        <f t="shared" si="65"/>
        <v>2.676400000000001E-2</v>
      </c>
      <c r="E2094">
        <v>1905</v>
      </c>
      <c r="F2094" s="4">
        <v>69.587449000000007</v>
      </c>
      <c r="G2094">
        <f t="shared" si="64"/>
        <v>-8.3069999999878519E-3</v>
      </c>
      <c r="H2094" s="5"/>
      <c r="I2094" s="11"/>
      <c r="K2094" s="4">
        <f>F2130-F2093</f>
        <v>1.5791130000000067</v>
      </c>
      <c r="L2094" t="str">
        <f>IF(K2094&lt;=0.5,"invalid peak","peak")</f>
        <v>peak</v>
      </c>
    </row>
    <row r="2095" spans="1:12" x14ac:dyDescent="0.25">
      <c r="A2095">
        <v>1907</v>
      </c>
      <c r="B2095" s="4">
        <v>69.599605999999994</v>
      </c>
      <c r="C2095" s="4">
        <f t="shared" si="65"/>
        <v>1.9660000000001787E-2</v>
      </c>
      <c r="E2095">
        <v>1904</v>
      </c>
      <c r="F2095" s="4">
        <v>69.595755999999994</v>
      </c>
      <c r="G2095">
        <f t="shared" si="64"/>
        <v>-1.7996000000010781E-2</v>
      </c>
      <c r="H2095" s="5"/>
      <c r="I2095" s="11"/>
    </row>
    <row r="2096" spans="1:12" x14ac:dyDescent="0.25">
      <c r="A2096">
        <v>1906</v>
      </c>
      <c r="B2096" s="4">
        <v>69.588775999999996</v>
      </c>
      <c r="C2096" s="4">
        <f t="shared" si="65"/>
        <v>1.0829999999998563E-2</v>
      </c>
      <c r="E2096">
        <v>1903</v>
      </c>
      <c r="F2096" s="4">
        <v>69.613752000000005</v>
      </c>
      <c r="G2096">
        <f t="shared" si="64"/>
        <v>-2.833599999999592E-2</v>
      </c>
      <c r="H2096" s="5"/>
      <c r="I2096" s="11"/>
    </row>
    <row r="2097" spans="1:9" x14ac:dyDescent="0.25">
      <c r="A2097">
        <v>1905</v>
      </c>
      <c r="B2097" s="4">
        <v>69.587449000000007</v>
      </c>
      <c r="C2097" s="4">
        <f t="shared" si="65"/>
        <v>1.3269999999891979E-3</v>
      </c>
      <c r="E2097">
        <v>1902</v>
      </c>
      <c r="F2097" s="4">
        <v>69.642088000000001</v>
      </c>
      <c r="G2097">
        <f t="shared" si="64"/>
        <v>-3.9311999999995351E-2</v>
      </c>
      <c r="H2097" s="5"/>
      <c r="I2097" s="11"/>
    </row>
    <row r="2098" spans="1:9" x14ac:dyDescent="0.25">
      <c r="A2098">
        <v>1904</v>
      </c>
      <c r="B2098" s="4">
        <v>69.595755999999994</v>
      </c>
      <c r="C2098" s="4">
        <f t="shared" si="65"/>
        <v>-8.3069999999878519E-3</v>
      </c>
      <c r="E2098">
        <v>1901</v>
      </c>
      <c r="F2098" s="4">
        <v>69.681399999999996</v>
      </c>
      <c r="G2098">
        <f t="shared" si="64"/>
        <v>-5.0887000000003013E-2</v>
      </c>
      <c r="H2098" s="5"/>
      <c r="I2098" s="11"/>
    </row>
    <row r="2099" spans="1:9" x14ac:dyDescent="0.25">
      <c r="A2099">
        <v>1903</v>
      </c>
      <c r="B2099" s="4">
        <v>69.613752000000005</v>
      </c>
      <c r="C2099" s="4">
        <f t="shared" si="65"/>
        <v>-1.7996000000010781E-2</v>
      </c>
      <c r="E2099">
        <v>1900</v>
      </c>
      <c r="F2099" s="4">
        <v>69.732286999999999</v>
      </c>
      <c r="G2099">
        <f t="shared" si="64"/>
        <v>-6.1723000000000638E-2</v>
      </c>
      <c r="H2099" s="5"/>
      <c r="I2099" s="11"/>
    </row>
    <row r="2100" spans="1:9" x14ac:dyDescent="0.25">
      <c r="A2100">
        <v>1902</v>
      </c>
      <c r="B2100" s="4">
        <v>69.642088000000001</v>
      </c>
      <c r="C2100" s="4">
        <f t="shared" si="65"/>
        <v>-2.833599999999592E-2</v>
      </c>
      <c r="E2100">
        <v>1899</v>
      </c>
      <c r="F2100" s="4">
        <v>69.79401</v>
      </c>
      <c r="G2100">
        <f t="shared" si="64"/>
        <v>-6.8635000000000446E-2</v>
      </c>
      <c r="H2100" s="5"/>
      <c r="I2100" s="11"/>
    </row>
    <row r="2101" spans="1:9" x14ac:dyDescent="0.25">
      <c r="A2101">
        <v>1901</v>
      </c>
      <c r="B2101" s="4">
        <v>69.681399999999996</v>
      </c>
      <c r="C2101" s="4">
        <f t="shared" si="65"/>
        <v>-3.9311999999995351E-2</v>
      </c>
      <c r="E2101">
        <v>1898</v>
      </c>
      <c r="F2101" s="4">
        <v>69.862645000000001</v>
      </c>
      <c r="G2101">
        <f t="shared" si="64"/>
        <v>-7.0935000000005743E-2</v>
      </c>
      <c r="H2101" s="5"/>
      <c r="I2101" s="11"/>
    </row>
    <row r="2102" spans="1:9" x14ac:dyDescent="0.25">
      <c r="A2102">
        <v>1900</v>
      </c>
      <c r="B2102" s="4">
        <v>69.732286999999999</v>
      </c>
      <c r="C2102" s="4">
        <f t="shared" si="65"/>
        <v>-5.0887000000003013E-2</v>
      </c>
      <c r="E2102">
        <v>1897</v>
      </c>
      <c r="F2102" s="4">
        <v>69.933580000000006</v>
      </c>
      <c r="G2102">
        <f t="shared" si="64"/>
        <v>-6.9837999999990075E-2</v>
      </c>
      <c r="H2102" s="5"/>
      <c r="I2102" s="11"/>
    </row>
    <row r="2103" spans="1:9" x14ac:dyDescent="0.25">
      <c r="A2103">
        <v>1899</v>
      </c>
      <c r="B2103" s="4">
        <v>69.79401</v>
      </c>
      <c r="C2103" s="4">
        <f t="shared" si="65"/>
        <v>-6.1723000000000638E-2</v>
      </c>
      <c r="E2103">
        <v>1896</v>
      </c>
      <c r="F2103" s="4">
        <v>70.003417999999996</v>
      </c>
      <c r="G2103">
        <f t="shared" si="64"/>
        <v>-6.6472000000004527E-2</v>
      </c>
      <c r="H2103" s="5"/>
      <c r="I2103" s="11"/>
    </row>
    <row r="2104" spans="1:9" x14ac:dyDescent="0.25">
      <c r="A2104">
        <v>1898</v>
      </c>
      <c r="B2104" s="4">
        <v>69.862645000000001</v>
      </c>
      <c r="C2104" s="4">
        <f t="shared" si="65"/>
        <v>-6.8635000000000446E-2</v>
      </c>
      <c r="E2104">
        <v>1895</v>
      </c>
      <c r="F2104" s="4">
        <v>70.069890000000001</v>
      </c>
      <c r="G2104">
        <f t="shared" si="64"/>
        <v>-6.3238999999995826E-2</v>
      </c>
      <c r="H2104" s="5"/>
      <c r="I2104" s="11"/>
    </row>
    <row r="2105" spans="1:9" x14ac:dyDescent="0.25">
      <c r="A2105">
        <v>1897</v>
      </c>
      <c r="B2105" s="4">
        <v>69.933580000000006</v>
      </c>
      <c r="C2105" s="4">
        <f t="shared" si="65"/>
        <v>-7.0935000000005743E-2</v>
      </c>
      <c r="E2105">
        <v>1894</v>
      </c>
      <c r="F2105" s="4">
        <v>70.133128999999997</v>
      </c>
      <c r="G2105">
        <f t="shared" si="64"/>
        <v>-6.0546000000002209E-2</v>
      </c>
      <c r="H2105" s="5"/>
      <c r="I2105" s="11"/>
    </row>
    <row r="2106" spans="1:9" x14ac:dyDescent="0.25">
      <c r="A2106">
        <v>1896</v>
      </c>
      <c r="B2106" s="4">
        <v>70.003417999999996</v>
      </c>
      <c r="C2106" s="4">
        <f t="shared" si="65"/>
        <v>-6.9837999999990075E-2</v>
      </c>
      <c r="E2106">
        <v>1893</v>
      </c>
      <c r="F2106" s="4">
        <v>70.193674999999999</v>
      </c>
      <c r="G2106">
        <f t="shared" si="64"/>
        <v>-5.7112000000003604E-2</v>
      </c>
      <c r="H2106" s="5"/>
      <c r="I2106" s="11"/>
    </row>
    <row r="2107" spans="1:9" x14ac:dyDescent="0.25">
      <c r="A2107">
        <v>1895</v>
      </c>
      <c r="B2107" s="4">
        <v>70.069890000000001</v>
      </c>
      <c r="C2107" s="4">
        <f t="shared" si="65"/>
        <v>-6.6472000000004527E-2</v>
      </c>
      <c r="E2107">
        <v>1892</v>
      </c>
      <c r="F2107" s="4">
        <v>70.250787000000003</v>
      </c>
      <c r="G2107">
        <f t="shared" si="64"/>
        <v>-5.2488999999994235E-2</v>
      </c>
      <c r="H2107" s="5"/>
      <c r="I2107" s="11"/>
    </row>
    <row r="2108" spans="1:9" x14ac:dyDescent="0.25">
      <c r="A2108">
        <v>1894</v>
      </c>
      <c r="B2108" s="4">
        <v>70.133128999999997</v>
      </c>
      <c r="C2108" s="4">
        <f t="shared" si="65"/>
        <v>-6.3238999999995826E-2</v>
      </c>
      <c r="E2108">
        <v>1891</v>
      </c>
      <c r="F2108" s="4">
        <v>70.303275999999997</v>
      </c>
      <c r="G2108">
        <f t="shared" si="64"/>
        <v>-4.5893000000006623E-2</v>
      </c>
      <c r="H2108" s="5"/>
      <c r="I2108" s="11"/>
    </row>
    <row r="2109" spans="1:9" x14ac:dyDescent="0.25">
      <c r="A2109">
        <v>1893</v>
      </c>
      <c r="B2109" s="4">
        <v>70.193674999999999</v>
      </c>
      <c r="C2109" s="4">
        <f t="shared" si="65"/>
        <v>-6.0546000000002209E-2</v>
      </c>
      <c r="E2109">
        <v>1890</v>
      </c>
      <c r="F2109" s="4">
        <v>70.349169000000003</v>
      </c>
      <c r="G2109">
        <f t="shared" si="64"/>
        <v>-3.8325000000000387E-2</v>
      </c>
      <c r="H2109" s="5"/>
      <c r="I2109" s="11"/>
    </row>
    <row r="2110" spans="1:9" x14ac:dyDescent="0.25">
      <c r="A2110">
        <v>1892</v>
      </c>
      <c r="B2110" s="4">
        <v>70.250787000000003</v>
      </c>
      <c r="C2110" s="4">
        <f t="shared" si="65"/>
        <v>-5.7112000000003604E-2</v>
      </c>
      <c r="E2110">
        <v>1889</v>
      </c>
      <c r="F2110" s="4">
        <v>70.387494000000004</v>
      </c>
      <c r="G2110">
        <f t="shared" si="64"/>
        <v>-3.3485999999996352E-2</v>
      </c>
      <c r="H2110" s="5"/>
      <c r="I2110" s="11"/>
    </row>
    <row r="2111" spans="1:9" x14ac:dyDescent="0.25">
      <c r="A2111">
        <v>1891</v>
      </c>
      <c r="B2111" s="4">
        <v>70.303275999999997</v>
      </c>
      <c r="C2111" s="4">
        <f t="shared" si="65"/>
        <v>-5.2488999999994235E-2</v>
      </c>
      <c r="E2111">
        <v>1888</v>
      </c>
      <c r="F2111" s="4">
        <v>70.42098</v>
      </c>
      <c r="G2111">
        <f t="shared" si="64"/>
        <v>-3.1999999999996476E-2</v>
      </c>
      <c r="H2111" s="5"/>
      <c r="I2111" s="11"/>
    </row>
    <row r="2112" spans="1:9" x14ac:dyDescent="0.25">
      <c r="A2112">
        <v>1890</v>
      </c>
      <c r="B2112" s="4">
        <v>70.349169000000003</v>
      </c>
      <c r="C2112" s="4">
        <f t="shared" si="65"/>
        <v>-4.5893000000006623E-2</v>
      </c>
      <c r="E2112">
        <v>1887</v>
      </c>
      <c r="F2112" s="4">
        <v>70.452979999999997</v>
      </c>
      <c r="G2112">
        <f t="shared" si="64"/>
        <v>-3.1951000000006502E-2</v>
      </c>
      <c r="H2112" s="5"/>
      <c r="I2112" s="11"/>
    </row>
    <row r="2113" spans="1:9" x14ac:dyDescent="0.25">
      <c r="A2113">
        <v>1889</v>
      </c>
      <c r="B2113" s="4">
        <v>70.387494000000004</v>
      </c>
      <c r="C2113" s="4">
        <f t="shared" si="65"/>
        <v>-3.8325000000000387E-2</v>
      </c>
      <c r="E2113">
        <v>1886</v>
      </c>
      <c r="F2113" s="4">
        <v>70.484931000000003</v>
      </c>
      <c r="G2113">
        <f t="shared" si="64"/>
        <v>-3.2352000000003045E-2</v>
      </c>
      <c r="H2113" s="5"/>
      <c r="I2113" s="11"/>
    </row>
    <row r="2114" spans="1:9" x14ac:dyDescent="0.25">
      <c r="A2114">
        <v>1888</v>
      </c>
      <c r="B2114" s="4">
        <v>70.42098</v>
      </c>
      <c r="C2114" s="4">
        <f t="shared" si="65"/>
        <v>-3.3485999999996352E-2</v>
      </c>
      <c r="E2114">
        <v>1885</v>
      </c>
      <c r="F2114" s="4">
        <v>70.517283000000006</v>
      </c>
      <c r="G2114">
        <f t="shared" si="64"/>
        <v>-3.1698999999989041E-2</v>
      </c>
      <c r="H2114" s="5"/>
      <c r="I2114" s="11"/>
    </row>
    <row r="2115" spans="1:9" x14ac:dyDescent="0.25">
      <c r="A2115">
        <v>1887</v>
      </c>
      <c r="B2115" s="4">
        <v>70.452979999999997</v>
      </c>
      <c r="C2115" s="4">
        <f t="shared" si="65"/>
        <v>-3.1999999999996476E-2</v>
      </c>
      <c r="E2115">
        <v>1884</v>
      </c>
      <c r="F2115" s="4">
        <v>70.548981999999995</v>
      </c>
      <c r="G2115">
        <f t="shared" ref="G2115:G2178" si="66">(F2115-F2116)/(E2115-E2116)</f>
        <v>-3.0207000000004314E-2</v>
      </c>
      <c r="H2115" s="5"/>
      <c r="I2115" s="11"/>
    </row>
    <row r="2116" spans="1:9" x14ac:dyDescent="0.25">
      <c r="A2116">
        <v>1886</v>
      </c>
      <c r="B2116" s="4">
        <v>70.484931000000003</v>
      </c>
      <c r="C2116" s="4">
        <f t="shared" ref="C2116:C2179" si="67">B2115-B2116</f>
        <v>-3.1951000000006502E-2</v>
      </c>
      <c r="E2116">
        <v>1883</v>
      </c>
      <c r="F2116" s="4">
        <v>70.579189</v>
      </c>
      <c r="G2116">
        <f t="shared" si="66"/>
        <v>-3.007100000000662E-2</v>
      </c>
      <c r="H2116" s="5"/>
      <c r="I2116" s="11"/>
    </row>
    <row r="2117" spans="1:9" x14ac:dyDescent="0.25">
      <c r="A2117">
        <v>1885</v>
      </c>
      <c r="B2117" s="4">
        <v>70.517283000000006</v>
      </c>
      <c r="C2117" s="4">
        <f t="shared" si="67"/>
        <v>-3.2352000000003045E-2</v>
      </c>
      <c r="E2117">
        <v>1882</v>
      </c>
      <c r="F2117" s="4">
        <v>70.609260000000006</v>
      </c>
      <c r="G2117">
        <f t="shared" si="66"/>
        <v>-3.230299999999886E-2</v>
      </c>
      <c r="H2117" s="5"/>
      <c r="I2117" s="11"/>
    </row>
    <row r="2118" spans="1:9" x14ac:dyDescent="0.25">
      <c r="A2118">
        <v>1884</v>
      </c>
      <c r="B2118" s="4">
        <v>70.548981999999995</v>
      </c>
      <c r="C2118" s="4">
        <f t="shared" si="67"/>
        <v>-3.1698999999989041E-2</v>
      </c>
      <c r="E2118">
        <v>1881</v>
      </c>
      <c r="F2118" s="4">
        <v>70.641563000000005</v>
      </c>
      <c r="G2118">
        <f t="shared" si="66"/>
        <v>-3.785299999999836E-2</v>
      </c>
      <c r="H2118" s="5"/>
      <c r="I2118" s="11"/>
    </row>
    <row r="2119" spans="1:9" x14ac:dyDescent="0.25">
      <c r="A2119">
        <v>1883</v>
      </c>
      <c r="B2119" s="4">
        <v>70.579189</v>
      </c>
      <c r="C2119" s="4">
        <f t="shared" si="67"/>
        <v>-3.0207000000004314E-2</v>
      </c>
      <c r="E2119">
        <v>1880</v>
      </c>
      <c r="F2119" s="4">
        <v>70.679416000000003</v>
      </c>
      <c r="G2119">
        <f t="shared" si="66"/>
        <v>-4.5616999999992913E-2</v>
      </c>
      <c r="H2119" s="5"/>
      <c r="I2119" s="11"/>
    </row>
    <row r="2120" spans="1:9" x14ac:dyDescent="0.25">
      <c r="A2120">
        <v>1882</v>
      </c>
      <c r="B2120" s="4">
        <v>70.609260000000006</v>
      </c>
      <c r="C2120" s="4">
        <f t="shared" si="67"/>
        <v>-3.007100000000662E-2</v>
      </c>
      <c r="E2120">
        <v>1879</v>
      </c>
      <c r="F2120" s="4">
        <v>70.725032999999996</v>
      </c>
      <c r="G2120">
        <f t="shared" si="66"/>
        <v>-5.1633000000009588E-2</v>
      </c>
      <c r="H2120" s="5"/>
      <c r="I2120" s="11"/>
    </row>
    <row r="2121" spans="1:9" x14ac:dyDescent="0.25">
      <c r="A2121">
        <v>1881</v>
      </c>
      <c r="B2121" s="4">
        <v>70.641563000000005</v>
      </c>
      <c r="C2121" s="4">
        <f t="shared" si="67"/>
        <v>-3.230299999999886E-2</v>
      </c>
      <c r="E2121">
        <v>1878</v>
      </c>
      <c r="F2121" s="4">
        <v>70.776666000000006</v>
      </c>
      <c r="G2121">
        <f t="shared" si="66"/>
        <v>-5.4488999999989574E-2</v>
      </c>
      <c r="H2121" s="5"/>
      <c r="I2121" s="11"/>
    </row>
    <row r="2122" spans="1:9" x14ac:dyDescent="0.25">
      <c r="A2122">
        <v>1880</v>
      </c>
      <c r="B2122" s="4">
        <v>70.679416000000003</v>
      </c>
      <c r="C2122" s="4">
        <f t="shared" si="67"/>
        <v>-3.785299999999836E-2</v>
      </c>
      <c r="E2122">
        <v>1877</v>
      </c>
      <c r="F2122" s="4">
        <v>70.831154999999995</v>
      </c>
      <c r="G2122">
        <f t="shared" si="66"/>
        <v>-5.4428000000001475E-2</v>
      </c>
      <c r="H2122" s="5"/>
      <c r="I2122" s="11"/>
    </row>
    <row r="2123" spans="1:9" x14ac:dyDescent="0.25">
      <c r="A2123">
        <v>1879</v>
      </c>
      <c r="B2123" s="4">
        <v>70.725032999999996</v>
      </c>
      <c r="C2123" s="4">
        <f t="shared" si="67"/>
        <v>-4.5616999999992913E-2</v>
      </c>
      <c r="E2123">
        <v>1876</v>
      </c>
      <c r="F2123" s="4">
        <v>70.885582999999997</v>
      </c>
      <c r="G2123">
        <f t="shared" si="66"/>
        <v>-5.2228999999996972E-2</v>
      </c>
      <c r="H2123" s="5"/>
      <c r="I2123" s="11"/>
    </row>
    <row r="2124" spans="1:9" x14ac:dyDescent="0.25">
      <c r="A2124">
        <v>1878</v>
      </c>
      <c r="B2124" s="4">
        <v>70.776666000000006</v>
      </c>
      <c r="C2124" s="4">
        <f t="shared" si="67"/>
        <v>-5.1633000000009588E-2</v>
      </c>
      <c r="E2124">
        <v>1875</v>
      </c>
      <c r="F2124" s="4">
        <v>70.937811999999994</v>
      </c>
      <c r="G2124">
        <f t="shared" si="66"/>
        <v>-5.0170000000008486E-2</v>
      </c>
      <c r="H2124" s="5"/>
      <c r="I2124" s="11"/>
    </row>
    <row r="2125" spans="1:9" x14ac:dyDescent="0.25">
      <c r="A2125">
        <v>1877</v>
      </c>
      <c r="B2125" s="4">
        <v>70.831154999999995</v>
      </c>
      <c r="C2125" s="4">
        <f t="shared" si="67"/>
        <v>-5.4488999999989574E-2</v>
      </c>
      <c r="E2125">
        <v>1874</v>
      </c>
      <c r="F2125" s="4">
        <v>70.987982000000002</v>
      </c>
      <c r="G2125">
        <f t="shared" si="66"/>
        <v>-4.8416000000003123E-2</v>
      </c>
      <c r="H2125" s="5"/>
      <c r="I2125" s="11"/>
    </row>
    <row r="2126" spans="1:9" x14ac:dyDescent="0.25">
      <c r="A2126">
        <v>1876</v>
      </c>
      <c r="B2126" s="4">
        <v>70.885582999999997</v>
      </c>
      <c r="C2126" s="4">
        <f t="shared" si="67"/>
        <v>-5.4428000000001475E-2</v>
      </c>
      <c r="E2126">
        <v>1873</v>
      </c>
      <c r="F2126" s="4">
        <v>71.036398000000005</v>
      </c>
      <c r="G2126">
        <f t="shared" si="66"/>
        <v>-4.5322999999996227E-2</v>
      </c>
      <c r="H2126" s="5"/>
      <c r="I2126" s="11"/>
    </row>
    <row r="2127" spans="1:9" x14ac:dyDescent="0.25">
      <c r="A2127">
        <v>1875</v>
      </c>
      <c r="B2127" s="4">
        <v>70.937811999999994</v>
      </c>
      <c r="C2127" s="4">
        <f t="shared" si="67"/>
        <v>-5.2228999999996972E-2</v>
      </c>
      <c r="E2127">
        <v>1872</v>
      </c>
      <c r="F2127" s="4">
        <v>71.081721000000002</v>
      </c>
      <c r="G2127">
        <f t="shared" si="66"/>
        <v>-3.9819999999991751E-2</v>
      </c>
      <c r="H2127" s="5"/>
      <c r="I2127" s="11"/>
    </row>
    <row r="2128" spans="1:9" x14ac:dyDescent="0.25">
      <c r="A2128">
        <v>1874</v>
      </c>
      <c r="B2128" s="4">
        <v>70.987982000000002</v>
      </c>
      <c r="C2128" s="4">
        <f t="shared" si="67"/>
        <v>-5.0170000000008486E-2</v>
      </c>
      <c r="E2128">
        <v>1871</v>
      </c>
      <c r="F2128" s="4">
        <v>71.121540999999993</v>
      </c>
      <c r="G2128">
        <f t="shared" si="66"/>
        <v>-2.9847000000003732E-2</v>
      </c>
      <c r="H2128" s="5"/>
      <c r="I2128" s="11"/>
    </row>
    <row r="2129" spans="1:10" x14ac:dyDescent="0.25">
      <c r="A2129">
        <v>1873</v>
      </c>
      <c r="B2129" s="4">
        <v>71.036398000000005</v>
      </c>
      <c r="C2129" s="4">
        <f t="shared" si="67"/>
        <v>-4.8416000000003123E-2</v>
      </c>
      <c r="E2129">
        <v>1870</v>
      </c>
      <c r="F2129" s="4">
        <v>71.151387999999997</v>
      </c>
      <c r="G2129">
        <f t="shared" si="66"/>
        <v>-1.6501000000005206E-2</v>
      </c>
      <c r="H2129" s="5"/>
      <c r="I2129" s="11"/>
    </row>
    <row r="2130" spans="1:10" x14ac:dyDescent="0.25">
      <c r="A2130">
        <v>1872</v>
      </c>
      <c r="B2130" s="4">
        <v>71.081721000000002</v>
      </c>
      <c r="C2130" s="4">
        <f t="shared" si="67"/>
        <v>-4.5322999999996227E-2</v>
      </c>
      <c r="E2130">
        <v>1869</v>
      </c>
      <c r="F2130" s="4">
        <v>71.167889000000002</v>
      </c>
      <c r="G2130">
        <f t="shared" si="66"/>
        <v>-4.5379999999966003E-3</v>
      </c>
      <c r="H2130" s="5" t="s">
        <v>123</v>
      </c>
      <c r="I2130" s="11"/>
    </row>
    <row r="2131" spans="1:10" x14ac:dyDescent="0.25">
      <c r="A2131">
        <v>1871</v>
      </c>
      <c r="B2131" s="4">
        <v>71.121540999999993</v>
      </c>
      <c r="C2131" s="4">
        <f t="shared" si="67"/>
        <v>-3.9819999999991751E-2</v>
      </c>
      <c r="E2131">
        <v>1868</v>
      </c>
      <c r="F2131" s="4">
        <v>71.172426999999999</v>
      </c>
      <c r="G2131">
        <f t="shared" si="66"/>
        <v>3.807999999992262E-3</v>
      </c>
      <c r="H2131" s="6" t="s">
        <v>124</v>
      </c>
      <c r="I2131" s="10"/>
    </row>
    <row r="2132" spans="1:10" x14ac:dyDescent="0.25">
      <c r="A2132">
        <v>1870</v>
      </c>
      <c r="B2132" s="4">
        <v>71.151387999999997</v>
      </c>
      <c r="C2132" s="4">
        <f t="shared" si="67"/>
        <v>-2.9847000000003732E-2</v>
      </c>
      <c r="E2132">
        <v>1867</v>
      </c>
      <c r="F2132" s="4">
        <v>71.168619000000007</v>
      </c>
      <c r="G2132">
        <f t="shared" si="66"/>
        <v>6.884000000013657E-3</v>
      </c>
      <c r="H2132" s="6"/>
      <c r="I2132" s="10"/>
    </row>
    <row r="2133" spans="1:10" x14ac:dyDescent="0.25">
      <c r="A2133">
        <v>1869</v>
      </c>
      <c r="B2133" s="4">
        <v>71.167889000000002</v>
      </c>
      <c r="C2133" s="4">
        <f t="shared" si="67"/>
        <v>-1.6501000000005206E-2</v>
      </c>
      <c r="E2133">
        <v>1866</v>
      </c>
      <c r="F2133" s="4">
        <v>71.161734999999993</v>
      </c>
      <c r="G2133">
        <f t="shared" si="66"/>
        <v>5.2049999999894681E-3</v>
      </c>
      <c r="H2133" s="6"/>
      <c r="I2133" s="10"/>
    </row>
    <row r="2134" spans="1:10" x14ac:dyDescent="0.25">
      <c r="A2134">
        <v>1868</v>
      </c>
      <c r="B2134" s="4">
        <v>71.172426999999999</v>
      </c>
      <c r="C2134" s="4">
        <f t="shared" si="67"/>
        <v>-4.5379999999966003E-3</v>
      </c>
      <c r="E2134">
        <v>1865</v>
      </c>
      <c r="F2134" s="4">
        <v>71.156530000000004</v>
      </c>
      <c r="G2134">
        <f t="shared" si="66"/>
        <v>2.4570000000068148E-3</v>
      </c>
      <c r="H2134" s="6" t="s">
        <v>125</v>
      </c>
      <c r="I2134" s="10">
        <f>(E2131-E2154)*(100-F2134)/2</f>
        <v>331.69990499999994</v>
      </c>
      <c r="J2134" t="str">
        <f>IF(I2134&lt;=500,"INVALID PEAK","PEAK")</f>
        <v>INVALID PEAK</v>
      </c>
    </row>
    <row r="2135" spans="1:10" x14ac:dyDescent="0.25">
      <c r="A2135">
        <v>1867</v>
      </c>
      <c r="B2135" s="4">
        <v>71.168619000000007</v>
      </c>
      <c r="C2135" s="4">
        <f t="shared" si="67"/>
        <v>3.807999999992262E-3</v>
      </c>
      <c r="E2135">
        <v>1864</v>
      </c>
      <c r="F2135" s="4">
        <v>71.154072999999997</v>
      </c>
      <c r="G2135">
        <f t="shared" si="66"/>
        <v>-9.9000000005844413E-5</v>
      </c>
      <c r="H2135" s="5"/>
      <c r="I2135" s="10"/>
    </row>
    <row r="2136" spans="1:10" x14ac:dyDescent="0.25">
      <c r="A2136">
        <v>1866</v>
      </c>
      <c r="B2136" s="4">
        <v>71.161734999999993</v>
      </c>
      <c r="C2136" s="4">
        <f t="shared" si="67"/>
        <v>6.884000000013657E-3</v>
      </c>
      <c r="E2136">
        <v>1863</v>
      </c>
      <c r="F2136" s="4">
        <v>71.154172000000003</v>
      </c>
      <c r="G2136">
        <f t="shared" si="66"/>
        <v>-2.4779999999964275E-3</v>
      </c>
      <c r="H2136" s="5"/>
      <c r="I2136" s="10"/>
    </row>
    <row r="2137" spans="1:10" x14ac:dyDescent="0.25">
      <c r="A2137">
        <v>1865</v>
      </c>
      <c r="B2137" s="4">
        <v>71.156530000000004</v>
      </c>
      <c r="C2137" s="4">
        <f t="shared" si="67"/>
        <v>5.2049999999894681E-3</v>
      </c>
      <c r="E2137">
        <v>1862</v>
      </c>
      <c r="F2137" s="4">
        <v>71.156649999999999</v>
      </c>
      <c r="G2137">
        <f t="shared" si="66"/>
        <v>-5.172999999999206E-3</v>
      </c>
      <c r="H2137" s="5"/>
      <c r="I2137" s="10"/>
    </row>
    <row r="2138" spans="1:10" x14ac:dyDescent="0.25">
      <c r="A2138">
        <v>1864</v>
      </c>
      <c r="B2138" s="4">
        <v>71.154072999999997</v>
      </c>
      <c r="C2138" s="4">
        <f t="shared" si="67"/>
        <v>2.4570000000068148E-3</v>
      </c>
      <c r="E2138">
        <v>1861</v>
      </c>
      <c r="F2138" s="4">
        <v>71.161822999999998</v>
      </c>
      <c r="G2138">
        <f t="shared" si="66"/>
        <v>-1.0137000000000285E-2</v>
      </c>
      <c r="H2138" s="5"/>
      <c r="I2138" s="10"/>
    </row>
    <row r="2139" spans="1:10" x14ac:dyDescent="0.25">
      <c r="A2139">
        <v>1863</v>
      </c>
      <c r="B2139" s="4">
        <v>71.154172000000003</v>
      </c>
      <c r="C2139" s="4">
        <f t="shared" si="67"/>
        <v>-9.9000000005844413E-5</v>
      </c>
      <c r="E2139">
        <v>1860</v>
      </c>
      <c r="F2139" s="4">
        <v>71.171959999999999</v>
      </c>
      <c r="G2139">
        <f t="shared" si="66"/>
        <v>-1.738799999999685E-2</v>
      </c>
      <c r="H2139" s="5"/>
      <c r="I2139" s="10"/>
    </row>
    <row r="2140" spans="1:10" x14ac:dyDescent="0.25">
      <c r="A2140">
        <v>1862</v>
      </c>
      <c r="B2140" s="4">
        <v>71.156649999999999</v>
      </c>
      <c r="C2140" s="4">
        <f t="shared" si="67"/>
        <v>-2.4779999999964275E-3</v>
      </c>
      <c r="E2140">
        <v>1859</v>
      </c>
      <c r="F2140" s="4">
        <v>71.189347999999995</v>
      </c>
      <c r="G2140">
        <f t="shared" si="66"/>
        <v>-2.4974999999997749E-2</v>
      </c>
      <c r="H2140" s="5"/>
      <c r="I2140" s="10"/>
    </row>
    <row r="2141" spans="1:10" x14ac:dyDescent="0.25">
      <c r="A2141">
        <v>1861</v>
      </c>
      <c r="B2141" s="4">
        <v>71.161822999999998</v>
      </c>
      <c r="C2141" s="4">
        <f t="shared" si="67"/>
        <v>-5.172999999999206E-3</v>
      </c>
      <c r="E2141">
        <v>1858</v>
      </c>
      <c r="F2141" s="4">
        <v>71.214322999999993</v>
      </c>
      <c r="G2141">
        <f t="shared" si="66"/>
        <v>-3.2031000000003473E-2</v>
      </c>
      <c r="H2141" s="5"/>
      <c r="I2141" s="10"/>
    </row>
    <row r="2142" spans="1:10" x14ac:dyDescent="0.25">
      <c r="A2142">
        <v>1860</v>
      </c>
      <c r="B2142" s="4">
        <v>71.171959999999999</v>
      </c>
      <c r="C2142" s="4">
        <f t="shared" si="67"/>
        <v>-1.0137000000000285E-2</v>
      </c>
      <c r="E2142">
        <v>1857</v>
      </c>
      <c r="F2142" s="4">
        <v>71.246353999999997</v>
      </c>
      <c r="G2142">
        <f t="shared" si="66"/>
        <v>-3.8187000000007743E-2</v>
      </c>
      <c r="H2142" s="5"/>
      <c r="I2142" s="10"/>
    </row>
    <row r="2143" spans="1:10" x14ac:dyDescent="0.25">
      <c r="A2143">
        <v>1859</v>
      </c>
      <c r="B2143" s="4">
        <v>71.189347999999995</v>
      </c>
      <c r="C2143" s="4">
        <f t="shared" si="67"/>
        <v>-1.738799999999685E-2</v>
      </c>
      <c r="E2143">
        <v>1856</v>
      </c>
      <c r="F2143" s="4">
        <v>71.284541000000004</v>
      </c>
      <c r="G2143">
        <f t="shared" si="66"/>
        <v>-4.316399999999021E-2</v>
      </c>
      <c r="H2143" s="5"/>
      <c r="I2143" s="10"/>
    </row>
    <row r="2144" spans="1:10" x14ac:dyDescent="0.25">
      <c r="A2144">
        <v>1858</v>
      </c>
      <c r="B2144" s="4">
        <v>71.214322999999993</v>
      </c>
      <c r="C2144" s="4">
        <f t="shared" si="67"/>
        <v>-2.4974999999997749E-2</v>
      </c>
      <c r="E2144">
        <v>1855</v>
      </c>
      <c r="F2144" s="4">
        <v>71.327704999999995</v>
      </c>
      <c r="G2144">
        <f t="shared" si="66"/>
        <v>-4.725500000000693E-2</v>
      </c>
      <c r="H2144" s="5"/>
      <c r="I2144" s="10"/>
    </row>
    <row r="2145" spans="1:10" x14ac:dyDescent="0.25">
      <c r="A2145">
        <v>1857</v>
      </c>
      <c r="B2145" s="4">
        <v>71.246353999999997</v>
      </c>
      <c r="C2145" s="4">
        <f t="shared" si="67"/>
        <v>-3.2031000000003473E-2</v>
      </c>
      <c r="E2145">
        <v>1854</v>
      </c>
      <c r="F2145" s="4">
        <v>71.374960000000002</v>
      </c>
      <c r="G2145">
        <f t="shared" si="66"/>
        <v>-5.0067999999996005E-2</v>
      </c>
      <c r="H2145" s="5"/>
      <c r="I2145" s="10"/>
    </row>
    <row r="2146" spans="1:10" x14ac:dyDescent="0.25">
      <c r="A2146">
        <v>1856</v>
      </c>
      <c r="B2146" s="4">
        <v>71.284541000000004</v>
      </c>
      <c r="C2146" s="4">
        <f t="shared" si="67"/>
        <v>-3.8187000000007743E-2</v>
      </c>
      <c r="E2146">
        <v>1853</v>
      </c>
      <c r="F2146" s="4">
        <v>71.425027999999998</v>
      </c>
      <c r="G2146">
        <f t="shared" si="66"/>
        <v>-5.0224000000000046E-2</v>
      </c>
      <c r="H2146" s="5"/>
      <c r="I2146" s="10"/>
    </row>
    <row r="2147" spans="1:10" x14ac:dyDescent="0.25">
      <c r="A2147">
        <v>1855</v>
      </c>
      <c r="B2147" s="4">
        <v>71.327704999999995</v>
      </c>
      <c r="C2147" s="4">
        <f t="shared" si="67"/>
        <v>-4.316399999999021E-2</v>
      </c>
      <c r="E2147">
        <v>1852</v>
      </c>
      <c r="F2147" s="4">
        <v>71.475251999999998</v>
      </c>
      <c r="G2147">
        <f t="shared" si="66"/>
        <v>-4.7955000000001746E-2</v>
      </c>
      <c r="H2147" s="5"/>
      <c r="I2147" s="10"/>
    </row>
    <row r="2148" spans="1:10" x14ac:dyDescent="0.25">
      <c r="A2148">
        <v>1854</v>
      </c>
      <c r="B2148" s="4">
        <v>71.374960000000002</v>
      </c>
      <c r="C2148" s="4">
        <f t="shared" si="67"/>
        <v>-4.725500000000693E-2</v>
      </c>
      <c r="E2148">
        <v>1851</v>
      </c>
      <c r="F2148" s="4">
        <v>71.523206999999999</v>
      </c>
      <c r="G2148">
        <f t="shared" si="66"/>
        <v>-4.4983000000001994E-2</v>
      </c>
      <c r="H2148" s="5"/>
      <c r="I2148" s="10"/>
    </row>
    <row r="2149" spans="1:10" x14ac:dyDescent="0.25">
      <c r="A2149">
        <v>1853</v>
      </c>
      <c r="B2149" s="4">
        <v>71.425027999999998</v>
      </c>
      <c r="C2149" s="4">
        <f t="shared" si="67"/>
        <v>-5.0067999999996005E-2</v>
      </c>
      <c r="E2149">
        <v>1850</v>
      </c>
      <c r="F2149" s="4">
        <v>71.568190000000001</v>
      </c>
      <c r="G2149">
        <f t="shared" si="66"/>
        <v>-4.1713999999998919E-2</v>
      </c>
      <c r="H2149" s="5"/>
      <c r="I2149" s="10"/>
    </row>
    <row r="2150" spans="1:10" x14ac:dyDescent="0.25">
      <c r="A2150">
        <v>1852</v>
      </c>
      <c r="B2150" s="4">
        <v>71.475251999999998</v>
      </c>
      <c r="C2150" s="4">
        <f t="shared" si="67"/>
        <v>-5.0224000000000046E-2</v>
      </c>
      <c r="E2150">
        <v>1849</v>
      </c>
      <c r="F2150" s="4">
        <v>71.609904</v>
      </c>
      <c r="G2150">
        <f t="shared" si="66"/>
        <v>-3.7980000000004566E-2</v>
      </c>
      <c r="H2150" s="5"/>
      <c r="I2150" s="10"/>
    </row>
    <row r="2151" spans="1:10" x14ac:dyDescent="0.25">
      <c r="A2151">
        <v>1851</v>
      </c>
      <c r="B2151" s="4">
        <v>71.523206999999999</v>
      </c>
      <c r="C2151" s="4">
        <f t="shared" si="67"/>
        <v>-4.7955000000001746E-2</v>
      </c>
      <c r="E2151">
        <v>1848</v>
      </c>
      <c r="F2151" s="4">
        <v>71.647884000000005</v>
      </c>
      <c r="G2151">
        <f t="shared" si="66"/>
        <v>-3.307599999999411E-2</v>
      </c>
      <c r="H2151" s="5"/>
      <c r="I2151" s="10"/>
    </row>
    <row r="2152" spans="1:10" x14ac:dyDescent="0.25">
      <c r="A2152">
        <v>1850</v>
      </c>
      <c r="B2152" s="4">
        <v>71.568190000000001</v>
      </c>
      <c r="C2152" s="4">
        <f t="shared" si="67"/>
        <v>-4.4983000000001994E-2</v>
      </c>
      <c r="E2152">
        <v>1847</v>
      </c>
      <c r="F2152" s="4">
        <v>71.680959999999999</v>
      </c>
      <c r="G2152">
        <f t="shared" si="66"/>
        <v>-2.4746000000007484E-2</v>
      </c>
      <c r="H2152" s="5"/>
      <c r="I2152" s="10"/>
    </row>
    <row r="2153" spans="1:10" x14ac:dyDescent="0.25">
      <c r="A2153">
        <v>1849</v>
      </c>
      <c r="B2153" s="4">
        <v>71.609904</v>
      </c>
      <c r="C2153" s="4">
        <f t="shared" si="67"/>
        <v>-4.1713999999998919E-2</v>
      </c>
      <c r="E2153">
        <v>1846</v>
      </c>
      <c r="F2153" s="4">
        <v>71.705706000000006</v>
      </c>
      <c r="G2153">
        <f t="shared" si="66"/>
        <v>-1.3511999999991531E-2</v>
      </c>
      <c r="H2153" s="5"/>
      <c r="I2153" s="10"/>
    </row>
    <row r="2154" spans="1:10" x14ac:dyDescent="0.25">
      <c r="A2154">
        <v>1848</v>
      </c>
      <c r="B2154" s="4">
        <v>71.647884000000005</v>
      </c>
      <c r="C2154" s="4">
        <f t="shared" si="67"/>
        <v>-3.7980000000004566E-2</v>
      </c>
      <c r="E2154">
        <v>1845</v>
      </c>
      <c r="F2154" s="4">
        <v>71.719217999999998</v>
      </c>
      <c r="G2154">
        <f t="shared" si="66"/>
        <v>-2.1030000000052951E-3</v>
      </c>
      <c r="H2154" s="5" t="s">
        <v>126</v>
      </c>
      <c r="I2154" s="10"/>
    </row>
    <row r="2155" spans="1:10" x14ac:dyDescent="0.25">
      <c r="A2155">
        <v>1847</v>
      </c>
      <c r="B2155" s="4">
        <v>71.680959999999999</v>
      </c>
      <c r="C2155" s="4">
        <f t="shared" si="67"/>
        <v>-3.307599999999411E-2</v>
      </c>
      <c r="E2155">
        <v>1844</v>
      </c>
      <c r="F2155" s="4">
        <v>71.721321000000003</v>
      </c>
      <c r="G2155">
        <f t="shared" si="66"/>
        <v>6.6309999999987213E-3</v>
      </c>
      <c r="H2155" s="6" t="s">
        <v>127</v>
      </c>
      <c r="I2155" s="11"/>
    </row>
    <row r="2156" spans="1:10" x14ac:dyDescent="0.25">
      <c r="A2156">
        <v>1846</v>
      </c>
      <c r="B2156" s="4">
        <v>71.705706000000006</v>
      </c>
      <c r="C2156" s="4">
        <f t="shared" si="67"/>
        <v>-2.4746000000007484E-2</v>
      </c>
      <c r="E2156">
        <v>1843</v>
      </c>
      <c r="F2156" s="4">
        <v>71.714690000000004</v>
      </c>
      <c r="G2156">
        <f t="shared" si="66"/>
        <v>7.2870000000051505E-3</v>
      </c>
      <c r="H2156" s="6"/>
      <c r="I2156" s="11"/>
    </row>
    <row r="2157" spans="1:10" x14ac:dyDescent="0.25">
      <c r="A2157">
        <v>1845</v>
      </c>
      <c r="B2157" s="4">
        <v>71.719217999999998</v>
      </c>
      <c r="C2157" s="4">
        <f t="shared" si="67"/>
        <v>-1.3511999999991531E-2</v>
      </c>
      <c r="E2157">
        <v>1842</v>
      </c>
      <c r="F2157" s="4">
        <v>71.707402999999999</v>
      </c>
      <c r="G2157">
        <f t="shared" si="66"/>
        <v>7.3999999997909072E-5</v>
      </c>
      <c r="H2157" s="6" t="s">
        <v>128</v>
      </c>
      <c r="I2157" s="11">
        <f>(E2155-E2168)*(100-F2157)/2</f>
        <v>183.9018805</v>
      </c>
      <c r="J2157" t="str">
        <f>IF(I2157&lt;=500,"INVALID PEAK","PEAK")</f>
        <v>INVALID PEAK</v>
      </c>
    </row>
    <row r="2158" spans="1:10" x14ac:dyDescent="0.25">
      <c r="A2158">
        <v>1844</v>
      </c>
      <c r="B2158" s="4">
        <v>71.721321000000003</v>
      </c>
      <c r="C2158" s="4">
        <f t="shared" si="67"/>
        <v>-2.1030000000052951E-3</v>
      </c>
      <c r="E2158">
        <v>1841</v>
      </c>
      <c r="F2158" s="4">
        <v>71.707329000000001</v>
      </c>
      <c r="G2158">
        <f t="shared" si="66"/>
        <v>-9.055000000003588E-3</v>
      </c>
      <c r="H2158" s="5"/>
      <c r="I2158" s="11"/>
    </row>
    <row r="2159" spans="1:10" x14ac:dyDescent="0.25">
      <c r="A2159">
        <v>1843</v>
      </c>
      <c r="B2159" s="4">
        <v>71.714690000000004</v>
      </c>
      <c r="C2159" s="4">
        <f t="shared" si="67"/>
        <v>6.6309999999987213E-3</v>
      </c>
      <c r="E2159">
        <v>1840</v>
      </c>
      <c r="F2159" s="4">
        <v>71.716384000000005</v>
      </c>
      <c r="G2159">
        <f t="shared" si="66"/>
        <v>-1.7174999999994611E-2</v>
      </c>
      <c r="H2159" s="5"/>
      <c r="I2159" s="11"/>
    </row>
    <row r="2160" spans="1:10" x14ac:dyDescent="0.25">
      <c r="A2160">
        <v>1842</v>
      </c>
      <c r="B2160" s="4">
        <v>71.707402999999999</v>
      </c>
      <c r="C2160" s="4">
        <f t="shared" si="67"/>
        <v>7.2870000000051505E-3</v>
      </c>
      <c r="E2160">
        <v>1839</v>
      </c>
      <c r="F2160" s="4">
        <v>71.733559</v>
      </c>
      <c r="G2160">
        <f t="shared" si="66"/>
        <v>-2.160700000000304E-2</v>
      </c>
      <c r="H2160" s="5"/>
      <c r="I2160" s="11"/>
    </row>
    <row r="2161" spans="1:9" x14ac:dyDescent="0.25">
      <c r="A2161">
        <v>1841</v>
      </c>
      <c r="B2161" s="4">
        <v>71.707329000000001</v>
      </c>
      <c r="C2161" s="4">
        <f t="shared" si="67"/>
        <v>7.3999999997909072E-5</v>
      </c>
      <c r="E2161">
        <v>1838</v>
      </c>
      <c r="F2161" s="4">
        <v>71.755166000000003</v>
      </c>
      <c r="G2161">
        <f t="shared" si="66"/>
        <v>-2.2868000000002553E-2</v>
      </c>
      <c r="H2161" s="5"/>
      <c r="I2161" s="11"/>
    </row>
    <row r="2162" spans="1:9" x14ac:dyDescent="0.25">
      <c r="A2162">
        <v>1840</v>
      </c>
      <c r="B2162" s="4">
        <v>71.716384000000005</v>
      </c>
      <c r="C2162" s="4">
        <f t="shared" si="67"/>
        <v>-9.055000000003588E-3</v>
      </c>
      <c r="E2162">
        <v>1837</v>
      </c>
      <c r="F2162" s="4">
        <v>71.778034000000005</v>
      </c>
      <c r="G2162">
        <f t="shared" si="66"/>
        <v>-2.5981999999999061E-2</v>
      </c>
      <c r="H2162" s="5"/>
      <c r="I2162" s="11"/>
    </row>
    <row r="2163" spans="1:9" x14ac:dyDescent="0.25">
      <c r="A2163">
        <v>1839</v>
      </c>
      <c r="B2163" s="4">
        <v>71.733559</v>
      </c>
      <c r="C2163" s="4">
        <f t="shared" si="67"/>
        <v>-1.7174999999994611E-2</v>
      </c>
      <c r="E2163">
        <v>1836</v>
      </c>
      <c r="F2163" s="4">
        <v>71.804016000000004</v>
      </c>
      <c r="G2163">
        <f t="shared" si="66"/>
        <v>-3.1514000000001374E-2</v>
      </c>
      <c r="H2163" s="5"/>
      <c r="I2163" s="11"/>
    </row>
    <row r="2164" spans="1:9" x14ac:dyDescent="0.25">
      <c r="A2164">
        <v>1838</v>
      </c>
      <c r="B2164" s="4">
        <v>71.755166000000003</v>
      </c>
      <c r="C2164" s="4">
        <f t="shared" si="67"/>
        <v>-2.160700000000304E-2</v>
      </c>
      <c r="E2164">
        <v>1835</v>
      </c>
      <c r="F2164" s="4">
        <v>71.835530000000006</v>
      </c>
      <c r="G2164">
        <f t="shared" si="66"/>
        <v>-3.7221999999999866E-2</v>
      </c>
      <c r="H2164" s="5"/>
      <c r="I2164" s="11"/>
    </row>
    <row r="2165" spans="1:9" x14ac:dyDescent="0.25">
      <c r="A2165">
        <v>1837</v>
      </c>
      <c r="B2165" s="4">
        <v>71.778034000000005</v>
      </c>
      <c r="C2165" s="4">
        <f t="shared" si="67"/>
        <v>-2.2868000000002553E-2</v>
      </c>
      <c r="E2165">
        <v>1834</v>
      </c>
      <c r="F2165" s="4">
        <v>71.872752000000006</v>
      </c>
      <c r="G2165">
        <f t="shared" si="66"/>
        <v>-4.0583999999995513E-2</v>
      </c>
      <c r="H2165" s="5"/>
      <c r="I2165" s="11"/>
    </row>
    <row r="2166" spans="1:9" x14ac:dyDescent="0.25">
      <c r="A2166">
        <v>1836</v>
      </c>
      <c r="B2166" s="4">
        <v>71.804016000000004</v>
      </c>
      <c r="C2166" s="4">
        <f t="shared" si="67"/>
        <v>-2.5981999999999061E-2</v>
      </c>
      <c r="E2166">
        <v>1833</v>
      </c>
      <c r="F2166" s="4">
        <v>71.913336000000001</v>
      </c>
      <c r="G2166">
        <f t="shared" si="66"/>
        <v>-3.6203000000000429E-2</v>
      </c>
      <c r="H2166" s="5"/>
      <c r="I2166" s="11"/>
    </row>
    <row r="2167" spans="1:9" x14ac:dyDescent="0.25">
      <c r="A2167">
        <v>1835</v>
      </c>
      <c r="B2167" s="4">
        <v>71.835530000000006</v>
      </c>
      <c r="C2167" s="4">
        <f t="shared" si="67"/>
        <v>-3.1514000000001374E-2</v>
      </c>
      <c r="E2167">
        <v>1832</v>
      </c>
      <c r="F2167" s="4">
        <v>71.949539000000001</v>
      </c>
      <c r="G2167">
        <f t="shared" si="66"/>
        <v>-2.4112999999999829E-2</v>
      </c>
      <c r="H2167" s="5"/>
      <c r="I2167" s="11"/>
    </row>
    <row r="2168" spans="1:9" x14ac:dyDescent="0.25">
      <c r="A2168">
        <v>1834</v>
      </c>
      <c r="B2168" s="4">
        <v>71.872752000000006</v>
      </c>
      <c r="C2168" s="4">
        <f t="shared" si="67"/>
        <v>-3.7221999999999866E-2</v>
      </c>
      <c r="E2168">
        <v>1831</v>
      </c>
      <c r="F2168" s="4">
        <v>71.973652000000001</v>
      </c>
      <c r="G2168">
        <f t="shared" si="66"/>
        <v>-9.4959999999986167E-3</v>
      </c>
      <c r="H2168" s="5" t="s">
        <v>129</v>
      </c>
      <c r="I2168" s="11"/>
    </row>
    <row r="2169" spans="1:9" x14ac:dyDescent="0.25">
      <c r="A2169">
        <v>1833</v>
      </c>
      <c r="B2169" s="4">
        <v>71.913336000000001</v>
      </c>
      <c r="C2169" s="4">
        <f t="shared" si="67"/>
        <v>-4.0583999999995513E-2</v>
      </c>
      <c r="E2169">
        <v>1830</v>
      </c>
      <c r="F2169" s="4">
        <v>71.983148</v>
      </c>
      <c r="G2169">
        <f t="shared" si="66"/>
        <v>4.1989999999998417E-3</v>
      </c>
      <c r="H2169" s="6" t="s">
        <v>130</v>
      </c>
      <c r="I2169" s="10"/>
    </row>
    <row r="2170" spans="1:9" x14ac:dyDescent="0.25">
      <c r="A2170">
        <v>1832</v>
      </c>
      <c r="B2170" s="4">
        <v>71.949539000000001</v>
      </c>
      <c r="C2170" s="4">
        <f t="shared" si="67"/>
        <v>-3.6203000000000429E-2</v>
      </c>
      <c r="E2170">
        <v>1829</v>
      </c>
      <c r="F2170" s="4">
        <v>71.978949</v>
      </c>
      <c r="G2170">
        <f t="shared" si="66"/>
        <v>1.2112000000001899E-2</v>
      </c>
      <c r="H2170" s="6"/>
      <c r="I2170" s="10"/>
    </row>
    <row r="2171" spans="1:9" x14ac:dyDescent="0.25">
      <c r="A2171">
        <v>1831</v>
      </c>
      <c r="B2171" s="4">
        <v>71.973652000000001</v>
      </c>
      <c r="C2171" s="4">
        <f t="shared" si="67"/>
        <v>-2.4112999999999829E-2</v>
      </c>
      <c r="E2171">
        <v>1828</v>
      </c>
      <c r="F2171" s="4">
        <v>71.966836999999998</v>
      </c>
      <c r="G2171">
        <f t="shared" si="66"/>
        <v>1.4316999999991253E-2</v>
      </c>
      <c r="H2171" s="6"/>
      <c r="I2171" s="10"/>
    </row>
    <row r="2172" spans="1:9" x14ac:dyDescent="0.25">
      <c r="A2172">
        <v>1830</v>
      </c>
      <c r="B2172" s="4">
        <v>71.983148</v>
      </c>
      <c r="C2172" s="4">
        <f t="shared" si="67"/>
        <v>-9.4959999999986167E-3</v>
      </c>
      <c r="E2172">
        <v>1827</v>
      </c>
      <c r="F2172" s="4">
        <v>71.952520000000007</v>
      </c>
      <c r="G2172">
        <f t="shared" si="66"/>
        <v>1.6956000000007521E-2</v>
      </c>
      <c r="H2172" s="6"/>
      <c r="I2172" s="10"/>
    </row>
    <row r="2173" spans="1:9" x14ac:dyDescent="0.25">
      <c r="A2173">
        <v>1829</v>
      </c>
      <c r="B2173" s="4">
        <v>71.978949</v>
      </c>
      <c r="C2173" s="4">
        <f t="shared" si="67"/>
        <v>4.1989999999998417E-3</v>
      </c>
      <c r="E2173">
        <v>1826</v>
      </c>
      <c r="F2173" s="4">
        <v>71.935563999999999</v>
      </c>
      <c r="G2173">
        <f t="shared" si="66"/>
        <v>2.1050999999999931E-2</v>
      </c>
      <c r="H2173" s="6"/>
      <c r="I2173" s="10"/>
    </row>
    <row r="2174" spans="1:9" x14ac:dyDescent="0.25">
      <c r="A2174">
        <v>1828</v>
      </c>
      <c r="B2174" s="4">
        <v>71.966836999999998</v>
      </c>
      <c r="C2174" s="4">
        <f t="shared" si="67"/>
        <v>1.2112000000001899E-2</v>
      </c>
      <c r="E2174">
        <v>1825</v>
      </c>
      <c r="F2174" s="4">
        <v>71.914512999999999</v>
      </c>
      <c r="G2174">
        <f t="shared" si="66"/>
        <v>2.4116000000006466E-2</v>
      </c>
      <c r="H2174" s="6"/>
      <c r="I2174" s="10"/>
    </row>
    <row r="2175" spans="1:9" x14ac:dyDescent="0.25">
      <c r="A2175">
        <v>1827</v>
      </c>
      <c r="B2175" s="4">
        <v>71.952520000000007</v>
      </c>
      <c r="C2175" s="4">
        <f t="shared" si="67"/>
        <v>1.4316999999991253E-2</v>
      </c>
      <c r="E2175">
        <v>1824</v>
      </c>
      <c r="F2175" s="4">
        <v>71.890396999999993</v>
      </c>
      <c r="G2175">
        <f t="shared" si="66"/>
        <v>2.4647999999999115E-2</v>
      </c>
      <c r="H2175" s="6"/>
      <c r="I2175" s="10"/>
    </row>
    <row r="2176" spans="1:9" x14ac:dyDescent="0.25">
      <c r="A2176">
        <v>1826</v>
      </c>
      <c r="B2176" s="4">
        <v>71.935563999999999</v>
      </c>
      <c r="C2176" s="4">
        <f t="shared" si="67"/>
        <v>1.6956000000007521E-2</v>
      </c>
      <c r="E2176">
        <v>1823</v>
      </c>
      <c r="F2176" s="4">
        <v>71.865748999999994</v>
      </c>
      <c r="G2176">
        <f t="shared" si="66"/>
        <v>1.9898999999995226E-2</v>
      </c>
      <c r="H2176" s="6"/>
      <c r="I2176" s="10"/>
    </row>
    <row r="2177" spans="1:12" x14ac:dyDescent="0.25">
      <c r="A2177">
        <v>1825</v>
      </c>
      <c r="B2177" s="4">
        <v>71.914512999999999</v>
      </c>
      <c r="C2177" s="4">
        <f t="shared" si="67"/>
        <v>2.1050999999999931E-2</v>
      </c>
      <c r="E2177">
        <v>1822</v>
      </c>
      <c r="F2177" s="4">
        <v>71.845849999999999</v>
      </c>
      <c r="G2177">
        <f t="shared" si="66"/>
        <v>1.044399999999257E-2</v>
      </c>
      <c r="H2177" s="6"/>
      <c r="I2177" s="10"/>
    </row>
    <row r="2178" spans="1:12" x14ac:dyDescent="0.25">
      <c r="A2178">
        <v>1824</v>
      </c>
      <c r="B2178" s="4">
        <v>71.890396999999993</v>
      </c>
      <c r="C2178" s="4">
        <f t="shared" si="67"/>
        <v>2.4116000000006466E-2</v>
      </c>
      <c r="E2178">
        <v>1821</v>
      </c>
      <c r="F2178" s="4">
        <v>71.835406000000006</v>
      </c>
      <c r="G2178">
        <f t="shared" si="66"/>
        <v>6.1000000000888122E-4</v>
      </c>
      <c r="H2178" s="6" t="s">
        <v>131</v>
      </c>
      <c r="I2178" s="10">
        <f>(E2169-E2206)*(100-F2178)/2</f>
        <v>521.04498899999987</v>
      </c>
      <c r="J2178" t="str">
        <f>IF(I2178&lt;=500,"INVALID PEAK","PEAK")</f>
        <v>PEAK</v>
      </c>
      <c r="K2178" s="4">
        <f>F2169-F2178</f>
        <v>0.14774199999999382</v>
      </c>
      <c r="L2178" t="str">
        <f>IF(K2178&lt;=0.5,"invalid peak","peak")</f>
        <v>invalid peak</v>
      </c>
    </row>
    <row r="2179" spans="1:12" x14ac:dyDescent="0.25">
      <c r="A2179">
        <v>1823</v>
      </c>
      <c r="B2179" s="4">
        <v>71.865748999999994</v>
      </c>
      <c r="C2179" s="4">
        <f t="shared" si="67"/>
        <v>2.4647999999999115E-2</v>
      </c>
      <c r="E2179">
        <v>1820</v>
      </c>
      <c r="F2179" s="4">
        <v>71.834795999999997</v>
      </c>
      <c r="G2179">
        <f t="shared" ref="G2179:G2242" si="68">(F2179-F2180)/(E2179-E2180)</f>
        <v>-7.4869999999975789E-3</v>
      </c>
      <c r="H2179" s="5"/>
      <c r="I2179" s="10"/>
      <c r="K2179" s="4">
        <f>F2206-F2178</f>
        <v>0.81237699999999791</v>
      </c>
      <c r="L2179" t="str">
        <f>IF(K2179&lt;=0.5,"invalid peak","peak")</f>
        <v>peak</v>
      </c>
    </row>
    <row r="2180" spans="1:12" x14ac:dyDescent="0.25">
      <c r="A2180">
        <v>1822</v>
      </c>
      <c r="B2180" s="4">
        <v>71.845849999999999</v>
      </c>
      <c r="C2180" s="4">
        <f t="shared" ref="C2180:C2243" si="69">B2179-B2180</f>
        <v>1.9898999999995226E-2</v>
      </c>
      <c r="E2180">
        <v>1819</v>
      </c>
      <c r="F2180" s="4">
        <v>71.842282999999995</v>
      </c>
      <c r="G2180">
        <f t="shared" si="68"/>
        <v>-1.1836999999999875E-2</v>
      </c>
      <c r="H2180" s="5"/>
      <c r="I2180" s="10"/>
    </row>
    <row r="2181" spans="1:12" x14ac:dyDescent="0.25">
      <c r="A2181">
        <v>1821</v>
      </c>
      <c r="B2181" s="4">
        <v>71.835406000000006</v>
      </c>
      <c r="C2181" s="4">
        <f t="shared" si="69"/>
        <v>1.044399999999257E-2</v>
      </c>
      <c r="E2181">
        <v>1818</v>
      </c>
      <c r="F2181" s="4">
        <v>71.854119999999995</v>
      </c>
      <c r="G2181">
        <f t="shared" si="68"/>
        <v>-1.2864000000007536E-2</v>
      </c>
      <c r="H2181" s="5"/>
      <c r="I2181" s="10"/>
    </row>
    <row r="2182" spans="1:12" x14ac:dyDescent="0.25">
      <c r="A2182">
        <v>1820</v>
      </c>
      <c r="B2182" s="4">
        <v>71.834795999999997</v>
      </c>
      <c r="C2182" s="4">
        <f t="shared" si="69"/>
        <v>6.1000000000888122E-4</v>
      </c>
      <c r="E2182">
        <v>1817</v>
      </c>
      <c r="F2182" s="4">
        <v>71.866984000000002</v>
      </c>
      <c r="G2182">
        <f t="shared" si="68"/>
        <v>-1.452399999999443E-2</v>
      </c>
      <c r="H2182" s="5"/>
      <c r="I2182" s="10"/>
    </row>
    <row r="2183" spans="1:12" x14ac:dyDescent="0.25">
      <c r="A2183">
        <v>1819</v>
      </c>
      <c r="B2183" s="4">
        <v>71.842282999999995</v>
      </c>
      <c r="C2183" s="4">
        <f t="shared" si="69"/>
        <v>-7.4869999999975789E-3</v>
      </c>
      <c r="E2183">
        <v>1816</v>
      </c>
      <c r="F2183" s="4">
        <v>71.881507999999997</v>
      </c>
      <c r="G2183">
        <f t="shared" si="68"/>
        <v>-1.7730999999997721E-2</v>
      </c>
      <c r="H2183" s="5"/>
      <c r="I2183" s="10"/>
    </row>
    <row r="2184" spans="1:12" x14ac:dyDescent="0.25">
      <c r="A2184">
        <v>1818</v>
      </c>
      <c r="B2184" s="4">
        <v>71.854119999999995</v>
      </c>
      <c r="C2184" s="4">
        <f t="shared" si="69"/>
        <v>-1.1836999999999875E-2</v>
      </c>
      <c r="E2184">
        <v>1815</v>
      </c>
      <c r="F2184" s="4">
        <v>71.899238999999994</v>
      </c>
      <c r="G2184">
        <f t="shared" si="68"/>
        <v>-2.0837000000000216E-2</v>
      </c>
      <c r="H2184" s="5"/>
      <c r="I2184" s="10"/>
    </row>
    <row r="2185" spans="1:12" x14ac:dyDescent="0.25">
      <c r="A2185">
        <v>1817</v>
      </c>
      <c r="B2185" s="4">
        <v>71.866984000000002</v>
      </c>
      <c r="C2185" s="4">
        <f t="shared" si="69"/>
        <v>-1.2864000000007536E-2</v>
      </c>
      <c r="E2185">
        <v>1814</v>
      </c>
      <c r="F2185" s="4">
        <v>71.920075999999995</v>
      </c>
      <c r="G2185">
        <f t="shared" si="68"/>
        <v>-2.3104000000003566E-2</v>
      </c>
      <c r="H2185" s="5"/>
      <c r="I2185" s="10"/>
    </row>
    <row r="2186" spans="1:12" x14ac:dyDescent="0.25">
      <c r="A2186">
        <v>1816</v>
      </c>
      <c r="B2186" s="4">
        <v>71.881507999999997</v>
      </c>
      <c r="C2186" s="4">
        <f t="shared" si="69"/>
        <v>-1.452399999999443E-2</v>
      </c>
      <c r="E2186">
        <v>1813</v>
      </c>
      <c r="F2186" s="4">
        <v>71.943179999999998</v>
      </c>
      <c r="G2186">
        <f t="shared" si="68"/>
        <v>-2.3469000000005735E-2</v>
      </c>
      <c r="H2186" s="5"/>
      <c r="I2186" s="10"/>
    </row>
    <row r="2187" spans="1:12" x14ac:dyDescent="0.25">
      <c r="A2187">
        <v>1815</v>
      </c>
      <c r="B2187" s="4">
        <v>71.899238999999994</v>
      </c>
      <c r="C2187" s="4">
        <f t="shared" si="69"/>
        <v>-1.7730999999997721E-2</v>
      </c>
      <c r="E2187">
        <v>1812</v>
      </c>
      <c r="F2187" s="4">
        <v>71.966649000000004</v>
      </c>
      <c r="G2187">
        <f t="shared" si="68"/>
        <v>-2.224099999999396E-2</v>
      </c>
      <c r="H2187" s="5"/>
      <c r="I2187" s="10"/>
    </row>
    <row r="2188" spans="1:12" x14ac:dyDescent="0.25">
      <c r="A2188">
        <v>1814</v>
      </c>
      <c r="B2188" s="4">
        <v>71.920075999999995</v>
      </c>
      <c r="C2188" s="4">
        <f t="shared" si="69"/>
        <v>-2.0837000000000216E-2</v>
      </c>
      <c r="E2188">
        <v>1811</v>
      </c>
      <c r="F2188" s="4">
        <v>71.988889999999998</v>
      </c>
      <c r="G2188">
        <f t="shared" si="68"/>
        <v>-2.1591000000000804E-2</v>
      </c>
      <c r="H2188" s="5"/>
      <c r="I2188" s="10"/>
    </row>
    <row r="2189" spans="1:12" x14ac:dyDescent="0.25">
      <c r="A2189">
        <v>1813</v>
      </c>
      <c r="B2189" s="4">
        <v>71.943179999999998</v>
      </c>
      <c r="C2189" s="4">
        <f t="shared" si="69"/>
        <v>-2.3104000000003566E-2</v>
      </c>
      <c r="E2189">
        <v>1810</v>
      </c>
      <c r="F2189" s="4">
        <v>72.010480999999999</v>
      </c>
      <c r="G2189">
        <f t="shared" si="68"/>
        <v>-2.2400000000004638E-2</v>
      </c>
      <c r="H2189" s="5"/>
      <c r="I2189" s="10"/>
    </row>
    <row r="2190" spans="1:12" x14ac:dyDescent="0.25">
      <c r="A2190">
        <v>1812</v>
      </c>
      <c r="B2190" s="4">
        <v>71.966649000000004</v>
      </c>
      <c r="C2190" s="4">
        <f t="shared" si="69"/>
        <v>-2.3469000000005735E-2</v>
      </c>
      <c r="E2190">
        <v>1809</v>
      </c>
      <c r="F2190" s="4">
        <v>72.032881000000003</v>
      </c>
      <c r="G2190">
        <f t="shared" si="68"/>
        <v>-2.4868999999995367E-2</v>
      </c>
      <c r="H2190" s="5"/>
      <c r="I2190" s="10"/>
    </row>
    <row r="2191" spans="1:12" x14ac:dyDescent="0.25">
      <c r="A2191">
        <v>1811</v>
      </c>
      <c r="B2191" s="4">
        <v>71.988889999999998</v>
      </c>
      <c r="C2191" s="4">
        <f t="shared" si="69"/>
        <v>-2.224099999999396E-2</v>
      </c>
      <c r="E2191">
        <v>1808</v>
      </c>
      <c r="F2191" s="4">
        <v>72.057749999999999</v>
      </c>
      <c r="G2191">
        <f t="shared" si="68"/>
        <v>-2.8824999999997658E-2</v>
      </c>
      <c r="H2191" s="5"/>
      <c r="I2191" s="10"/>
    </row>
    <row r="2192" spans="1:12" x14ac:dyDescent="0.25">
      <c r="A2192">
        <v>1810</v>
      </c>
      <c r="B2192" s="4">
        <v>72.010480999999999</v>
      </c>
      <c r="C2192" s="4">
        <f t="shared" si="69"/>
        <v>-2.1591000000000804E-2</v>
      </c>
      <c r="E2192">
        <v>1807</v>
      </c>
      <c r="F2192" s="4">
        <v>72.086574999999996</v>
      </c>
      <c r="G2192">
        <f t="shared" si="68"/>
        <v>-3.3203000000000316E-2</v>
      </c>
      <c r="H2192" s="5"/>
      <c r="I2192" s="10"/>
    </row>
    <row r="2193" spans="1:10" x14ac:dyDescent="0.25">
      <c r="A2193">
        <v>1809</v>
      </c>
      <c r="B2193" s="4">
        <v>72.032881000000003</v>
      </c>
      <c r="C2193" s="4">
        <f t="shared" si="69"/>
        <v>-2.2400000000004638E-2</v>
      </c>
      <c r="E2193">
        <v>1806</v>
      </c>
      <c r="F2193" s="4">
        <v>72.119777999999997</v>
      </c>
      <c r="G2193">
        <f t="shared" si="68"/>
        <v>-3.7765000000007376E-2</v>
      </c>
      <c r="H2193" s="5"/>
      <c r="I2193" s="10"/>
    </row>
    <row r="2194" spans="1:10" x14ac:dyDescent="0.25">
      <c r="A2194">
        <v>1808</v>
      </c>
      <c r="B2194" s="4">
        <v>72.057749999999999</v>
      </c>
      <c r="C2194" s="4">
        <f t="shared" si="69"/>
        <v>-2.4868999999995367E-2</v>
      </c>
      <c r="E2194">
        <v>1805</v>
      </c>
      <c r="F2194" s="4">
        <v>72.157543000000004</v>
      </c>
      <c r="G2194">
        <f t="shared" si="68"/>
        <v>-4.3166999999996847E-2</v>
      </c>
      <c r="H2194" s="5"/>
      <c r="I2194" s="10"/>
    </row>
    <row r="2195" spans="1:10" x14ac:dyDescent="0.25">
      <c r="A2195">
        <v>1807</v>
      </c>
      <c r="B2195" s="4">
        <v>72.086574999999996</v>
      </c>
      <c r="C2195" s="4">
        <f t="shared" si="69"/>
        <v>-2.8824999999997658E-2</v>
      </c>
      <c r="E2195">
        <v>1804</v>
      </c>
      <c r="F2195" s="4">
        <v>72.200710000000001</v>
      </c>
      <c r="G2195">
        <f t="shared" si="68"/>
        <v>-4.8788999999999305E-2</v>
      </c>
      <c r="H2195" s="5"/>
      <c r="I2195" s="10"/>
    </row>
    <row r="2196" spans="1:10" x14ac:dyDescent="0.25">
      <c r="A2196">
        <v>1806</v>
      </c>
      <c r="B2196" s="4">
        <v>72.119777999999997</v>
      </c>
      <c r="C2196" s="4">
        <f t="shared" si="69"/>
        <v>-3.3203000000000316E-2</v>
      </c>
      <c r="E2196">
        <v>1803</v>
      </c>
      <c r="F2196" s="4">
        <v>72.249499</v>
      </c>
      <c r="G2196">
        <f t="shared" si="68"/>
        <v>-5.2537999999998419E-2</v>
      </c>
      <c r="H2196" s="5"/>
      <c r="I2196" s="10"/>
    </row>
    <row r="2197" spans="1:10" x14ac:dyDescent="0.25">
      <c r="A2197">
        <v>1805</v>
      </c>
      <c r="B2197" s="4">
        <v>72.157543000000004</v>
      </c>
      <c r="C2197" s="4">
        <f t="shared" si="69"/>
        <v>-3.7765000000007376E-2</v>
      </c>
      <c r="E2197">
        <v>1802</v>
      </c>
      <c r="F2197" s="4">
        <v>72.302036999999999</v>
      </c>
      <c r="G2197">
        <f t="shared" si="68"/>
        <v>-5.3602999999995404E-2</v>
      </c>
      <c r="H2197" s="5"/>
      <c r="I2197" s="10"/>
    </row>
    <row r="2198" spans="1:10" x14ac:dyDescent="0.25">
      <c r="A2198">
        <v>1804</v>
      </c>
      <c r="B2198" s="4">
        <v>72.200710000000001</v>
      </c>
      <c r="C2198" s="4">
        <f t="shared" si="69"/>
        <v>-4.3166999999996847E-2</v>
      </c>
      <c r="E2198">
        <v>1801</v>
      </c>
      <c r="F2198" s="4">
        <v>72.355639999999994</v>
      </c>
      <c r="G2198">
        <f t="shared" si="68"/>
        <v>-5.1634000000007063E-2</v>
      </c>
      <c r="H2198" s="5"/>
      <c r="I2198" s="10"/>
    </row>
    <row r="2199" spans="1:10" x14ac:dyDescent="0.25">
      <c r="A2199">
        <v>1803</v>
      </c>
      <c r="B2199" s="4">
        <v>72.249499</v>
      </c>
      <c r="C2199" s="4">
        <f t="shared" si="69"/>
        <v>-4.8788999999999305E-2</v>
      </c>
      <c r="E2199">
        <v>1800</v>
      </c>
      <c r="F2199" s="4">
        <v>72.407274000000001</v>
      </c>
      <c r="G2199">
        <f t="shared" si="68"/>
        <v>-4.7392999999999574E-2</v>
      </c>
      <c r="H2199" s="5"/>
      <c r="I2199" s="10"/>
    </row>
    <row r="2200" spans="1:10" x14ac:dyDescent="0.25">
      <c r="A2200">
        <v>1802</v>
      </c>
      <c r="B2200" s="4">
        <v>72.302036999999999</v>
      </c>
      <c r="C2200" s="4">
        <f t="shared" si="69"/>
        <v>-5.2537999999998419E-2</v>
      </c>
      <c r="E2200">
        <v>1799</v>
      </c>
      <c r="F2200" s="4">
        <v>72.454667000000001</v>
      </c>
      <c r="G2200">
        <f t="shared" si="68"/>
        <v>-4.3402000000000385E-2</v>
      </c>
      <c r="H2200" s="5"/>
      <c r="I2200" s="10"/>
    </row>
    <row r="2201" spans="1:10" x14ac:dyDescent="0.25">
      <c r="A2201">
        <v>1801</v>
      </c>
      <c r="B2201" s="4">
        <v>72.355639999999994</v>
      </c>
      <c r="C2201" s="4">
        <f t="shared" si="69"/>
        <v>-5.3602999999995404E-2</v>
      </c>
      <c r="E2201">
        <v>1798</v>
      </c>
      <c r="F2201" s="4">
        <v>72.498069000000001</v>
      </c>
      <c r="G2201">
        <f t="shared" si="68"/>
        <v>-4.0221000000002505E-2</v>
      </c>
      <c r="H2201" s="5"/>
      <c r="I2201" s="10"/>
    </row>
    <row r="2202" spans="1:10" x14ac:dyDescent="0.25">
      <c r="A2202">
        <v>1800</v>
      </c>
      <c r="B2202" s="4">
        <v>72.407274000000001</v>
      </c>
      <c r="C2202" s="4">
        <f t="shared" si="69"/>
        <v>-5.1634000000007063E-2</v>
      </c>
      <c r="E2202">
        <v>1797</v>
      </c>
      <c r="F2202" s="4">
        <v>72.538290000000003</v>
      </c>
      <c r="G2202">
        <f t="shared" si="68"/>
        <v>-3.7165000000001669E-2</v>
      </c>
      <c r="H2202" s="5"/>
      <c r="I2202" s="10"/>
    </row>
    <row r="2203" spans="1:10" x14ac:dyDescent="0.25">
      <c r="A2203">
        <v>1799</v>
      </c>
      <c r="B2203" s="4">
        <v>72.454667000000001</v>
      </c>
      <c r="C2203" s="4">
        <f t="shared" si="69"/>
        <v>-4.7392999999999574E-2</v>
      </c>
      <c r="E2203">
        <v>1796</v>
      </c>
      <c r="F2203" s="4">
        <v>72.575455000000005</v>
      </c>
      <c r="G2203">
        <f t="shared" si="68"/>
        <v>-3.3146999999999593E-2</v>
      </c>
      <c r="H2203" s="5"/>
      <c r="I2203" s="10"/>
    </row>
    <row r="2204" spans="1:10" x14ac:dyDescent="0.25">
      <c r="A2204">
        <v>1798</v>
      </c>
      <c r="B2204" s="4">
        <v>72.498069000000001</v>
      </c>
      <c r="C2204" s="4">
        <f t="shared" si="69"/>
        <v>-4.3402000000000385E-2</v>
      </c>
      <c r="E2204">
        <v>1795</v>
      </c>
      <c r="F2204" s="4">
        <v>72.608602000000005</v>
      </c>
      <c r="G2204">
        <f t="shared" si="68"/>
        <v>-2.5171000000000276E-2</v>
      </c>
      <c r="H2204" s="5"/>
      <c r="I2204" s="10"/>
    </row>
    <row r="2205" spans="1:10" x14ac:dyDescent="0.25">
      <c r="A2205">
        <v>1797</v>
      </c>
      <c r="B2205" s="4">
        <v>72.538290000000003</v>
      </c>
      <c r="C2205" s="4">
        <f t="shared" si="69"/>
        <v>-4.0221000000002505E-2</v>
      </c>
      <c r="E2205">
        <v>1794</v>
      </c>
      <c r="F2205" s="4">
        <v>72.633773000000005</v>
      </c>
      <c r="G2205">
        <f t="shared" si="68"/>
        <v>-1.4009999999998968E-2</v>
      </c>
      <c r="H2205" s="5"/>
      <c r="I2205" s="10"/>
    </row>
    <row r="2206" spans="1:10" x14ac:dyDescent="0.25">
      <c r="A2206">
        <v>1796</v>
      </c>
      <c r="B2206" s="4">
        <v>72.575455000000005</v>
      </c>
      <c r="C2206" s="4">
        <f t="shared" si="69"/>
        <v>-3.7165000000001669E-2</v>
      </c>
      <c r="E2206">
        <v>1793</v>
      </c>
      <c r="F2206" s="4">
        <v>72.647783000000004</v>
      </c>
      <c r="G2206">
        <f t="shared" si="68"/>
        <v>-4.1569999999921947E-3</v>
      </c>
      <c r="H2206" s="5" t="s">
        <v>132</v>
      </c>
      <c r="I2206" s="10"/>
    </row>
    <row r="2207" spans="1:10" x14ac:dyDescent="0.25">
      <c r="A2207">
        <v>1795</v>
      </c>
      <c r="B2207" s="4">
        <v>72.608602000000005</v>
      </c>
      <c r="C2207" s="4">
        <f t="shared" si="69"/>
        <v>-3.3146999999999593E-2</v>
      </c>
      <c r="E2207">
        <v>1792</v>
      </c>
      <c r="F2207" s="4">
        <v>72.651939999999996</v>
      </c>
      <c r="G2207">
        <f t="shared" si="68"/>
        <v>1.9199999999983675E-3</v>
      </c>
      <c r="H2207" s="6" t="s">
        <v>133</v>
      </c>
      <c r="I2207" s="11"/>
    </row>
    <row r="2208" spans="1:10" x14ac:dyDescent="0.25">
      <c r="A2208">
        <v>1794</v>
      </c>
      <c r="B2208" s="4">
        <v>72.633773000000005</v>
      </c>
      <c r="C2208" s="4">
        <f t="shared" si="69"/>
        <v>-2.5171000000000276E-2</v>
      </c>
      <c r="E2208">
        <v>1791</v>
      </c>
      <c r="F2208" s="4">
        <v>72.650019999999998</v>
      </c>
      <c r="G2208">
        <f t="shared" si="68"/>
        <v>1.3249999999942474E-3</v>
      </c>
      <c r="H2208" s="6" t="s">
        <v>134</v>
      </c>
      <c r="I2208" s="11">
        <f>(E2207-E2224)*(100-F2208)/2</f>
        <v>232.47483000000003</v>
      </c>
      <c r="J2208" t="str">
        <f>IF(I2208&lt;=500,"INVALID PEAK","PEAK")</f>
        <v>INVALID PEAK</v>
      </c>
    </row>
    <row r="2209" spans="1:9" x14ac:dyDescent="0.25">
      <c r="A2209">
        <v>1793</v>
      </c>
      <c r="B2209" s="4">
        <v>72.647783000000004</v>
      </c>
      <c r="C2209" s="4">
        <f t="shared" si="69"/>
        <v>-1.4009999999998968E-2</v>
      </c>
      <c r="E2209">
        <v>1790</v>
      </c>
      <c r="F2209" s="4">
        <v>72.648695000000004</v>
      </c>
      <c r="G2209">
        <f t="shared" si="68"/>
        <v>-4.8259999999942238E-3</v>
      </c>
      <c r="H2209" s="5"/>
      <c r="I2209" s="11"/>
    </row>
    <row r="2210" spans="1:9" x14ac:dyDescent="0.25">
      <c r="A2210">
        <v>1792</v>
      </c>
      <c r="B2210" s="4">
        <v>72.651939999999996</v>
      </c>
      <c r="C2210" s="4">
        <f t="shared" si="69"/>
        <v>-4.1569999999921947E-3</v>
      </c>
      <c r="E2210">
        <v>1789</v>
      </c>
      <c r="F2210" s="4">
        <v>72.653520999999998</v>
      </c>
      <c r="G2210">
        <f t="shared" si="68"/>
        <v>-1.0097000000001799E-2</v>
      </c>
      <c r="H2210" s="5"/>
      <c r="I2210" s="11"/>
    </row>
    <row r="2211" spans="1:9" x14ac:dyDescent="0.25">
      <c r="A2211">
        <v>1791</v>
      </c>
      <c r="B2211" s="4">
        <v>72.650019999999998</v>
      </c>
      <c r="C2211" s="4">
        <f t="shared" si="69"/>
        <v>1.9199999999983675E-3</v>
      </c>
      <c r="E2211">
        <v>1788</v>
      </c>
      <c r="F2211" s="4">
        <v>72.663618</v>
      </c>
      <c r="G2211">
        <f t="shared" si="68"/>
        <v>-1.2868999999994912E-2</v>
      </c>
      <c r="H2211" s="5"/>
      <c r="I2211" s="11"/>
    </row>
    <row r="2212" spans="1:9" x14ac:dyDescent="0.25">
      <c r="A2212">
        <v>1790</v>
      </c>
      <c r="B2212" s="4">
        <v>72.648695000000004</v>
      </c>
      <c r="C2212" s="4">
        <f t="shared" si="69"/>
        <v>1.3249999999942474E-3</v>
      </c>
      <c r="E2212">
        <v>1787</v>
      </c>
      <c r="F2212" s="4">
        <v>72.676486999999995</v>
      </c>
      <c r="G2212">
        <f t="shared" si="68"/>
        <v>-1.4216000000004669E-2</v>
      </c>
      <c r="H2212" s="5"/>
      <c r="I2212" s="11"/>
    </row>
    <row r="2213" spans="1:9" x14ac:dyDescent="0.25">
      <c r="A2213">
        <v>1789</v>
      </c>
      <c r="B2213" s="4">
        <v>72.653520999999998</v>
      </c>
      <c r="C2213" s="4">
        <f t="shared" si="69"/>
        <v>-4.8259999999942238E-3</v>
      </c>
      <c r="E2213">
        <v>1786</v>
      </c>
      <c r="F2213" s="4">
        <v>72.690702999999999</v>
      </c>
      <c r="G2213">
        <f t="shared" si="68"/>
        <v>-1.5913999999995099E-2</v>
      </c>
      <c r="H2213" s="5"/>
      <c r="I2213" s="11"/>
    </row>
    <row r="2214" spans="1:9" x14ac:dyDescent="0.25">
      <c r="A2214">
        <v>1788</v>
      </c>
      <c r="B2214" s="4">
        <v>72.663618</v>
      </c>
      <c r="C2214" s="4">
        <f t="shared" si="69"/>
        <v>-1.0097000000001799E-2</v>
      </c>
      <c r="E2214">
        <v>1785</v>
      </c>
      <c r="F2214" s="4">
        <v>72.706616999999994</v>
      </c>
      <c r="G2214">
        <f t="shared" si="68"/>
        <v>-2.2939000000008036E-2</v>
      </c>
      <c r="H2214" s="5"/>
      <c r="I2214" s="11"/>
    </row>
    <row r="2215" spans="1:9" x14ac:dyDescent="0.25">
      <c r="A2215">
        <v>1787</v>
      </c>
      <c r="B2215" s="4">
        <v>72.676486999999995</v>
      </c>
      <c r="C2215" s="4">
        <f t="shared" si="69"/>
        <v>-1.2868999999994912E-2</v>
      </c>
      <c r="E2215">
        <v>1784</v>
      </c>
      <c r="F2215" s="4">
        <v>72.729556000000002</v>
      </c>
      <c r="G2215">
        <f t="shared" si="68"/>
        <v>-3.4907000000004018E-2</v>
      </c>
      <c r="H2215" s="5"/>
      <c r="I2215" s="11"/>
    </row>
    <row r="2216" spans="1:9" x14ac:dyDescent="0.25">
      <c r="A2216">
        <v>1786</v>
      </c>
      <c r="B2216" s="4">
        <v>72.690702999999999</v>
      </c>
      <c r="C2216" s="4">
        <f t="shared" si="69"/>
        <v>-1.4216000000004669E-2</v>
      </c>
      <c r="E2216">
        <v>1783</v>
      </c>
      <c r="F2216" s="4">
        <v>72.764463000000006</v>
      </c>
      <c r="G2216">
        <f t="shared" si="68"/>
        <v>-4.6464000000000283E-2</v>
      </c>
      <c r="H2216" s="5"/>
      <c r="I2216" s="11"/>
    </row>
    <row r="2217" spans="1:9" x14ac:dyDescent="0.25">
      <c r="A2217">
        <v>1785</v>
      </c>
      <c r="B2217" s="4">
        <v>72.706616999999994</v>
      </c>
      <c r="C2217" s="4">
        <f t="shared" si="69"/>
        <v>-1.5913999999995099E-2</v>
      </c>
      <c r="E2217">
        <v>1782</v>
      </c>
      <c r="F2217" s="4">
        <v>72.810927000000007</v>
      </c>
      <c r="G2217">
        <f t="shared" si="68"/>
        <v>-5.450299999999686E-2</v>
      </c>
      <c r="H2217" s="5"/>
      <c r="I2217" s="11"/>
    </row>
    <row r="2218" spans="1:9" x14ac:dyDescent="0.25">
      <c r="A2218">
        <v>1784</v>
      </c>
      <c r="B2218" s="4">
        <v>72.729556000000002</v>
      </c>
      <c r="C2218" s="4">
        <f t="shared" si="69"/>
        <v>-2.2939000000008036E-2</v>
      </c>
      <c r="E2218">
        <v>1781</v>
      </c>
      <c r="F2218" s="4">
        <v>72.865430000000003</v>
      </c>
      <c r="G2218">
        <f t="shared" si="68"/>
        <v>-5.5325999999993769E-2</v>
      </c>
      <c r="H2218" s="5"/>
      <c r="I2218" s="11"/>
    </row>
    <row r="2219" spans="1:9" x14ac:dyDescent="0.25">
      <c r="A2219">
        <v>1783</v>
      </c>
      <c r="B2219" s="4">
        <v>72.764463000000006</v>
      </c>
      <c r="C2219" s="4">
        <f t="shared" si="69"/>
        <v>-3.4907000000004018E-2</v>
      </c>
      <c r="E2219">
        <v>1780</v>
      </c>
      <c r="F2219" s="4">
        <v>72.920755999999997</v>
      </c>
      <c r="G2219">
        <f t="shared" si="68"/>
        <v>-4.9576999999999316E-2</v>
      </c>
      <c r="H2219" s="5"/>
      <c r="I2219" s="11"/>
    </row>
    <row r="2220" spans="1:9" x14ac:dyDescent="0.25">
      <c r="A2220">
        <v>1782</v>
      </c>
      <c r="B2220" s="4">
        <v>72.810927000000007</v>
      </c>
      <c r="C2220" s="4">
        <f t="shared" si="69"/>
        <v>-4.6464000000000283E-2</v>
      </c>
      <c r="E2220">
        <v>1779</v>
      </c>
      <c r="F2220" s="4">
        <v>72.970332999999997</v>
      </c>
      <c r="G2220">
        <f t="shared" si="68"/>
        <v>-4.388300000000811E-2</v>
      </c>
      <c r="H2220" s="5"/>
      <c r="I2220" s="11"/>
    </row>
    <row r="2221" spans="1:9" x14ac:dyDescent="0.25">
      <c r="A2221">
        <v>1781</v>
      </c>
      <c r="B2221" s="4">
        <v>72.865430000000003</v>
      </c>
      <c r="C2221" s="4">
        <f t="shared" si="69"/>
        <v>-5.450299999999686E-2</v>
      </c>
      <c r="E2221">
        <v>1778</v>
      </c>
      <c r="F2221" s="4">
        <v>73.014216000000005</v>
      </c>
      <c r="G2221">
        <f t="shared" si="68"/>
        <v>-3.9498999999992179E-2</v>
      </c>
      <c r="H2221" s="5"/>
      <c r="I2221" s="11"/>
    </row>
    <row r="2222" spans="1:9" x14ac:dyDescent="0.25">
      <c r="A2222">
        <v>1780</v>
      </c>
      <c r="B2222" s="4">
        <v>72.920755999999997</v>
      </c>
      <c r="C2222" s="4">
        <f t="shared" si="69"/>
        <v>-5.5325999999993769E-2</v>
      </c>
      <c r="E2222">
        <v>1777</v>
      </c>
      <c r="F2222" s="4">
        <v>73.053714999999997</v>
      </c>
      <c r="G2222">
        <f t="shared" si="68"/>
        <v>-3.3670000000000755E-2</v>
      </c>
      <c r="H2222" s="5"/>
      <c r="I2222" s="11"/>
    </row>
    <row r="2223" spans="1:9" x14ac:dyDescent="0.25">
      <c r="A2223">
        <v>1779</v>
      </c>
      <c r="B2223" s="4">
        <v>72.970332999999997</v>
      </c>
      <c r="C2223" s="4">
        <f t="shared" si="69"/>
        <v>-4.9576999999999316E-2</v>
      </c>
      <c r="E2223">
        <v>1776</v>
      </c>
      <c r="F2223" s="4">
        <v>73.087384999999998</v>
      </c>
      <c r="G2223">
        <f t="shared" si="68"/>
        <v>-2.5266999999999484E-2</v>
      </c>
      <c r="H2223" s="5"/>
      <c r="I2223" s="11"/>
    </row>
    <row r="2224" spans="1:9" x14ac:dyDescent="0.25">
      <c r="A2224">
        <v>1778</v>
      </c>
      <c r="B2224" s="4">
        <v>73.014216000000005</v>
      </c>
      <c r="C2224" s="4">
        <f t="shared" si="69"/>
        <v>-4.388300000000811E-2</v>
      </c>
      <c r="E2224">
        <v>1775</v>
      </c>
      <c r="F2224" s="4">
        <v>73.112651999999997</v>
      </c>
      <c r="G2224">
        <f t="shared" si="68"/>
        <v>-1.2225000000000819E-2</v>
      </c>
      <c r="H2224" s="5" t="s">
        <v>135</v>
      </c>
      <c r="I2224" s="11"/>
    </row>
    <row r="2225" spans="1:10" x14ac:dyDescent="0.25">
      <c r="A2225">
        <v>1777</v>
      </c>
      <c r="B2225" s="4">
        <v>73.053714999999997</v>
      </c>
      <c r="C2225" s="4">
        <f t="shared" si="69"/>
        <v>-3.9498999999992179E-2</v>
      </c>
      <c r="E2225">
        <v>1774</v>
      </c>
      <c r="F2225" s="4">
        <v>73.124876999999998</v>
      </c>
      <c r="G2225">
        <f t="shared" si="68"/>
        <v>4.3679999999994834E-3</v>
      </c>
      <c r="H2225" s="6" t="s">
        <v>136</v>
      </c>
      <c r="I2225" s="10"/>
    </row>
    <row r="2226" spans="1:10" x14ac:dyDescent="0.25">
      <c r="A2226">
        <v>1776</v>
      </c>
      <c r="B2226" s="4">
        <v>73.087384999999998</v>
      </c>
      <c r="C2226" s="4">
        <f t="shared" si="69"/>
        <v>-3.3670000000000755E-2</v>
      </c>
      <c r="E2226">
        <v>1773</v>
      </c>
      <c r="F2226" s="4">
        <v>73.120508999999998</v>
      </c>
      <c r="G2226">
        <f t="shared" si="68"/>
        <v>1.9541000000003805E-2</v>
      </c>
      <c r="H2226" s="6"/>
      <c r="I2226" s="10"/>
    </row>
    <row r="2227" spans="1:10" x14ac:dyDescent="0.25">
      <c r="A2227">
        <v>1775</v>
      </c>
      <c r="B2227" s="4">
        <v>73.112651999999997</v>
      </c>
      <c r="C2227" s="4">
        <f t="shared" si="69"/>
        <v>-2.5266999999999484E-2</v>
      </c>
      <c r="E2227">
        <v>1772</v>
      </c>
      <c r="F2227" s="4">
        <v>73.100967999999995</v>
      </c>
      <c r="G2227">
        <f t="shared" si="68"/>
        <v>3.0940000000001078E-2</v>
      </c>
      <c r="H2227" s="6"/>
      <c r="I2227" s="10"/>
    </row>
    <row r="2228" spans="1:10" x14ac:dyDescent="0.25">
      <c r="A2228">
        <v>1774</v>
      </c>
      <c r="B2228" s="4">
        <v>73.124876999999998</v>
      </c>
      <c r="C2228" s="4">
        <f t="shared" si="69"/>
        <v>-1.2225000000000819E-2</v>
      </c>
      <c r="E2228">
        <v>1771</v>
      </c>
      <c r="F2228" s="4">
        <v>73.070027999999994</v>
      </c>
      <c r="G2228">
        <f t="shared" si="68"/>
        <v>3.6763999999990915E-2</v>
      </c>
      <c r="H2228" s="6"/>
      <c r="I2228" s="10"/>
    </row>
    <row r="2229" spans="1:10" x14ac:dyDescent="0.25">
      <c r="A2229">
        <v>1773</v>
      </c>
      <c r="B2229" s="4">
        <v>73.120508999999998</v>
      </c>
      <c r="C2229" s="4">
        <f t="shared" si="69"/>
        <v>4.3679999999994834E-3</v>
      </c>
      <c r="E2229">
        <v>1770</v>
      </c>
      <c r="F2229" s="4">
        <v>73.033264000000003</v>
      </c>
      <c r="G2229">
        <f t="shared" si="68"/>
        <v>3.7148000000001957E-2</v>
      </c>
      <c r="H2229" s="6"/>
      <c r="I2229" s="10"/>
    </row>
    <row r="2230" spans="1:10" x14ac:dyDescent="0.25">
      <c r="A2230">
        <v>1772</v>
      </c>
      <c r="B2230" s="4">
        <v>73.100967999999995</v>
      </c>
      <c r="C2230" s="4">
        <f t="shared" si="69"/>
        <v>1.9541000000003805E-2</v>
      </c>
      <c r="E2230">
        <v>1769</v>
      </c>
      <c r="F2230" s="4">
        <v>72.996116000000001</v>
      </c>
      <c r="G2230">
        <f t="shared" si="68"/>
        <v>3.5396000000005756E-2</v>
      </c>
      <c r="H2230" s="6"/>
      <c r="I2230" s="10"/>
    </row>
    <row r="2231" spans="1:10" x14ac:dyDescent="0.25">
      <c r="A2231">
        <v>1771</v>
      </c>
      <c r="B2231" s="4">
        <v>73.070027999999994</v>
      </c>
      <c r="C2231" s="4">
        <f t="shared" si="69"/>
        <v>3.0940000000001078E-2</v>
      </c>
      <c r="E2231">
        <v>1768</v>
      </c>
      <c r="F2231" s="4">
        <v>72.960719999999995</v>
      </c>
      <c r="G2231">
        <f t="shared" si="68"/>
        <v>3.2477000000000089E-2</v>
      </c>
      <c r="H2231" s="6"/>
      <c r="I2231" s="10"/>
    </row>
    <row r="2232" spans="1:10" x14ac:dyDescent="0.25">
      <c r="A2232">
        <v>1770</v>
      </c>
      <c r="B2232" s="4">
        <v>73.033264000000003</v>
      </c>
      <c r="C2232" s="4">
        <f t="shared" si="69"/>
        <v>3.6763999999990915E-2</v>
      </c>
      <c r="E2232">
        <v>1767</v>
      </c>
      <c r="F2232" s="4">
        <v>72.928242999999995</v>
      </c>
      <c r="G2232">
        <f t="shared" si="68"/>
        <v>2.7324999999990496E-2</v>
      </c>
      <c r="H2232" s="6"/>
      <c r="I2232" s="10"/>
    </row>
    <row r="2233" spans="1:10" x14ac:dyDescent="0.25">
      <c r="A2233">
        <v>1769</v>
      </c>
      <c r="B2233" s="4">
        <v>72.996116000000001</v>
      </c>
      <c r="C2233" s="4">
        <f t="shared" si="69"/>
        <v>3.7148000000001957E-2</v>
      </c>
      <c r="E2233">
        <v>1766</v>
      </c>
      <c r="F2233" s="4">
        <v>72.900918000000004</v>
      </c>
      <c r="G2233">
        <f t="shared" si="68"/>
        <v>2.0296999999999343E-2</v>
      </c>
      <c r="H2233" s="6"/>
      <c r="I2233" s="10"/>
    </row>
    <row r="2234" spans="1:10" x14ac:dyDescent="0.25">
      <c r="A2234">
        <v>1768</v>
      </c>
      <c r="B2234" s="4">
        <v>72.960719999999995</v>
      </c>
      <c r="C2234" s="4">
        <f t="shared" si="69"/>
        <v>3.5396000000005756E-2</v>
      </c>
      <c r="E2234">
        <v>1765</v>
      </c>
      <c r="F2234" s="4">
        <v>72.880621000000005</v>
      </c>
      <c r="G2234">
        <f t="shared" si="68"/>
        <v>1.3151000000007684E-2</v>
      </c>
      <c r="H2234" s="6"/>
      <c r="I2234" s="10"/>
    </row>
    <row r="2235" spans="1:10" x14ac:dyDescent="0.25">
      <c r="A2235">
        <v>1767</v>
      </c>
      <c r="B2235" s="4">
        <v>72.928242999999995</v>
      </c>
      <c r="C2235" s="4">
        <f t="shared" si="69"/>
        <v>3.2477000000000089E-2</v>
      </c>
      <c r="E2235">
        <v>1764</v>
      </c>
      <c r="F2235" s="4">
        <v>72.867469999999997</v>
      </c>
      <c r="G2235">
        <f t="shared" si="68"/>
        <v>6.0380000000037626E-3</v>
      </c>
      <c r="H2235" s="6" t="s">
        <v>137</v>
      </c>
      <c r="I2235" s="10">
        <f>(E2225-E2250)*(100-F2235)/2</f>
        <v>339.15662500000002</v>
      </c>
      <c r="J2235" t="str">
        <f>IF(I2235&lt;=500,"INVALID PEAK","PEAK")</f>
        <v>INVALID PEAK</v>
      </c>
    </row>
    <row r="2236" spans="1:10" x14ac:dyDescent="0.25">
      <c r="A2236">
        <v>1766</v>
      </c>
      <c r="B2236" s="4">
        <v>72.900918000000004</v>
      </c>
      <c r="C2236" s="4">
        <f t="shared" si="69"/>
        <v>2.7324999999990496E-2</v>
      </c>
      <c r="E2236">
        <v>1763</v>
      </c>
      <c r="F2236" s="4">
        <v>72.861431999999994</v>
      </c>
      <c r="G2236">
        <f t="shared" si="68"/>
        <v>-2.0150000000001E-3</v>
      </c>
      <c r="H2236" s="5"/>
      <c r="I2236" s="10"/>
    </row>
    <row r="2237" spans="1:10" x14ac:dyDescent="0.25">
      <c r="A2237">
        <v>1765</v>
      </c>
      <c r="B2237" s="4">
        <v>72.880621000000005</v>
      </c>
      <c r="C2237" s="4">
        <f t="shared" si="69"/>
        <v>2.0296999999999343E-2</v>
      </c>
      <c r="E2237">
        <v>1762</v>
      </c>
      <c r="F2237" s="4">
        <v>72.863446999999994</v>
      </c>
      <c r="G2237">
        <f t="shared" si="68"/>
        <v>-1.0971000000012054E-2</v>
      </c>
      <c r="H2237" s="5"/>
      <c r="I2237" s="10"/>
    </row>
    <row r="2238" spans="1:10" x14ac:dyDescent="0.25">
      <c r="A2238">
        <v>1764</v>
      </c>
      <c r="B2238" s="4">
        <v>72.867469999999997</v>
      </c>
      <c r="C2238" s="4">
        <f t="shared" si="69"/>
        <v>1.3151000000007684E-2</v>
      </c>
      <c r="E2238">
        <v>1761</v>
      </c>
      <c r="F2238" s="4">
        <v>72.874418000000006</v>
      </c>
      <c r="G2238">
        <f t="shared" si="68"/>
        <v>-2.1026999999989471E-2</v>
      </c>
      <c r="H2238" s="5"/>
      <c r="I2238" s="10"/>
    </row>
    <row r="2239" spans="1:10" x14ac:dyDescent="0.25">
      <c r="A2239">
        <v>1763</v>
      </c>
      <c r="B2239" s="4">
        <v>72.861431999999994</v>
      </c>
      <c r="C2239" s="4">
        <f t="shared" si="69"/>
        <v>6.0380000000037626E-3</v>
      </c>
      <c r="E2239">
        <v>1760</v>
      </c>
      <c r="F2239" s="4">
        <v>72.895444999999995</v>
      </c>
      <c r="G2239">
        <f t="shared" si="68"/>
        <v>-3.082900000001132E-2</v>
      </c>
      <c r="H2239" s="5"/>
      <c r="I2239" s="10"/>
    </row>
    <row r="2240" spans="1:10" x14ac:dyDescent="0.25">
      <c r="A2240">
        <v>1762</v>
      </c>
      <c r="B2240" s="4">
        <v>72.863446999999994</v>
      </c>
      <c r="C2240" s="4">
        <f t="shared" si="69"/>
        <v>-2.0150000000001E-3</v>
      </c>
      <c r="E2240">
        <v>1759</v>
      </c>
      <c r="F2240" s="4">
        <v>72.926274000000006</v>
      </c>
      <c r="G2240">
        <f t="shared" si="68"/>
        <v>-3.648499999999899E-2</v>
      </c>
      <c r="H2240" s="5"/>
      <c r="I2240" s="10"/>
    </row>
    <row r="2241" spans="1:10" x14ac:dyDescent="0.25">
      <c r="A2241">
        <v>1761</v>
      </c>
      <c r="B2241" s="4">
        <v>72.874418000000006</v>
      </c>
      <c r="C2241" s="4">
        <f t="shared" si="69"/>
        <v>-1.0971000000012054E-2</v>
      </c>
      <c r="E2241">
        <v>1758</v>
      </c>
      <c r="F2241" s="4">
        <v>72.962759000000005</v>
      </c>
      <c r="G2241">
        <f t="shared" si="68"/>
        <v>-3.7908000000001607E-2</v>
      </c>
      <c r="H2241" s="5"/>
      <c r="I2241" s="10"/>
    </row>
    <row r="2242" spans="1:10" x14ac:dyDescent="0.25">
      <c r="A2242">
        <v>1760</v>
      </c>
      <c r="B2242" s="4">
        <v>72.895444999999995</v>
      </c>
      <c r="C2242" s="4">
        <f t="shared" si="69"/>
        <v>-2.1026999999989471E-2</v>
      </c>
      <c r="E2242">
        <v>1757</v>
      </c>
      <c r="F2242" s="4">
        <v>73.000667000000007</v>
      </c>
      <c r="G2242">
        <f t="shared" si="68"/>
        <v>-3.8225999999994542E-2</v>
      </c>
      <c r="H2242" s="5"/>
      <c r="I2242" s="10"/>
    </row>
    <row r="2243" spans="1:10" x14ac:dyDescent="0.25">
      <c r="A2243">
        <v>1759</v>
      </c>
      <c r="B2243" s="4">
        <v>72.926274000000006</v>
      </c>
      <c r="C2243" s="4">
        <f t="shared" si="69"/>
        <v>-3.082900000001132E-2</v>
      </c>
      <c r="E2243">
        <v>1756</v>
      </c>
      <c r="F2243" s="4">
        <v>73.038893000000002</v>
      </c>
      <c r="G2243">
        <f t="shared" ref="G2243:G2306" si="70">(F2243-F2244)/(E2243-E2244)</f>
        <v>-3.8826000000000249E-2</v>
      </c>
      <c r="H2243" s="5"/>
      <c r="I2243" s="10"/>
    </row>
    <row r="2244" spans="1:10" x14ac:dyDescent="0.25">
      <c r="A2244">
        <v>1758</v>
      </c>
      <c r="B2244" s="4">
        <v>72.962759000000005</v>
      </c>
      <c r="C2244" s="4">
        <f t="shared" ref="C2244:C2307" si="71">B2243-B2244</f>
        <v>-3.648499999999899E-2</v>
      </c>
      <c r="E2244">
        <v>1755</v>
      </c>
      <c r="F2244" s="4">
        <v>73.077719000000002</v>
      </c>
      <c r="G2244">
        <f t="shared" si="70"/>
        <v>-4.1530999999991991E-2</v>
      </c>
      <c r="H2244" s="5"/>
      <c r="I2244" s="10"/>
    </row>
    <row r="2245" spans="1:10" x14ac:dyDescent="0.25">
      <c r="A2245">
        <v>1757</v>
      </c>
      <c r="B2245" s="4">
        <v>73.000667000000007</v>
      </c>
      <c r="C2245" s="4">
        <f t="shared" si="71"/>
        <v>-3.7908000000001607E-2</v>
      </c>
      <c r="E2245">
        <v>1754</v>
      </c>
      <c r="F2245" s="4">
        <v>73.119249999999994</v>
      </c>
      <c r="G2245">
        <f t="shared" si="70"/>
        <v>-4.5096000000000913E-2</v>
      </c>
      <c r="H2245" s="5"/>
      <c r="I2245" s="10"/>
    </row>
    <row r="2246" spans="1:10" x14ac:dyDescent="0.25">
      <c r="A2246">
        <v>1756</v>
      </c>
      <c r="B2246" s="4">
        <v>73.038893000000002</v>
      </c>
      <c r="C2246" s="4">
        <f t="shared" si="71"/>
        <v>-3.8225999999994542E-2</v>
      </c>
      <c r="E2246">
        <v>1753</v>
      </c>
      <c r="F2246" s="4">
        <v>73.164345999999995</v>
      </c>
      <c r="G2246">
        <f t="shared" si="70"/>
        <v>-4.3655999999998585E-2</v>
      </c>
      <c r="H2246" s="5"/>
      <c r="I2246" s="10"/>
    </row>
    <row r="2247" spans="1:10" x14ac:dyDescent="0.25">
      <c r="A2247">
        <v>1755</v>
      </c>
      <c r="B2247" s="4">
        <v>73.077719000000002</v>
      </c>
      <c r="C2247" s="4">
        <f t="shared" si="71"/>
        <v>-3.8826000000000249E-2</v>
      </c>
      <c r="E2247">
        <v>1752</v>
      </c>
      <c r="F2247" s="4">
        <v>73.208001999999993</v>
      </c>
      <c r="G2247">
        <f t="shared" si="70"/>
        <v>-3.6293000000000575E-2</v>
      </c>
      <c r="H2247" s="5"/>
      <c r="I2247" s="10"/>
    </row>
    <row r="2248" spans="1:10" x14ac:dyDescent="0.25">
      <c r="A2248">
        <v>1754</v>
      </c>
      <c r="B2248" s="4">
        <v>73.119249999999994</v>
      </c>
      <c r="C2248" s="4">
        <f t="shared" si="71"/>
        <v>-4.1530999999991991E-2</v>
      </c>
      <c r="E2248">
        <v>1751</v>
      </c>
      <c r="F2248" s="4">
        <v>73.244294999999994</v>
      </c>
      <c r="G2248">
        <f t="shared" si="70"/>
        <v>-2.5690000000011537E-2</v>
      </c>
      <c r="H2248" s="5"/>
      <c r="I2248" s="10"/>
    </row>
    <row r="2249" spans="1:10" x14ac:dyDescent="0.25">
      <c r="A2249">
        <v>1753</v>
      </c>
      <c r="B2249" s="4">
        <v>73.164345999999995</v>
      </c>
      <c r="C2249" s="4">
        <f t="shared" si="71"/>
        <v>-4.5096000000000913E-2</v>
      </c>
      <c r="E2249">
        <v>1750</v>
      </c>
      <c r="F2249" s="4">
        <v>73.269985000000005</v>
      </c>
      <c r="G2249">
        <f t="shared" si="70"/>
        <v>-1.3732999999987783E-2</v>
      </c>
      <c r="H2249" s="5"/>
      <c r="I2249" s="10"/>
    </row>
    <row r="2250" spans="1:10" x14ac:dyDescent="0.25">
      <c r="A2250">
        <v>1752</v>
      </c>
      <c r="B2250" s="4">
        <v>73.208001999999993</v>
      </c>
      <c r="C2250" s="4">
        <f t="shared" si="71"/>
        <v>-4.3655999999998585E-2</v>
      </c>
      <c r="E2250">
        <v>1749</v>
      </c>
      <c r="F2250" s="4">
        <v>73.283717999999993</v>
      </c>
      <c r="G2250">
        <f t="shared" si="70"/>
        <v>-3.6220000000071195E-3</v>
      </c>
      <c r="H2250" s="5" t="s">
        <v>138</v>
      </c>
      <c r="I2250" s="10"/>
    </row>
    <row r="2251" spans="1:10" x14ac:dyDescent="0.25">
      <c r="A2251">
        <v>1751</v>
      </c>
      <c r="B2251" s="4">
        <v>73.244294999999994</v>
      </c>
      <c r="C2251" s="4">
        <f t="shared" si="71"/>
        <v>-3.6293000000000575E-2</v>
      </c>
      <c r="E2251">
        <v>1748</v>
      </c>
      <c r="F2251" s="4">
        <v>73.28734</v>
      </c>
      <c r="G2251">
        <f t="shared" si="70"/>
        <v>2.5899999999978718E-3</v>
      </c>
      <c r="H2251" s="6" t="s">
        <v>139</v>
      </c>
      <c r="I2251" s="11"/>
    </row>
    <row r="2252" spans="1:10" x14ac:dyDescent="0.25">
      <c r="A2252">
        <v>1750</v>
      </c>
      <c r="B2252" s="4">
        <v>73.269985000000005</v>
      </c>
      <c r="C2252" s="4">
        <f t="shared" si="71"/>
        <v>-2.5690000000011537E-2</v>
      </c>
      <c r="E2252">
        <v>1747</v>
      </c>
      <c r="F2252" s="4">
        <v>73.284750000000003</v>
      </c>
      <c r="G2252">
        <f t="shared" si="70"/>
        <v>3.6060000000048831E-3</v>
      </c>
      <c r="H2252" s="6"/>
      <c r="I2252" s="11"/>
    </row>
    <row r="2253" spans="1:10" x14ac:dyDescent="0.25">
      <c r="A2253">
        <v>1749</v>
      </c>
      <c r="B2253" s="4">
        <v>73.283717999999993</v>
      </c>
      <c r="C2253" s="4">
        <f t="shared" si="71"/>
        <v>-1.3732999999987783E-2</v>
      </c>
      <c r="E2253">
        <v>1746</v>
      </c>
      <c r="F2253" s="4">
        <v>73.281143999999998</v>
      </c>
      <c r="G2253">
        <f t="shared" si="70"/>
        <v>2.6499999999884949E-4</v>
      </c>
      <c r="H2253" s="6" t="s">
        <v>140</v>
      </c>
      <c r="I2253" s="11">
        <f>(E2251-E2257)*(100-F2253)/2</f>
        <v>80.156568000000007</v>
      </c>
      <c r="J2253" t="str">
        <f>IF(I2253&lt;=500,"INVALID PEAK","PEAK")</f>
        <v>INVALID PEAK</v>
      </c>
    </row>
    <row r="2254" spans="1:10" x14ac:dyDescent="0.25">
      <c r="A2254">
        <v>1748</v>
      </c>
      <c r="B2254" s="4">
        <v>73.28734</v>
      </c>
      <c r="C2254" s="4">
        <f t="shared" si="71"/>
        <v>-3.6220000000071195E-3</v>
      </c>
      <c r="E2254">
        <v>1745</v>
      </c>
      <c r="F2254" s="4">
        <v>73.280878999999999</v>
      </c>
      <c r="G2254">
        <f t="shared" si="70"/>
        <v>-4.1030000000006339E-3</v>
      </c>
      <c r="H2254" s="5"/>
      <c r="I2254" s="11"/>
    </row>
    <row r="2255" spans="1:10" x14ac:dyDescent="0.25">
      <c r="A2255">
        <v>1747</v>
      </c>
      <c r="B2255" s="4">
        <v>73.284750000000003</v>
      </c>
      <c r="C2255" s="4">
        <f t="shared" si="71"/>
        <v>2.5899999999978718E-3</v>
      </c>
      <c r="E2255">
        <v>1744</v>
      </c>
      <c r="F2255" s="4">
        <v>73.284981999999999</v>
      </c>
      <c r="G2255">
        <f t="shared" si="70"/>
        <v>-7.2870000000051505E-3</v>
      </c>
      <c r="H2255" s="5"/>
      <c r="I2255" s="11"/>
    </row>
    <row r="2256" spans="1:10" x14ac:dyDescent="0.25">
      <c r="A2256">
        <v>1746</v>
      </c>
      <c r="B2256" s="4">
        <v>73.281143999999998</v>
      </c>
      <c r="C2256" s="4">
        <f t="shared" si="71"/>
        <v>3.6060000000048831E-3</v>
      </c>
      <c r="E2256">
        <v>1743</v>
      </c>
      <c r="F2256" s="4">
        <v>73.292269000000005</v>
      </c>
      <c r="G2256">
        <f t="shared" si="70"/>
        <v>-7.1729999999945449E-3</v>
      </c>
      <c r="H2256" s="5"/>
      <c r="I2256" s="11"/>
    </row>
    <row r="2257" spans="1:13" x14ac:dyDescent="0.25">
      <c r="A2257">
        <v>1745</v>
      </c>
      <c r="B2257" s="4">
        <v>73.280878999999999</v>
      </c>
      <c r="C2257" s="4">
        <f t="shared" si="71"/>
        <v>2.6499999999884949E-4</v>
      </c>
      <c r="E2257">
        <v>1742</v>
      </c>
      <c r="F2257" s="4">
        <v>73.299441999999999</v>
      </c>
      <c r="G2257">
        <f t="shared" si="70"/>
        <v>-3.8579999999939218E-3</v>
      </c>
      <c r="H2257" s="5" t="s">
        <v>141</v>
      </c>
      <c r="I2257" s="11"/>
    </row>
    <row r="2258" spans="1:13" x14ac:dyDescent="0.25">
      <c r="A2258">
        <v>1744</v>
      </c>
      <c r="B2258" s="4">
        <v>73.284981999999999</v>
      </c>
      <c r="C2258" s="4">
        <f t="shared" si="71"/>
        <v>-4.1030000000006339E-3</v>
      </c>
      <c r="E2258">
        <v>1741</v>
      </c>
      <c r="F2258" s="4">
        <v>73.303299999999993</v>
      </c>
      <c r="G2258">
        <f t="shared" si="70"/>
        <v>7.579999999904885E-4</v>
      </c>
      <c r="H2258" s="6" t="s">
        <v>142</v>
      </c>
      <c r="I2258" s="8"/>
      <c r="M2258" s="8" t="s">
        <v>142</v>
      </c>
    </row>
    <row r="2259" spans="1:13" x14ac:dyDescent="0.25">
      <c r="A2259">
        <v>1743</v>
      </c>
      <c r="B2259" s="4">
        <v>73.292269000000005</v>
      </c>
      <c r="C2259" s="4">
        <f t="shared" si="71"/>
        <v>-7.2870000000051505E-3</v>
      </c>
      <c r="E2259">
        <v>1740</v>
      </c>
      <c r="F2259" s="4">
        <v>73.302542000000003</v>
      </c>
      <c r="G2259">
        <f t="shared" si="70"/>
        <v>5.9719999999998663E-3</v>
      </c>
      <c r="H2259" s="6"/>
      <c r="I2259" s="8"/>
      <c r="M2259" s="8"/>
    </row>
    <row r="2260" spans="1:13" x14ac:dyDescent="0.25">
      <c r="A2260">
        <v>1742</v>
      </c>
      <c r="B2260" s="4">
        <v>73.299441999999999</v>
      </c>
      <c r="C2260" s="4">
        <f t="shared" si="71"/>
        <v>-7.1729999999945449E-3</v>
      </c>
      <c r="E2260">
        <v>1739</v>
      </c>
      <c r="F2260" s="4">
        <v>73.296570000000003</v>
      </c>
      <c r="G2260">
        <f t="shared" si="70"/>
        <v>1.0072000000008074E-2</v>
      </c>
      <c r="H2260" s="6"/>
      <c r="I2260" s="8"/>
      <c r="M2260" s="8"/>
    </row>
    <row r="2261" spans="1:13" x14ac:dyDescent="0.25">
      <c r="A2261">
        <v>1741</v>
      </c>
      <c r="B2261" s="4">
        <v>73.303299999999993</v>
      </c>
      <c r="C2261" s="4">
        <f t="shared" si="71"/>
        <v>-3.8579999999939218E-3</v>
      </c>
      <c r="E2261">
        <v>1738</v>
      </c>
      <c r="F2261" s="4">
        <v>73.286497999999995</v>
      </c>
      <c r="G2261">
        <f t="shared" si="70"/>
        <v>1.4756999999988807E-2</v>
      </c>
      <c r="H2261" s="6"/>
      <c r="I2261" s="8"/>
      <c r="M2261" s="8"/>
    </row>
    <row r="2262" spans="1:13" x14ac:dyDescent="0.25">
      <c r="A2262">
        <v>1740</v>
      </c>
      <c r="B2262" s="4">
        <v>73.302542000000003</v>
      </c>
      <c r="C2262" s="4">
        <f t="shared" si="71"/>
        <v>7.579999999904885E-4</v>
      </c>
      <c r="E2262">
        <v>1737</v>
      </c>
      <c r="F2262" s="4">
        <v>73.271741000000006</v>
      </c>
      <c r="G2262">
        <f t="shared" si="70"/>
        <v>2.7019000000009896E-2</v>
      </c>
      <c r="H2262" s="6"/>
      <c r="I2262" s="8"/>
      <c r="M2262" s="8"/>
    </row>
    <row r="2263" spans="1:13" x14ac:dyDescent="0.25">
      <c r="A2263">
        <v>1739</v>
      </c>
      <c r="B2263" s="4">
        <v>73.296570000000003</v>
      </c>
      <c r="C2263" s="4">
        <f t="shared" si="71"/>
        <v>5.9719999999998663E-3</v>
      </c>
      <c r="E2263">
        <v>1736</v>
      </c>
      <c r="F2263" s="4">
        <v>73.244721999999996</v>
      </c>
      <c r="G2263">
        <f t="shared" si="70"/>
        <v>4.7271999999992431E-2</v>
      </c>
      <c r="H2263" s="6"/>
      <c r="I2263" s="8"/>
      <c r="M2263" s="8"/>
    </row>
    <row r="2264" spans="1:13" x14ac:dyDescent="0.25">
      <c r="A2264">
        <v>1738</v>
      </c>
      <c r="B2264" s="4">
        <v>73.286497999999995</v>
      </c>
      <c r="C2264" s="4">
        <f t="shared" si="71"/>
        <v>1.0072000000008074E-2</v>
      </c>
      <c r="E2264">
        <v>1735</v>
      </c>
      <c r="F2264" s="4">
        <v>73.197450000000003</v>
      </c>
      <c r="G2264">
        <f t="shared" si="70"/>
        <v>7.1476000000004092E-2</v>
      </c>
      <c r="H2264" s="6"/>
      <c r="I2264" s="8"/>
      <c r="M2264" s="8"/>
    </row>
    <row r="2265" spans="1:13" x14ac:dyDescent="0.25">
      <c r="A2265">
        <v>1737</v>
      </c>
      <c r="B2265" s="4">
        <v>73.271741000000006</v>
      </c>
      <c r="C2265" s="4">
        <f t="shared" si="71"/>
        <v>1.4756999999988807E-2</v>
      </c>
      <c r="E2265">
        <v>1734</v>
      </c>
      <c r="F2265" s="4">
        <v>73.125973999999999</v>
      </c>
      <c r="G2265">
        <f t="shared" si="70"/>
        <v>9.4723999999999364E-2</v>
      </c>
      <c r="H2265" s="6"/>
      <c r="I2265" s="8"/>
      <c r="M2265" s="8"/>
    </row>
    <row r="2266" spans="1:13" x14ac:dyDescent="0.25">
      <c r="A2266">
        <v>1736</v>
      </c>
      <c r="B2266" s="4">
        <v>73.244721999999996</v>
      </c>
      <c r="C2266" s="4">
        <f t="shared" si="71"/>
        <v>2.7019000000009896E-2</v>
      </c>
      <c r="E2266">
        <v>1733</v>
      </c>
      <c r="F2266" s="4">
        <v>73.03125</v>
      </c>
      <c r="G2266">
        <f t="shared" si="70"/>
        <v>0.10663800000000379</v>
      </c>
      <c r="H2266" s="6"/>
      <c r="I2266" s="8"/>
      <c r="M2266" s="8"/>
    </row>
    <row r="2267" spans="1:13" x14ac:dyDescent="0.25">
      <c r="A2267">
        <v>1735</v>
      </c>
      <c r="B2267" s="4">
        <v>73.197450000000003</v>
      </c>
      <c r="C2267" s="4">
        <f t="shared" si="71"/>
        <v>4.7271999999992431E-2</v>
      </c>
      <c r="E2267">
        <v>1732</v>
      </c>
      <c r="F2267" s="4">
        <v>72.924611999999996</v>
      </c>
      <c r="G2267">
        <f t="shared" si="70"/>
        <v>0.10567899999999497</v>
      </c>
      <c r="H2267" s="6"/>
      <c r="I2267" s="8"/>
      <c r="M2267" s="8"/>
    </row>
    <row r="2268" spans="1:13" x14ac:dyDescent="0.25">
      <c r="A2268">
        <v>1734</v>
      </c>
      <c r="B2268" s="4">
        <v>73.125973999999999</v>
      </c>
      <c r="C2268" s="4">
        <f t="shared" si="71"/>
        <v>7.1476000000004092E-2</v>
      </c>
      <c r="E2268">
        <v>1731</v>
      </c>
      <c r="F2268" s="4">
        <v>72.818933000000001</v>
      </c>
      <c r="G2268">
        <f t="shared" si="70"/>
        <v>9.9014999999994302E-2</v>
      </c>
      <c r="H2268" s="6"/>
      <c r="I2268" s="8"/>
      <c r="M2268" s="8"/>
    </row>
    <row r="2269" spans="1:13" x14ac:dyDescent="0.25">
      <c r="A2269">
        <v>1733</v>
      </c>
      <c r="B2269" s="4">
        <v>73.03125</v>
      </c>
      <c r="C2269" s="4">
        <f t="shared" si="71"/>
        <v>9.4723999999999364E-2</v>
      </c>
      <c r="E2269">
        <v>1730</v>
      </c>
      <c r="F2269" s="4">
        <v>72.719918000000007</v>
      </c>
      <c r="G2269">
        <f t="shared" si="70"/>
        <v>8.8758000000012771E-2</v>
      </c>
      <c r="H2269" s="6"/>
      <c r="I2269" s="8"/>
      <c r="M2269" s="8"/>
    </row>
    <row r="2270" spans="1:13" x14ac:dyDescent="0.25">
      <c r="A2270">
        <v>1732</v>
      </c>
      <c r="B2270" s="4">
        <v>72.924611999999996</v>
      </c>
      <c r="C2270" s="4">
        <f t="shared" si="71"/>
        <v>0.10663800000000379</v>
      </c>
      <c r="E2270">
        <v>1729</v>
      </c>
      <c r="F2270" s="4">
        <v>72.631159999999994</v>
      </c>
      <c r="G2270">
        <f t="shared" si="70"/>
        <v>7.4179999999998358E-2</v>
      </c>
      <c r="H2270" s="6"/>
      <c r="I2270" s="8"/>
      <c r="M2270" s="8"/>
    </row>
    <row r="2271" spans="1:13" x14ac:dyDescent="0.25">
      <c r="A2271">
        <v>1731</v>
      </c>
      <c r="B2271" s="4">
        <v>72.818933000000001</v>
      </c>
      <c r="C2271" s="4">
        <f t="shared" si="71"/>
        <v>0.10567899999999497</v>
      </c>
      <c r="E2271">
        <v>1728</v>
      </c>
      <c r="F2271" s="4">
        <v>72.556979999999996</v>
      </c>
      <c r="G2271">
        <f t="shared" si="70"/>
        <v>5.7492999999993799E-2</v>
      </c>
      <c r="H2271" s="6"/>
      <c r="I2271" s="8"/>
      <c r="M2271" s="8"/>
    </row>
    <row r="2272" spans="1:13" x14ac:dyDescent="0.25">
      <c r="A2272">
        <v>1730</v>
      </c>
      <c r="B2272" s="4">
        <v>72.719918000000007</v>
      </c>
      <c r="C2272" s="4">
        <f t="shared" si="71"/>
        <v>9.9014999999994302E-2</v>
      </c>
      <c r="E2272">
        <v>1727</v>
      </c>
      <c r="F2272" s="4">
        <v>72.499487000000002</v>
      </c>
      <c r="G2272">
        <f t="shared" si="70"/>
        <v>4.3040000000004852E-2</v>
      </c>
      <c r="H2272" s="6"/>
      <c r="I2272" s="8"/>
      <c r="M2272" s="8"/>
    </row>
    <row r="2273" spans="1:13" x14ac:dyDescent="0.25">
      <c r="A2273">
        <v>1729</v>
      </c>
      <c r="B2273" s="4">
        <v>72.631159999999994</v>
      </c>
      <c r="C2273" s="4">
        <f t="shared" si="71"/>
        <v>8.8758000000012771E-2</v>
      </c>
      <c r="E2273">
        <v>1726</v>
      </c>
      <c r="F2273" s="4">
        <v>72.456446999999997</v>
      </c>
      <c r="G2273">
        <f t="shared" si="70"/>
        <v>3.2232999999990852E-2</v>
      </c>
      <c r="H2273" s="6"/>
      <c r="I2273" s="8"/>
      <c r="M2273" s="8"/>
    </row>
    <row r="2274" spans="1:13" x14ac:dyDescent="0.25">
      <c r="A2274">
        <v>1728</v>
      </c>
      <c r="B2274" s="4">
        <v>72.556979999999996</v>
      </c>
      <c r="C2274" s="4">
        <f t="shared" si="71"/>
        <v>7.4179999999998358E-2</v>
      </c>
      <c r="E2274">
        <v>1725</v>
      </c>
      <c r="F2274" s="4">
        <v>72.424214000000006</v>
      </c>
      <c r="G2274">
        <f t="shared" si="70"/>
        <v>2.4667000000007988E-2</v>
      </c>
      <c r="H2274" s="6"/>
      <c r="I2274" s="8"/>
      <c r="M2274" s="8"/>
    </row>
    <row r="2275" spans="1:13" x14ac:dyDescent="0.25">
      <c r="A2275">
        <v>1727</v>
      </c>
      <c r="B2275" s="4">
        <v>72.499487000000002</v>
      </c>
      <c r="C2275" s="4">
        <f t="shared" si="71"/>
        <v>5.7492999999993799E-2</v>
      </c>
      <c r="E2275">
        <v>1724</v>
      </c>
      <c r="F2275" s="4">
        <v>72.399546999999998</v>
      </c>
      <c r="G2275">
        <f t="shared" si="70"/>
        <v>2.1134000000003539E-2</v>
      </c>
      <c r="H2275" s="6"/>
      <c r="I2275" s="8"/>
      <c r="M2275" s="8"/>
    </row>
    <row r="2276" spans="1:13" x14ac:dyDescent="0.25">
      <c r="A2276">
        <v>1726</v>
      </c>
      <c r="B2276" s="4">
        <v>72.456446999999997</v>
      </c>
      <c r="C2276" s="4">
        <f t="shared" si="71"/>
        <v>4.3040000000004852E-2</v>
      </c>
      <c r="E2276">
        <v>1723</v>
      </c>
      <c r="F2276" s="4">
        <v>72.378412999999995</v>
      </c>
      <c r="G2276">
        <f t="shared" si="70"/>
        <v>2.3313999999999169E-2</v>
      </c>
      <c r="H2276" s="6"/>
      <c r="I2276" s="8"/>
      <c r="M2276" s="8"/>
    </row>
    <row r="2277" spans="1:13" x14ac:dyDescent="0.25">
      <c r="A2277">
        <v>1725</v>
      </c>
      <c r="B2277" s="4">
        <v>72.424214000000006</v>
      </c>
      <c r="C2277" s="4">
        <f t="shared" si="71"/>
        <v>3.2232999999990852E-2</v>
      </c>
      <c r="E2277">
        <v>1722</v>
      </c>
      <c r="F2277" s="4">
        <v>72.355098999999996</v>
      </c>
      <c r="G2277">
        <f t="shared" si="70"/>
        <v>3.2119999999991933E-2</v>
      </c>
      <c r="H2277" s="6"/>
      <c r="I2277" s="8"/>
      <c r="M2277" s="8"/>
    </row>
    <row r="2278" spans="1:13" x14ac:dyDescent="0.25">
      <c r="A2278">
        <v>1724</v>
      </c>
      <c r="B2278" s="4">
        <v>72.399546999999998</v>
      </c>
      <c r="C2278" s="4">
        <f t="shared" si="71"/>
        <v>2.4667000000007988E-2</v>
      </c>
      <c r="E2278">
        <v>1721</v>
      </c>
      <c r="F2278" s="4">
        <v>72.322979000000004</v>
      </c>
      <c r="G2278">
        <f t="shared" si="70"/>
        <v>4.7483999999997195E-2</v>
      </c>
      <c r="H2278" s="6"/>
      <c r="I2278" s="8"/>
      <c r="M2278" s="8"/>
    </row>
    <row r="2279" spans="1:13" x14ac:dyDescent="0.25">
      <c r="A2279">
        <v>1723</v>
      </c>
      <c r="B2279" s="4">
        <v>72.378412999999995</v>
      </c>
      <c r="C2279" s="4">
        <f t="shared" si="71"/>
        <v>2.1134000000003539E-2</v>
      </c>
      <c r="E2279">
        <v>1720</v>
      </c>
      <c r="F2279" s="4">
        <v>72.275495000000006</v>
      </c>
      <c r="G2279">
        <f t="shared" si="70"/>
        <v>6.9015000000007376E-2</v>
      </c>
      <c r="H2279" s="6"/>
      <c r="I2279" s="8"/>
      <c r="M2279" s="8"/>
    </row>
    <row r="2280" spans="1:13" x14ac:dyDescent="0.25">
      <c r="A2280">
        <v>1722</v>
      </c>
      <c r="B2280" s="4">
        <v>72.355098999999996</v>
      </c>
      <c r="C2280" s="4">
        <f t="shared" si="71"/>
        <v>2.3313999999999169E-2</v>
      </c>
      <c r="E2280">
        <v>1719</v>
      </c>
      <c r="F2280" s="4">
        <v>72.206479999999999</v>
      </c>
      <c r="G2280">
        <f t="shared" si="70"/>
        <v>9.834899999999891E-2</v>
      </c>
      <c r="H2280" s="6"/>
      <c r="I2280" s="8"/>
      <c r="M2280" s="8"/>
    </row>
    <row r="2281" spans="1:13" x14ac:dyDescent="0.25">
      <c r="A2281">
        <v>1721</v>
      </c>
      <c r="B2281" s="4">
        <v>72.322979000000004</v>
      </c>
      <c r="C2281" s="4">
        <f t="shared" si="71"/>
        <v>3.2119999999991933E-2</v>
      </c>
      <c r="E2281">
        <v>1718</v>
      </c>
      <c r="F2281" s="4">
        <v>72.108131</v>
      </c>
      <c r="G2281">
        <f t="shared" si="70"/>
        <v>0.13099800000000528</v>
      </c>
      <c r="H2281" s="6"/>
      <c r="I2281" s="8"/>
      <c r="M2281" s="8"/>
    </row>
    <row r="2282" spans="1:13" x14ac:dyDescent="0.25">
      <c r="A2282">
        <v>1720</v>
      </c>
      <c r="B2282" s="4">
        <v>72.275495000000006</v>
      </c>
      <c r="C2282" s="4">
        <f t="shared" si="71"/>
        <v>4.7483999999997195E-2</v>
      </c>
      <c r="E2282">
        <v>1717</v>
      </c>
      <c r="F2282" s="4">
        <v>71.977132999999995</v>
      </c>
      <c r="G2282">
        <f t="shared" si="70"/>
        <v>0.15308600000000183</v>
      </c>
      <c r="H2282" s="6"/>
      <c r="I2282" s="8"/>
      <c r="M2282" s="8"/>
    </row>
    <row r="2283" spans="1:13" x14ac:dyDescent="0.25">
      <c r="A2283">
        <v>1719</v>
      </c>
      <c r="B2283" s="4">
        <v>72.206479999999999</v>
      </c>
      <c r="C2283" s="4">
        <f t="shared" si="71"/>
        <v>6.9015000000007376E-2</v>
      </c>
      <c r="E2283">
        <v>1716</v>
      </c>
      <c r="F2283" s="4">
        <v>71.824046999999993</v>
      </c>
      <c r="G2283">
        <f t="shared" si="70"/>
        <v>0.16178899999999885</v>
      </c>
      <c r="H2283" s="6"/>
      <c r="I2283" s="8"/>
      <c r="M2283" s="8"/>
    </row>
    <row r="2284" spans="1:13" x14ac:dyDescent="0.25">
      <c r="A2284">
        <v>1718</v>
      </c>
      <c r="B2284" s="4">
        <v>72.108131</v>
      </c>
      <c r="C2284" s="4">
        <f t="shared" si="71"/>
        <v>9.834899999999891E-2</v>
      </c>
      <c r="E2284">
        <v>1715</v>
      </c>
      <c r="F2284" s="4">
        <v>71.662257999999994</v>
      </c>
      <c r="G2284">
        <f t="shared" si="70"/>
        <v>0.16347399999999368</v>
      </c>
      <c r="H2284" s="6"/>
      <c r="I2284" s="8"/>
      <c r="M2284" s="8"/>
    </row>
    <row r="2285" spans="1:13" x14ac:dyDescent="0.25">
      <c r="A2285">
        <v>1717</v>
      </c>
      <c r="B2285" s="4">
        <v>71.977132999999995</v>
      </c>
      <c r="C2285" s="4">
        <f t="shared" si="71"/>
        <v>0.13099800000000528</v>
      </c>
      <c r="E2285">
        <v>1714</v>
      </c>
      <c r="F2285" s="4">
        <v>71.498784000000001</v>
      </c>
      <c r="G2285">
        <f t="shared" si="70"/>
        <v>0.15991499999999803</v>
      </c>
      <c r="H2285" s="6"/>
      <c r="I2285" s="8"/>
      <c r="M2285" s="8"/>
    </row>
    <row r="2286" spans="1:13" x14ac:dyDescent="0.25">
      <c r="A2286">
        <v>1716</v>
      </c>
      <c r="B2286" s="4">
        <v>71.824046999999993</v>
      </c>
      <c r="C2286" s="4">
        <f t="shared" si="71"/>
        <v>0.15308600000000183</v>
      </c>
      <c r="E2286">
        <v>1713</v>
      </c>
      <c r="F2286" s="4">
        <v>71.338869000000003</v>
      </c>
      <c r="G2286">
        <f t="shared" si="70"/>
        <v>0.15139600000000542</v>
      </c>
      <c r="H2286" s="6"/>
      <c r="I2286" s="8"/>
      <c r="M2286" s="8"/>
    </row>
    <row r="2287" spans="1:13" x14ac:dyDescent="0.25">
      <c r="A2287">
        <v>1715</v>
      </c>
      <c r="B2287" s="4">
        <v>71.662257999999994</v>
      </c>
      <c r="C2287" s="4">
        <f t="shared" si="71"/>
        <v>0.16178899999999885</v>
      </c>
      <c r="E2287">
        <v>1712</v>
      </c>
      <c r="F2287" s="4">
        <v>71.187472999999997</v>
      </c>
      <c r="G2287">
        <f t="shared" si="70"/>
        <v>0.1398980000000023</v>
      </c>
      <c r="H2287" s="6"/>
      <c r="I2287" s="8"/>
      <c r="M2287" s="8"/>
    </row>
    <row r="2288" spans="1:13" x14ac:dyDescent="0.25">
      <c r="A2288">
        <v>1714</v>
      </c>
      <c r="B2288" s="4">
        <v>71.498784000000001</v>
      </c>
      <c r="C2288" s="4">
        <f t="shared" si="71"/>
        <v>0.16347399999999368</v>
      </c>
      <c r="E2288">
        <v>1711</v>
      </c>
      <c r="F2288" s="4">
        <v>71.047574999999995</v>
      </c>
      <c r="G2288">
        <f t="shared" si="70"/>
        <v>0.12825499999999579</v>
      </c>
      <c r="H2288" s="6"/>
      <c r="I2288" s="8"/>
      <c r="M2288" s="8"/>
    </row>
    <row r="2289" spans="1:13" x14ac:dyDescent="0.25">
      <c r="A2289">
        <v>1713</v>
      </c>
      <c r="B2289" s="4">
        <v>71.338869000000003</v>
      </c>
      <c r="C2289" s="4">
        <f t="shared" si="71"/>
        <v>0.15991499999999803</v>
      </c>
      <c r="E2289">
        <v>1710</v>
      </c>
      <c r="F2289" s="4">
        <v>70.919319999999999</v>
      </c>
      <c r="G2289">
        <f t="shared" si="70"/>
        <v>0.11844499999999414</v>
      </c>
      <c r="H2289" s="6"/>
      <c r="I2289" s="8"/>
      <c r="M2289" s="8"/>
    </row>
    <row r="2290" spans="1:13" x14ac:dyDescent="0.25">
      <c r="A2290">
        <v>1712</v>
      </c>
      <c r="B2290" s="4">
        <v>71.187472999999997</v>
      </c>
      <c r="C2290" s="4">
        <f t="shared" si="71"/>
        <v>0.15139600000000542</v>
      </c>
      <c r="E2290">
        <v>1709</v>
      </c>
      <c r="F2290" s="4">
        <v>70.800875000000005</v>
      </c>
      <c r="G2290">
        <f t="shared" si="70"/>
        <v>0.11200900000000047</v>
      </c>
      <c r="H2290" s="6"/>
      <c r="I2290" s="8"/>
      <c r="M2290" s="8"/>
    </row>
    <row r="2291" spans="1:13" x14ac:dyDescent="0.25">
      <c r="A2291">
        <v>1711</v>
      </c>
      <c r="B2291" s="4">
        <v>71.047574999999995</v>
      </c>
      <c r="C2291" s="4">
        <f t="shared" si="71"/>
        <v>0.1398980000000023</v>
      </c>
      <c r="E2291">
        <v>1708</v>
      </c>
      <c r="F2291" s="4">
        <v>70.688866000000004</v>
      </c>
      <c r="G2291">
        <f t="shared" si="70"/>
        <v>0.11093499999999779</v>
      </c>
      <c r="H2291" s="6"/>
      <c r="I2291" s="8"/>
      <c r="M2291" s="8"/>
    </row>
    <row r="2292" spans="1:13" x14ac:dyDescent="0.25">
      <c r="A2292">
        <v>1710</v>
      </c>
      <c r="B2292" s="4">
        <v>70.919319999999999</v>
      </c>
      <c r="C2292" s="4">
        <f t="shared" si="71"/>
        <v>0.12825499999999579</v>
      </c>
      <c r="E2292">
        <v>1707</v>
      </c>
      <c r="F2292" s="4">
        <v>70.577931000000007</v>
      </c>
      <c r="G2292">
        <f t="shared" si="70"/>
        <v>0.11892800000001102</v>
      </c>
      <c r="H2292" s="6"/>
      <c r="I2292" s="8"/>
      <c r="M2292" s="8"/>
    </row>
    <row r="2293" spans="1:13" x14ac:dyDescent="0.25">
      <c r="A2293">
        <v>1709</v>
      </c>
      <c r="B2293" s="4">
        <v>70.800875000000005</v>
      </c>
      <c r="C2293" s="4">
        <f t="shared" si="71"/>
        <v>0.11844499999999414</v>
      </c>
      <c r="E2293">
        <v>1706</v>
      </c>
      <c r="F2293" s="4">
        <v>70.459002999999996</v>
      </c>
      <c r="G2293">
        <f t="shared" si="70"/>
        <v>0.13686099999999612</v>
      </c>
      <c r="H2293" s="6"/>
      <c r="I2293" s="8"/>
      <c r="M2293" s="8"/>
    </row>
    <row r="2294" spans="1:13" x14ac:dyDescent="0.25">
      <c r="A2294">
        <v>1708</v>
      </c>
      <c r="B2294" s="4">
        <v>70.688866000000004</v>
      </c>
      <c r="C2294" s="4">
        <f t="shared" si="71"/>
        <v>0.11200900000000047</v>
      </c>
      <c r="E2294">
        <v>1705</v>
      </c>
      <c r="F2294" s="4">
        <v>70.322141999999999</v>
      </c>
      <c r="G2294">
        <f t="shared" si="70"/>
        <v>0.16146499999999264</v>
      </c>
      <c r="H2294" s="6"/>
      <c r="I2294" s="8"/>
      <c r="M2294" s="8"/>
    </row>
    <row r="2295" spans="1:13" x14ac:dyDescent="0.25">
      <c r="A2295">
        <v>1707</v>
      </c>
      <c r="B2295" s="4">
        <v>70.577931000000007</v>
      </c>
      <c r="C2295" s="4">
        <f t="shared" si="71"/>
        <v>0.11093499999999779</v>
      </c>
      <c r="E2295">
        <v>1704</v>
      </c>
      <c r="F2295" s="4">
        <v>70.160677000000007</v>
      </c>
      <c r="G2295">
        <f t="shared" si="70"/>
        <v>0.19167300000000864</v>
      </c>
      <c r="H2295" s="6"/>
      <c r="I2295" s="8"/>
      <c r="M2295" s="8"/>
    </row>
    <row r="2296" spans="1:13" x14ac:dyDescent="0.25">
      <c r="A2296">
        <v>1706</v>
      </c>
      <c r="B2296" s="4">
        <v>70.459002999999996</v>
      </c>
      <c r="C2296" s="4">
        <f t="shared" si="71"/>
        <v>0.11892800000001102</v>
      </c>
      <c r="E2296">
        <v>1703</v>
      </c>
      <c r="F2296" s="4">
        <v>69.969003999999998</v>
      </c>
      <c r="G2296">
        <f t="shared" si="70"/>
        <v>0.22985699999999554</v>
      </c>
      <c r="H2296" s="6"/>
      <c r="I2296" s="8"/>
      <c r="M2296" s="8"/>
    </row>
    <row r="2297" spans="1:13" x14ac:dyDescent="0.25">
      <c r="A2297">
        <v>1705</v>
      </c>
      <c r="B2297" s="4">
        <v>70.322141999999999</v>
      </c>
      <c r="C2297" s="4">
        <f t="shared" si="71"/>
        <v>0.13686099999999612</v>
      </c>
      <c r="E2297">
        <v>1702</v>
      </c>
      <c r="F2297" s="4">
        <v>69.739147000000003</v>
      </c>
      <c r="G2297">
        <f t="shared" si="70"/>
        <v>0.27326100000000508</v>
      </c>
      <c r="H2297" s="6"/>
      <c r="I2297" s="8"/>
      <c r="M2297" s="8"/>
    </row>
    <row r="2298" spans="1:13" x14ac:dyDescent="0.25">
      <c r="A2298">
        <v>1704</v>
      </c>
      <c r="B2298" s="4">
        <v>70.160677000000007</v>
      </c>
      <c r="C2298" s="4">
        <f t="shared" si="71"/>
        <v>0.16146499999999264</v>
      </c>
      <c r="E2298">
        <v>1701</v>
      </c>
      <c r="F2298" s="4">
        <v>69.465885999999998</v>
      </c>
      <c r="G2298">
        <f t="shared" si="70"/>
        <v>0.3133189999999928</v>
      </c>
      <c r="H2298" s="6"/>
      <c r="I2298" s="8"/>
      <c r="M2298" s="8"/>
    </row>
    <row r="2299" spans="1:13" x14ac:dyDescent="0.25">
      <c r="A2299">
        <v>1703</v>
      </c>
      <c r="B2299" s="4">
        <v>69.969003999999998</v>
      </c>
      <c r="C2299" s="4">
        <f t="shared" si="71"/>
        <v>0.19167300000000864</v>
      </c>
      <c r="E2299">
        <v>1700</v>
      </c>
      <c r="F2299" s="4">
        <v>69.152567000000005</v>
      </c>
      <c r="G2299">
        <f t="shared" si="70"/>
        <v>0.34665700000000754</v>
      </c>
      <c r="H2299" s="6"/>
      <c r="I2299" s="8"/>
      <c r="M2299" s="8"/>
    </row>
    <row r="2300" spans="1:13" x14ac:dyDescent="0.25">
      <c r="A2300">
        <v>1702</v>
      </c>
      <c r="B2300" s="4">
        <v>69.739147000000003</v>
      </c>
      <c r="C2300" s="4">
        <f t="shared" si="71"/>
        <v>0.22985699999999554</v>
      </c>
      <c r="E2300">
        <v>1699</v>
      </c>
      <c r="F2300" s="4">
        <v>68.805909999999997</v>
      </c>
      <c r="G2300">
        <f t="shared" si="70"/>
        <v>0.3732079999999911</v>
      </c>
      <c r="H2300" s="6"/>
      <c r="I2300" s="8"/>
      <c r="M2300" s="8"/>
    </row>
    <row r="2301" spans="1:13" x14ac:dyDescent="0.25">
      <c r="A2301">
        <v>1701</v>
      </c>
      <c r="B2301" s="4">
        <v>69.465885999999998</v>
      </c>
      <c r="C2301" s="4">
        <f t="shared" si="71"/>
        <v>0.27326100000000508</v>
      </c>
      <c r="E2301">
        <v>1698</v>
      </c>
      <c r="F2301" s="4">
        <v>68.432702000000006</v>
      </c>
      <c r="G2301">
        <f t="shared" si="70"/>
        <v>0.39163400000001047</v>
      </c>
      <c r="H2301" s="6"/>
      <c r="I2301" s="8"/>
      <c r="M2301" s="8"/>
    </row>
    <row r="2302" spans="1:13" x14ac:dyDescent="0.25">
      <c r="A2302">
        <v>1700</v>
      </c>
      <c r="B2302" s="4">
        <v>69.152567000000005</v>
      </c>
      <c r="C2302" s="4">
        <f t="shared" si="71"/>
        <v>0.3133189999999928</v>
      </c>
      <c r="E2302">
        <v>1697</v>
      </c>
      <c r="F2302" s="4">
        <v>68.041067999999996</v>
      </c>
      <c r="G2302">
        <f t="shared" si="70"/>
        <v>0.40050199999998881</v>
      </c>
      <c r="H2302" s="6"/>
      <c r="I2302" s="8"/>
      <c r="M2302" s="8"/>
    </row>
    <row r="2303" spans="1:13" x14ac:dyDescent="0.25">
      <c r="A2303">
        <v>1699</v>
      </c>
      <c r="B2303" s="4">
        <v>68.805909999999997</v>
      </c>
      <c r="C2303" s="4">
        <f t="shared" si="71"/>
        <v>0.34665700000000754</v>
      </c>
      <c r="E2303">
        <v>1696</v>
      </c>
      <c r="F2303" s="4">
        <v>67.640566000000007</v>
      </c>
      <c r="G2303">
        <f t="shared" si="70"/>
        <v>0.40056300000000533</v>
      </c>
      <c r="H2303" s="6"/>
      <c r="I2303" s="8"/>
      <c r="M2303" s="8"/>
    </row>
    <row r="2304" spans="1:13" x14ac:dyDescent="0.25">
      <c r="A2304">
        <v>1698</v>
      </c>
      <c r="B2304" s="4">
        <v>68.432702000000006</v>
      </c>
      <c r="C2304" s="4">
        <f t="shared" si="71"/>
        <v>0.3732079999999911</v>
      </c>
      <c r="E2304">
        <v>1695</v>
      </c>
      <c r="F2304" s="4">
        <v>67.240003000000002</v>
      </c>
      <c r="G2304">
        <f t="shared" si="70"/>
        <v>0.39296400000000631</v>
      </c>
      <c r="H2304" s="6"/>
      <c r="I2304" s="8"/>
      <c r="M2304" s="8"/>
    </row>
    <row r="2305" spans="1:13" x14ac:dyDescent="0.25">
      <c r="A2305">
        <v>1697</v>
      </c>
      <c r="B2305" s="4">
        <v>68.041067999999996</v>
      </c>
      <c r="C2305" s="4">
        <f t="shared" si="71"/>
        <v>0.39163400000001047</v>
      </c>
      <c r="E2305">
        <v>1694</v>
      </c>
      <c r="F2305" s="4">
        <v>66.847038999999995</v>
      </c>
      <c r="G2305">
        <f t="shared" si="70"/>
        <v>0.38239199999999585</v>
      </c>
      <c r="H2305" s="6"/>
      <c r="I2305" s="8"/>
      <c r="M2305" s="8"/>
    </row>
    <row r="2306" spans="1:13" x14ac:dyDescent="0.25">
      <c r="A2306">
        <v>1696</v>
      </c>
      <c r="B2306" s="4">
        <v>67.640566000000007</v>
      </c>
      <c r="C2306" s="4">
        <f t="shared" si="71"/>
        <v>0.40050199999998881</v>
      </c>
      <c r="E2306">
        <v>1693</v>
      </c>
      <c r="F2306" s="4">
        <v>66.464646999999999</v>
      </c>
      <c r="G2306">
        <f t="shared" si="70"/>
        <v>0.37967899999999588</v>
      </c>
      <c r="H2306" s="6"/>
      <c r="I2306" s="8"/>
      <c r="M2306" s="8"/>
    </row>
    <row r="2307" spans="1:13" x14ac:dyDescent="0.25">
      <c r="A2307">
        <v>1695</v>
      </c>
      <c r="B2307" s="4">
        <v>67.240003000000002</v>
      </c>
      <c r="C2307" s="4">
        <f t="shared" si="71"/>
        <v>0.40056300000000533</v>
      </c>
      <c r="E2307">
        <v>1692</v>
      </c>
      <c r="F2307" s="4">
        <v>66.084968000000003</v>
      </c>
      <c r="G2307">
        <f t="shared" ref="G2307:G2370" si="72">(F2307-F2308)/(E2307-E2308)</f>
        <v>0.3861569999999972</v>
      </c>
      <c r="H2307" s="6"/>
      <c r="I2307" s="8"/>
      <c r="M2307" s="8"/>
    </row>
    <row r="2308" spans="1:13" x14ac:dyDescent="0.25">
      <c r="A2308">
        <v>1694</v>
      </c>
      <c r="B2308" s="4">
        <v>66.847038999999995</v>
      </c>
      <c r="C2308" s="4">
        <f t="shared" ref="C2308:C2371" si="73">B2307-B2308</f>
        <v>0.39296400000000631</v>
      </c>
      <c r="E2308">
        <v>1691</v>
      </c>
      <c r="F2308" s="4">
        <v>65.698811000000006</v>
      </c>
      <c r="G2308">
        <f t="shared" si="72"/>
        <v>0.3958070000000049</v>
      </c>
      <c r="H2308" s="6"/>
      <c r="I2308" s="8"/>
      <c r="M2308" s="8"/>
    </row>
    <row r="2309" spans="1:13" x14ac:dyDescent="0.25">
      <c r="A2309">
        <v>1693</v>
      </c>
      <c r="B2309" s="4">
        <v>66.464646999999999</v>
      </c>
      <c r="C2309" s="4">
        <f t="shared" si="73"/>
        <v>0.38239199999999585</v>
      </c>
      <c r="E2309">
        <v>1690</v>
      </c>
      <c r="F2309" s="4">
        <v>65.303004000000001</v>
      </c>
      <c r="G2309">
        <f t="shared" si="72"/>
        <v>0.40653400000000772</v>
      </c>
      <c r="H2309" s="6"/>
      <c r="I2309" s="8"/>
      <c r="M2309" s="8"/>
    </row>
    <row r="2310" spans="1:13" x14ac:dyDescent="0.25">
      <c r="A2310">
        <v>1692</v>
      </c>
      <c r="B2310" s="4">
        <v>66.084968000000003</v>
      </c>
      <c r="C2310" s="4">
        <f t="shared" si="73"/>
        <v>0.37967899999999588</v>
      </c>
      <c r="E2310">
        <v>1689</v>
      </c>
      <c r="F2310" s="4">
        <v>64.896469999999994</v>
      </c>
      <c r="G2310">
        <f t="shared" si="72"/>
        <v>0.41541199999998923</v>
      </c>
      <c r="H2310" s="6"/>
      <c r="I2310" s="8"/>
      <c r="M2310" s="8"/>
    </row>
    <row r="2311" spans="1:13" x14ac:dyDescent="0.25">
      <c r="A2311">
        <v>1691</v>
      </c>
      <c r="B2311" s="4">
        <v>65.698811000000006</v>
      </c>
      <c r="C2311" s="4">
        <f t="shared" si="73"/>
        <v>0.3861569999999972</v>
      </c>
      <c r="E2311">
        <v>1688</v>
      </c>
      <c r="F2311" s="4">
        <v>64.481058000000004</v>
      </c>
      <c r="G2311">
        <f t="shared" si="72"/>
        <v>0.42389300000000674</v>
      </c>
      <c r="H2311" s="6"/>
      <c r="I2311" s="8"/>
      <c r="M2311" s="8"/>
    </row>
    <row r="2312" spans="1:13" x14ac:dyDescent="0.25">
      <c r="A2312">
        <v>1690</v>
      </c>
      <c r="B2312" s="4">
        <v>65.303004000000001</v>
      </c>
      <c r="C2312" s="4">
        <f t="shared" si="73"/>
        <v>0.3958070000000049</v>
      </c>
      <c r="E2312">
        <v>1687</v>
      </c>
      <c r="F2312" s="4">
        <v>64.057164999999998</v>
      </c>
      <c r="G2312">
        <f t="shared" si="72"/>
        <v>0.44065699999999453</v>
      </c>
      <c r="H2312" s="6"/>
      <c r="I2312" s="8"/>
      <c r="M2312" s="8"/>
    </row>
    <row r="2313" spans="1:13" x14ac:dyDescent="0.25">
      <c r="A2313">
        <v>1689</v>
      </c>
      <c r="B2313" s="4">
        <v>64.896469999999994</v>
      </c>
      <c r="C2313" s="4">
        <f t="shared" si="73"/>
        <v>0.40653400000000772</v>
      </c>
      <c r="E2313">
        <v>1686</v>
      </c>
      <c r="F2313" s="4">
        <v>63.616508000000003</v>
      </c>
      <c r="G2313">
        <f t="shared" si="72"/>
        <v>0.46586300000000591</v>
      </c>
      <c r="H2313" s="6"/>
      <c r="I2313" s="8"/>
      <c r="M2313" s="8"/>
    </row>
    <row r="2314" spans="1:13" x14ac:dyDescent="0.25">
      <c r="A2314">
        <v>1688</v>
      </c>
      <c r="B2314" s="4">
        <v>64.481058000000004</v>
      </c>
      <c r="C2314" s="4">
        <f t="shared" si="73"/>
        <v>0.41541199999998923</v>
      </c>
      <c r="E2314">
        <v>1685</v>
      </c>
      <c r="F2314" s="4">
        <v>63.150644999999997</v>
      </c>
      <c r="G2314">
        <f t="shared" si="72"/>
        <v>0.49413599999999747</v>
      </c>
      <c r="H2314" s="6"/>
      <c r="I2314" s="8"/>
      <c r="M2314" s="8"/>
    </row>
    <row r="2315" spans="1:13" x14ac:dyDescent="0.25">
      <c r="A2315">
        <v>1687</v>
      </c>
      <c r="B2315" s="4">
        <v>64.057164999999998</v>
      </c>
      <c r="C2315" s="4">
        <f t="shared" si="73"/>
        <v>0.42389300000000674</v>
      </c>
      <c r="E2315">
        <v>1684</v>
      </c>
      <c r="F2315" s="4">
        <v>62.656509</v>
      </c>
      <c r="G2315">
        <f t="shared" si="72"/>
        <v>0.51753200000000277</v>
      </c>
      <c r="H2315" s="6"/>
      <c r="I2315" s="8"/>
      <c r="M2315" s="8"/>
    </row>
    <row r="2316" spans="1:13" x14ac:dyDescent="0.25">
      <c r="A2316">
        <v>1686</v>
      </c>
      <c r="B2316" s="4">
        <v>63.616508000000003</v>
      </c>
      <c r="C2316" s="4">
        <f t="shared" si="73"/>
        <v>0.44065699999999453</v>
      </c>
      <c r="E2316">
        <v>1683</v>
      </c>
      <c r="F2316" s="4">
        <v>62.138976999999997</v>
      </c>
      <c r="G2316">
        <f t="shared" si="72"/>
        <v>0.51759799999999956</v>
      </c>
      <c r="H2316" s="6"/>
      <c r="I2316" s="8"/>
      <c r="M2316" s="8"/>
    </row>
    <row r="2317" spans="1:13" x14ac:dyDescent="0.25">
      <c r="A2317">
        <v>1685</v>
      </c>
      <c r="B2317" s="4">
        <v>63.150644999999997</v>
      </c>
      <c r="C2317" s="4">
        <f t="shared" si="73"/>
        <v>0.46586300000000591</v>
      </c>
      <c r="E2317">
        <v>1682</v>
      </c>
      <c r="F2317" s="4">
        <v>61.621378999999997</v>
      </c>
      <c r="G2317">
        <f t="shared" si="72"/>
        <v>0.4942569999999975</v>
      </c>
      <c r="H2317" s="6"/>
      <c r="I2317" s="8"/>
      <c r="M2317" s="8"/>
    </row>
    <row r="2318" spans="1:13" x14ac:dyDescent="0.25">
      <c r="A2318">
        <v>1684</v>
      </c>
      <c r="B2318" s="4">
        <v>62.656509</v>
      </c>
      <c r="C2318" s="4">
        <f t="shared" si="73"/>
        <v>0.49413599999999747</v>
      </c>
      <c r="E2318">
        <v>1681</v>
      </c>
      <c r="F2318" s="4">
        <v>61.127122</v>
      </c>
      <c r="G2318">
        <f t="shared" si="72"/>
        <v>0.4662179999999978</v>
      </c>
      <c r="H2318" s="6"/>
      <c r="I2318" s="8"/>
      <c r="M2318" s="8"/>
    </row>
    <row r="2319" spans="1:13" x14ac:dyDescent="0.25">
      <c r="A2319">
        <v>1683</v>
      </c>
      <c r="B2319" s="4">
        <v>62.138976999999997</v>
      </c>
      <c r="C2319" s="4">
        <f t="shared" si="73"/>
        <v>0.51753200000000277</v>
      </c>
      <c r="E2319">
        <v>1680</v>
      </c>
      <c r="F2319" s="4">
        <v>60.660904000000002</v>
      </c>
      <c r="G2319">
        <f t="shared" si="72"/>
        <v>0.44228700000000032</v>
      </c>
      <c r="H2319" s="6"/>
      <c r="I2319" s="8"/>
      <c r="M2319" s="8"/>
    </row>
    <row r="2320" spans="1:13" x14ac:dyDescent="0.25">
      <c r="A2320">
        <v>1682</v>
      </c>
      <c r="B2320" s="4">
        <v>61.621378999999997</v>
      </c>
      <c r="C2320" s="4">
        <f t="shared" si="73"/>
        <v>0.51759799999999956</v>
      </c>
      <c r="E2320">
        <v>1679</v>
      </c>
      <c r="F2320" s="4">
        <v>60.218617000000002</v>
      </c>
      <c r="G2320">
        <f t="shared" si="72"/>
        <v>0.42904400000000464</v>
      </c>
      <c r="H2320" s="6"/>
      <c r="I2320" s="8"/>
      <c r="M2320" s="8"/>
    </row>
    <row r="2321" spans="1:13" x14ac:dyDescent="0.25">
      <c r="A2321">
        <v>1681</v>
      </c>
      <c r="B2321" s="4">
        <v>61.127122</v>
      </c>
      <c r="C2321" s="4">
        <f t="shared" si="73"/>
        <v>0.4942569999999975</v>
      </c>
      <c r="E2321">
        <v>1678</v>
      </c>
      <c r="F2321" s="4">
        <v>59.789572999999997</v>
      </c>
      <c r="G2321">
        <f t="shared" si="72"/>
        <v>0.42619999999999436</v>
      </c>
      <c r="H2321" s="6"/>
      <c r="I2321" s="8"/>
      <c r="M2321" s="8"/>
    </row>
    <row r="2322" spans="1:13" x14ac:dyDescent="0.25">
      <c r="A2322">
        <v>1680</v>
      </c>
      <c r="B2322" s="4">
        <v>60.660904000000002</v>
      </c>
      <c r="C2322" s="4">
        <f t="shared" si="73"/>
        <v>0.4662179999999978</v>
      </c>
      <c r="E2322">
        <v>1677</v>
      </c>
      <c r="F2322" s="4">
        <v>59.363373000000003</v>
      </c>
      <c r="G2322">
        <f t="shared" si="72"/>
        <v>0.42458100000000343</v>
      </c>
      <c r="H2322" s="6"/>
      <c r="I2322" s="8"/>
      <c r="M2322" s="8"/>
    </row>
    <row r="2323" spans="1:13" x14ac:dyDescent="0.25">
      <c r="A2323">
        <v>1679</v>
      </c>
      <c r="B2323" s="4">
        <v>60.218617000000002</v>
      </c>
      <c r="C2323" s="4">
        <f t="shared" si="73"/>
        <v>0.44228700000000032</v>
      </c>
      <c r="E2323">
        <v>1676</v>
      </c>
      <c r="F2323" s="4">
        <v>58.938791999999999</v>
      </c>
      <c r="G2323">
        <f t="shared" si="72"/>
        <v>0.4197679999999977</v>
      </c>
      <c r="H2323" s="6"/>
      <c r="I2323" s="8"/>
      <c r="M2323" s="8"/>
    </row>
    <row r="2324" spans="1:13" x14ac:dyDescent="0.25">
      <c r="A2324">
        <v>1678</v>
      </c>
      <c r="B2324" s="4">
        <v>59.789572999999997</v>
      </c>
      <c r="C2324" s="4">
        <f t="shared" si="73"/>
        <v>0.42904400000000464</v>
      </c>
      <c r="E2324">
        <v>1675</v>
      </c>
      <c r="F2324" s="4">
        <v>58.519024000000002</v>
      </c>
      <c r="G2324">
        <f t="shared" si="72"/>
        <v>0.40663700000000347</v>
      </c>
      <c r="H2324" s="6"/>
      <c r="I2324" s="8"/>
      <c r="M2324" s="8"/>
    </row>
    <row r="2325" spans="1:13" x14ac:dyDescent="0.25">
      <c r="A2325">
        <v>1677</v>
      </c>
      <c r="B2325" s="4">
        <v>59.363373000000003</v>
      </c>
      <c r="C2325" s="4">
        <f t="shared" si="73"/>
        <v>0.42619999999999436</v>
      </c>
      <c r="E2325">
        <v>1674</v>
      </c>
      <c r="F2325" s="4">
        <v>58.112386999999998</v>
      </c>
      <c r="G2325">
        <f t="shared" si="72"/>
        <v>0.39010499999999837</v>
      </c>
      <c r="H2325" s="6"/>
      <c r="I2325" s="8"/>
      <c r="M2325" s="8"/>
    </row>
    <row r="2326" spans="1:13" x14ac:dyDescent="0.25">
      <c r="A2326">
        <v>1676</v>
      </c>
      <c r="B2326" s="4">
        <v>58.938791999999999</v>
      </c>
      <c r="C2326" s="4">
        <f t="shared" si="73"/>
        <v>0.42458100000000343</v>
      </c>
      <c r="E2326">
        <v>1673</v>
      </c>
      <c r="F2326" s="4">
        <v>57.722282</v>
      </c>
      <c r="G2326">
        <f t="shared" si="72"/>
        <v>0.38936300000000301</v>
      </c>
      <c r="H2326" s="6"/>
      <c r="I2326" s="8"/>
      <c r="M2326" s="8"/>
    </row>
    <row r="2327" spans="1:13" x14ac:dyDescent="0.25">
      <c r="A2327">
        <v>1675</v>
      </c>
      <c r="B2327" s="4">
        <v>58.519024000000002</v>
      </c>
      <c r="C2327" s="4">
        <f t="shared" si="73"/>
        <v>0.4197679999999977</v>
      </c>
      <c r="E2327">
        <v>1672</v>
      </c>
      <c r="F2327" s="4">
        <v>57.332918999999997</v>
      </c>
      <c r="G2327">
        <f t="shared" si="72"/>
        <v>0.40683499999999384</v>
      </c>
      <c r="H2327" s="6"/>
      <c r="I2327" s="8"/>
      <c r="M2327" s="8"/>
    </row>
    <row r="2328" spans="1:13" x14ac:dyDescent="0.25">
      <c r="A2328">
        <v>1674</v>
      </c>
      <c r="B2328" s="4">
        <v>58.112386999999998</v>
      </c>
      <c r="C2328" s="4">
        <f t="shared" si="73"/>
        <v>0.40663700000000347</v>
      </c>
      <c r="E2328">
        <v>1671</v>
      </c>
      <c r="F2328" s="4">
        <v>56.926084000000003</v>
      </c>
      <c r="G2328">
        <f t="shared" si="72"/>
        <v>0.43237799999999993</v>
      </c>
      <c r="H2328" s="6"/>
      <c r="I2328" s="8"/>
      <c r="M2328" s="8"/>
    </row>
    <row r="2329" spans="1:13" x14ac:dyDescent="0.25">
      <c r="A2329">
        <v>1673</v>
      </c>
      <c r="B2329" s="4">
        <v>57.722282</v>
      </c>
      <c r="C2329" s="4">
        <f t="shared" si="73"/>
        <v>0.39010499999999837</v>
      </c>
      <c r="E2329">
        <v>1670</v>
      </c>
      <c r="F2329" s="4">
        <v>56.493706000000003</v>
      </c>
      <c r="G2329">
        <f t="shared" si="72"/>
        <v>0.4568310000000011</v>
      </c>
      <c r="H2329" s="6"/>
      <c r="I2329" s="8"/>
      <c r="M2329" s="8"/>
    </row>
    <row r="2330" spans="1:13" x14ac:dyDescent="0.25">
      <c r="A2330">
        <v>1672</v>
      </c>
      <c r="B2330" s="4">
        <v>57.332918999999997</v>
      </c>
      <c r="C2330" s="4">
        <f t="shared" si="73"/>
        <v>0.38936300000000301</v>
      </c>
      <c r="E2330">
        <v>1669</v>
      </c>
      <c r="F2330" s="4">
        <v>56.036875000000002</v>
      </c>
      <c r="G2330">
        <f t="shared" si="72"/>
        <v>0.46440000000000481</v>
      </c>
      <c r="H2330" s="6"/>
      <c r="I2330" s="8"/>
      <c r="M2330" s="8"/>
    </row>
    <row r="2331" spans="1:13" x14ac:dyDescent="0.25">
      <c r="A2331">
        <v>1671</v>
      </c>
      <c r="B2331" s="4">
        <v>56.926084000000003</v>
      </c>
      <c r="C2331" s="4">
        <f t="shared" si="73"/>
        <v>0.40683499999999384</v>
      </c>
      <c r="E2331">
        <v>1668</v>
      </c>
      <c r="F2331" s="4">
        <v>55.572474999999997</v>
      </c>
      <c r="G2331">
        <f t="shared" si="72"/>
        <v>0.45233999999999952</v>
      </c>
      <c r="H2331" s="6"/>
      <c r="I2331" s="8"/>
      <c r="M2331" s="8"/>
    </row>
    <row r="2332" spans="1:13" x14ac:dyDescent="0.25">
      <c r="A2332">
        <v>1670</v>
      </c>
      <c r="B2332" s="4">
        <v>56.493706000000003</v>
      </c>
      <c r="C2332" s="4">
        <f t="shared" si="73"/>
        <v>0.43237799999999993</v>
      </c>
      <c r="E2332">
        <v>1667</v>
      </c>
      <c r="F2332" s="4">
        <v>55.120134999999998</v>
      </c>
      <c r="G2332">
        <f t="shared" si="72"/>
        <v>0.42973500000000087</v>
      </c>
      <c r="H2332" s="6"/>
      <c r="I2332" s="8"/>
      <c r="M2332" s="8"/>
    </row>
    <row r="2333" spans="1:13" x14ac:dyDescent="0.25">
      <c r="A2333">
        <v>1669</v>
      </c>
      <c r="B2333" s="4">
        <v>56.036875000000002</v>
      </c>
      <c r="C2333" s="4">
        <f t="shared" si="73"/>
        <v>0.4568310000000011</v>
      </c>
      <c r="E2333">
        <v>1666</v>
      </c>
      <c r="F2333" s="4">
        <v>54.690399999999997</v>
      </c>
      <c r="G2333">
        <f t="shared" si="72"/>
        <v>0.40171199999999629</v>
      </c>
      <c r="H2333" s="6"/>
      <c r="I2333" s="8"/>
      <c r="M2333" s="8"/>
    </row>
    <row r="2334" spans="1:13" x14ac:dyDescent="0.25">
      <c r="A2334">
        <v>1668</v>
      </c>
      <c r="B2334" s="4">
        <v>55.572474999999997</v>
      </c>
      <c r="C2334" s="4">
        <f t="shared" si="73"/>
        <v>0.46440000000000481</v>
      </c>
      <c r="E2334">
        <v>1665</v>
      </c>
      <c r="F2334" s="4">
        <v>54.288688</v>
      </c>
      <c r="G2334">
        <f t="shared" si="72"/>
        <v>0.37524900000000372</v>
      </c>
      <c r="H2334" s="6"/>
      <c r="I2334" s="8"/>
      <c r="M2334" s="8"/>
    </row>
    <row r="2335" spans="1:13" x14ac:dyDescent="0.25">
      <c r="A2335">
        <v>1667</v>
      </c>
      <c r="B2335" s="4">
        <v>55.120134999999998</v>
      </c>
      <c r="C2335" s="4">
        <f t="shared" si="73"/>
        <v>0.45233999999999952</v>
      </c>
      <c r="E2335">
        <v>1664</v>
      </c>
      <c r="F2335" s="4">
        <v>53.913438999999997</v>
      </c>
      <c r="G2335">
        <f t="shared" si="72"/>
        <v>0.3544029999999978</v>
      </c>
      <c r="H2335" s="6"/>
      <c r="I2335" s="8"/>
      <c r="M2335" s="8"/>
    </row>
    <row r="2336" spans="1:13" x14ac:dyDescent="0.25">
      <c r="A2336">
        <v>1666</v>
      </c>
      <c r="B2336" s="4">
        <v>54.690399999999997</v>
      </c>
      <c r="C2336" s="4">
        <f t="shared" si="73"/>
        <v>0.42973500000000087</v>
      </c>
      <c r="E2336">
        <v>1663</v>
      </c>
      <c r="F2336" s="4">
        <v>53.559035999999999</v>
      </c>
      <c r="G2336">
        <f t="shared" si="72"/>
        <v>0.34041599999999761</v>
      </c>
      <c r="H2336" s="6"/>
      <c r="I2336" s="8"/>
      <c r="M2336" s="8"/>
    </row>
    <row r="2337" spans="1:13" x14ac:dyDescent="0.25">
      <c r="A2337">
        <v>1665</v>
      </c>
      <c r="B2337" s="4">
        <v>54.288688</v>
      </c>
      <c r="C2337" s="4">
        <f t="shared" si="73"/>
        <v>0.40171199999999629</v>
      </c>
      <c r="E2337">
        <v>1662</v>
      </c>
      <c r="F2337" s="4">
        <v>53.218620000000001</v>
      </c>
      <c r="G2337">
        <f t="shared" si="72"/>
        <v>0.32883000000000351</v>
      </c>
      <c r="H2337" s="6"/>
      <c r="I2337" s="8"/>
      <c r="M2337" s="8"/>
    </row>
    <row r="2338" spans="1:13" x14ac:dyDescent="0.25">
      <c r="A2338">
        <v>1664</v>
      </c>
      <c r="B2338" s="4">
        <v>53.913438999999997</v>
      </c>
      <c r="C2338" s="4">
        <f t="shared" si="73"/>
        <v>0.37524900000000372</v>
      </c>
      <c r="E2338">
        <v>1661</v>
      </c>
      <c r="F2338" s="4">
        <v>52.889789999999998</v>
      </c>
      <c r="G2338">
        <f t="shared" si="72"/>
        <v>0.30669299999999566</v>
      </c>
      <c r="H2338" s="6"/>
      <c r="I2338" s="8"/>
      <c r="M2338" s="8"/>
    </row>
    <row r="2339" spans="1:13" x14ac:dyDescent="0.25">
      <c r="A2339">
        <v>1663</v>
      </c>
      <c r="B2339" s="4">
        <v>53.559035999999999</v>
      </c>
      <c r="C2339" s="4">
        <f t="shared" si="73"/>
        <v>0.3544029999999978</v>
      </c>
      <c r="E2339">
        <v>1660</v>
      </c>
      <c r="F2339" s="4">
        <v>52.583097000000002</v>
      </c>
      <c r="G2339">
        <f t="shared" si="72"/>
        <v>0.27339500000000072</v>
      </c>
      <c r="H2339" s="6"/>
      <c r="I2339" s="8"/>
      <c r="M2339" s="8"/>
    </row>
    <row r="2340" spans="1:13" x14ac:dyDescent="0.25">
      <c r="A2340">
        <v>1662</v>
      </c>
      <c r="B2340" s="4">
        <v>53.218620000000001</v>
      </c>
      <c r="C2340" s="4">
        <f t="shared" si="73"/>
        <v>0.34041599999999761</v>
      </c>
      <c r="E2340">
        <v>1659</v>
      </c>
      <c r="F2340" s="4">
        <v>52.309702000000001</v>
      </c>
      <c r="G2340">
        <f t="shared" si="72"/>
        <v>0.23893400000000042</v>
      </c>
      <c r="H2340" s="6"/>
      <c r="I2340" s="8"/>
      <c r="M2340" s="8"/>
    </row>
    <row r="2341" spans="1:13" x14ac:dyDescent="0.25">
      <c r="A2341">
        <v>1661</v>
      </c>
      <c r="B2341" s="4">
        <v>52.889789999999998</v>
      </c>
      <c r="C2341" s="4">
        <f t="shared" si="73"/>
        <v>0.32883000000000351</v>
      </c>
      <c r="E2341">
        <v>1658</v>
      </c>
      <c r="F2341" s="4">
        <v>52.070768000000001</v>
      </c>
      <c r="G2341">
        <f t="shared" si="72"/>
        <v>0.21037199999999956</v>
      </c>
      <c r="H2341" s="6"/>
      <c r="I2341" s="8"/>
      <c r="M2341" s="8"/>
    </row>
    <row r="2342" spans="1:13" x14ac:dyDescent="0.25">
      <c r="A2342">
        <v>1660</v>
      </c>
      <c r="B2342" s="4">
        <v>52.583097000000002</v>
      </c>
      <c r="C2342" s="4">
        <f t="shared" si="73"/>
        <v>0.30669299999999566</v>
      </c>
      <c r="E2342">
        <v>1657</v>
      </c>
      <c r="F2342" s="4">
        <v>51.860396000000001</v>
      </c>
      <c r="G2342">
        <f t="shared" si="72"/>
        <v>0.1960550000000012</v>
      </c>
      <c r="H2342" s="6"/>
      <c r="I2342" s="8"/>
      <c r="M2342" s="8"/>
    </row>
    <row r="2343" spans="1:13" x14ac:dyDescent="0.25">
      <c r="A2343">
        <v>1659</v>
      </c>
      <c r="B2343" s="4">
        <v>52.309702000000001</v>
      </c>
      <c r="C2343" s="4">
        <f t="shared" si="73"/>
        <v>0.27339500000000072</v>
      </c>
      <c r="E2343">
        <v>1656</v>
      </c>
      <c r="F2343" s="4">
        <v>51.664341</v>
      </c>
      <c r="G2343">
        <f t="shared" si="72"/>
        <v>0.19731999999999772</v>
      </c>
      <c r="H2343" s="6"/>
      <c r="I2343" s="8"/>
      <c r="M2343" s="8"/>
    </row>
    <row r="2344" spans="1:13" x14ac:dyDescent="0.25">
      <c r="A2344">
        <v>1658</v>
      </c>
      <c r="B2344" s="4">
        <v>52.070768000000001</v>
      </c>
      <c r="C2344" s="4">
        <f t="shared" si="73"/>
        <v>0.23893400000000042</v>
      </c>
      <c r="E2344">
        <v>1655</v>
      </c>
      <c r="F2344" s="4">
        <v>51.467021000000003</v>
      </c>
      <c r="G2344">
        <f t="shared" si="72"/>
        <v>0.21375400000000155</v>
      </c>
      <c r="H2344" s="6"/>
      <c r="I2344" s="8"/>
      <c r="M2344" s="8"/>
    </row>
    <row r="2345" spans="1:13" x14ac:dyDescent="0.25">
      <c r="A2345">
        <v>1657</v>
      </c>
      <c r="B2345" s="4">
        <v>51.860396000000001</v>
      </c>
      <c r="C2345" s="4">
        <f t="shared" si="73"/>
        <v>0.21037199999999956</v>
      </c>
      <c r="E2345">
        <v>1654</v>
      </c>
      <c r="F2345" s="4">
        <v>51.253267000000001</v>
      </c>
      <c r="G2345">
        <f t="shared" si="72"/>
        <v>0.23348200000000219</v>
      </c>
      <c r="H2345" s="6"/>
      <c r="I2345" s="8"/>
      <c r="M2345" s="8"/>
    </row>
    <row r="2346" spans="1:13" x14ac:dyDescent="0.25">
      <c r="A2346">
        <v>1656</v>
      </c>
      <c r="B2346" s="4">
        <v>51.664341</v>
      </c>
      <c r="C2346" s="4">
        <f t="shared" si="73"/>
        <v>0.1960550000000012</v>
      </c>
      <c r="E2346">
        <v>1653</v>
      </c>
      <c r="F2346" s="4">
        <v>51.019784999999999</v>
      </c>
      <c r="G2346">
        <f t="shared" si="72"/>
        <v>0.22187199999999763</v>
      </c>
      <c r="H2346" s="6"/>
      <c r="I2346" s="8"/>
      <c r="M2346" s="8"/>
    </row>
    <row r="2347" spans="1:13" x14ac:dyDescent="0.25">
      <c r="A2347">
        <v>1655</v>
      </c>
      <c r="B2347" s="4">
        <v>51.467021000000003</v>
      </c>
      <c r="C2347" s="4">
        <f t="shared" si="73"/>
        <v>0.19731999999999772</v>
      </c>
      <c r="E2347">
        <v>1652</v>
      </c>
      <c r="F2347" s="4">
        <v>50.797913000000001</v>
      </c>
      <c r="G2347">
        <f t="shared" si="72"/>
        <v>0.17760299999999773</v>
      </c>
      <c r="H2347" s="6"/>
      <c r="I2347" s="8"/>
      <c r="M2347" s="8"/>
    </row>
    <row r="2348" spans="1:13" x14ac:dyDescent="0.25">
      <c r="A2348">
        <v>1654</v>
      </c>
      <c r="B2348" s="4">
        <v>51.253267000000001</v>
      </c>
      <c r="C2348" s="4">
        <f t="shared" si="73"/>
        <v>0.21375400000000155</v>
      </c>
      <c r="E2348">
        <v>1651</v>
      </c>
      <c r="F2348" s="4">
        <v>50.620310000000003</v>
      </c>
      <c r="G2348">
        <f t="shared" si="72"/>
        <v>0.13137000000000398</v>
      </c>
      <c r="H2348" s="6"/>
      <c r="I2348" s="8"/>
      <c r="M2348" s="8"/>
    </row>
    <row r="2349" spans="1:13" x14ac:dyDescent="0.25">
      <c r="A2349">
        <v>1653</v>
      </c>
      <c r="B2349" s="4">
        <v>51.019784999999999</v>
      </c>
      <c r="C2349" s="4">
        <f t="shared" si="73"/>
        <v>0.23348200000000219</v>
      </c>
      <c r="E2349">
        <v>1650</v>
      </c>
      <c r="F2349" s="4">
        <v>50.488939999999999</v>
      </c>
      <c r="G2349">
        <f t="shared" si="72"/>
        <v>9.2703999999997677E-2</v>
      </c>
      <c r="H2349" s="6"/>
      <c r="I2349" s="8"/>
      <c r="M2349" s="8"/>
    </row>
    <row r="2350" spans="1:13" x14ac:dyDescent="0.25">
      <c r="A2350">
        <v>1652</v>
      </c>
      <c r="B2350" s="4">
        <v>50.797913000000001</v>
      </c>
      <c r="C2350" s="4">
        <f t="shared" si="73"/>
        <v>0.22187199999999763</v>
      </c>
      <c r="E2350">
        <v>1649</v>
      </c>
      <c r="F2350" s="4">
        <v>50.396236000000002</v>
      </c>
      <c r="G2350">
        <f t="shared" si="72"/>
        <v>6.3073000000002821E-2</v>
      </c>
      <c r="H2350" s="6"/>
      <c r="I2350" s="8"/>
      <c r="M2350" s="8"/>
    </row>
    <row r="2351" spans="1:13" x14ac:dyDescent="0.25">
      <c r="A2351">
        <v>1651</v>
      </c>
      <c r="B2351" s="4">
        <v>50.620310000000003</v>
      </c>
      <c r="C2351" s="4">
        <f t="shared" si="73"/>
        <v>0.17760299999999773</v>
      </c>
      <c r="E2351">
        <v>1648</v>
      </c>
      <c r="F2351" s="4">
        <v>50.333162999999999</v>
      </c>
      <c r="G2351">
        <f t="shared" si="72"/>
        <v>3.7279999999995539E-2</v>
      </c>
      <c r="H2351" s="6" t="s">
        <v>143</v>
      </c>
      <c r="I2351" s="8">
        <f>(E2258-E2412)*(100-F2351)/2</f>
        <v>3824.3464490000001</v>
      </c>
      <c r="J2351" t="str">
        <f>IF(I2351&lt;=500,"INVALID PEAK","PEAK")</f>
        <v>PEAK</v>
      </c>
      <c r="K2351" s="4">
        <f>F2258-F2351</f>
        <v>22.970136999999994</v>
      </c>
      <c r="L2351" t="str">
        <f>IF(K2351&lt;=0.5,"invalid peak","peak")</f>
        <v>peak</v>
      </c>
      <c r="M2351" s="8" t="s">
        <v>143</v>
      </c>
    </row>
    <row r="2352" spans="1:13" x14ac:dyDescent="0.25">
      <c r="A2352">
        <v>1650</v>
      </c>
      <c r="B2352" s="4">
        <v>50.488939999999999</v>
      </c>
      <c r="C2352" s="4">
        <f t="shared" si="73"/>
        <v>0.13137000000000398</v>
      </c>
      <c r="E2352">
        <v>1647</v>
      </c>
      <c r="F2352" s="4">
        <v>50.295883000000003</v>
      </c>
      <c r="G2352">
        <f t="shared" si="72"/>
        <v>-4.9449999999993111E-3</v>
      </c>
      <c r="H2352" s="5"/>
      <c r="I2352" s="8"/>
      <c r="K2352" s="4">
        <f>F2412-F2351</f>
        <v>18.941449000000006</v>
      </c>
      <c r="L2352" t="str">
        <f>IF(K2352&lt;=0.5,"invalid peak","peak")</f>
        <v>peak</v>
      </c>
      <c r="M2352" s="8"/>
    </row>
    <row r="2353" spans="1:13" x14ac:dyDescent="0.25">
      <c r="A2353">
        <v>1649</v>
      </c>
      <c r="B2353" s="4">
        <v>50.396236000000002</v>
      </c>
      <c r="C2353" s="4">
        <f t="shared" si="73"/>
        <v>9.2703999999997677E-2</v>
      </c>
      <c r="E2353">
        <v>1646</v>
      </c>
      <c r="F2353" s="4">
        <v>50.300828000000003</v>
      </c>
      <c r="G2353">
        <f t="shared" si="72"/>
        <v>-6.6294999999996662E-2</v>
      </c>
      <c r="H2353" s="5"/>
      <c r="I2353" s="8"/>
      <c r="M2353" s="8"/>
    </row>
    <row r="2354" spans="1:13" x14ac:dyDescent="0.25">
      <c r="A2354">
        <v>1648</v>
      </c>
      <c r="B2354" s="4">
        <v>50.333162999999999</v>
      </c>
      <c r="C2354" s="4">
        <f t="shared" si="73"/>
        <v>6.3073000000002821E-2</v>
      </c>
      <c r="E2354">
        <v>1645</v>
      </c>
      <c r="F2354" s="4">
        <v>50.367122999999999</v>
      </c>
      <c r="G2354">
        <f t="shared" si="72"/>
        <v>-0.13747599999999949</v>
      </c>
      <c r="H2354" s="5"/>
      <c r="I2354" s="8"/>
      <c r="M2354" s="8"/>
    </row>
    <row r="2355" spans="1:13" x14ac:dyDescent="0.25">
      <c r="A2355">
        <v>1647</v>
      </c>
      <c r="B2355" s="4">
        <v>50.295883000000003</v>
      </c>
      <c r="C2355" s="4">
        <f t="shared" si="73"/>
        <v>3.7279999999995539E-2</v>
      </c>
      <c r="E2355">
        <v>1644</v>
      </c>
      <c r="F2355" s="4">
        <v>50.504598999999999</v>
      </c>
      <c r="G2355">
        <f t="shared" si="72"/>
        <v>-0.2090910000000008</v>
      </c>
      <c r="H2355" s="5"/>
      <c r="I2355" s="8"/>
      <c r="M2355" s="8"/>
    </row>
    <row r="2356" spans="1:13" x14ac:dyDescent="0.25">
      <c r="A2356">
        <v>1646</v>
      </c>
      <c r="B2356" s="4">
        <v>50.300828000000003</v>
      </c>
      <c r="C2356" s="4">
        <f t="shared" si="73"/>
        <v>-4.9449999999993111E-3</v>
      </c>
      <c r="E2356">
        <v>1643</v>
      </c>
      <c r="F2356" s="4">
        <v>50.71369</v>
      </c>
      <c r="G2356">
        <f t="shared" si="72"/>
        <v>-0.26060999999999979</v>
      </c>
      <c r="H2356" s="5"/>
      <c r="I2356" s="8"/>
      <c r="M2356" s="8"/>
    </row>
    <row r="2357" spans="1:13" x14ac:dyDescent="0.25">
      <c r="A2357">
        <v>1645</v>
      </c>
      <c r="B2357" s="4">
        <v>50.367122999999999</v>
      </c>
      <c r="C2357" s="4">
        <f t="shared" si="73"/>
        <v>-6.6294999999996662E-2</v>
      </c>
      <c r="E2357">
        <v>1642</v>
      </c>
      <c r="F2357" s="4">
        <v>50.974299999999999</v>
      </c>
      <c r="G2357">
        <f t="shared" si="72"/>
        <v>-0.28908599999999751</v>
      </c>
      <c r="H2357" s="5"/>
      <c r="I2357" s="8"/>
      <c r="M2357" s="8"/>
    </row>
    <row r="2358" spans="1:13" x14ac:dyDescent="0.25">
      <c r="A2358">
        <v>1644</v>
      </c>
      <c r="B2358" s="4">
        <v>50.504598999999999</v>
      </c>
      <c r="C2358" s="4">
        <f t="shared" si="73"/>
        <v>-0.13747599999999949</v>
      </c>
      <c r="E2358">
        <v>1641</v>
      </c>
      <c r="F2358" s="4">
        <v>51.263385999999997</v>
      </c>
      <c r="G2358">
        <f t="shared" si="72"/>
        <v>-0.31126700000000085</v>
      </c>
      <c r="H2358" s="5"/>
      <c r="I2358" s="8"/>
      <c r="M2358" s="8"/>
    </row>
    <row r="2359" spans="1:13" x14ac:dyDescent="0.25">
      <c r="A2359">
        <v>1643</v>
      </c>
      <c r="B2359" s="4">
        <v>50.71369</v>
      </c>
      <c r="C2359" s="4">
        <f t="shared" si="73"/>
        <v>-0.2090910000000008</v>
      </c>
      <c r="E2359">
        <v>1640</v>
      </c>
      <c r="F2359" s="4">
        <v>51.574652999999998</v>
      </c>
      <c r="G2359">
        <f t="shared" si="72"/>
        <v>-0.33216300000000132</v>
      </c>
      <c r="H2359" s="5"/>
      <c r="I2359" s="8"/>
      <c r="M2359" s="8"/>
    </row>
    <row r="2360" spans="1:13" x14ac:dyDescent="0.25">
      <c r="A2360">
        <v>1642</v>
      </c>
      <c r="B2360" s="4">
        <v>50.974299999999999</v>
      </c>
      <c r="C2360" s="4">
        <f t="shared" si="73"/>
        <v>-0.26060999999999979</v>
      </c>
      <c r="E2360">
        <v>1639</v>
      </c>
      <c r="F2360" s="4">
        <v>51.906815999999999</v>
      </c>
      <c r="G2360">
        <f t="shared" si="72"/>
        <v>-0.35012400000000099</v>
      </c>
      <c r="H2360" s="5"/>
      <c r="I2360" s="8"/>
      <c r="M2360" s="8"/>
    </row>
    <row r="2361" spans="1:13" x14ac:dyDescent="0.25">
      <c r="A2361">
        <v>1641</v>
      </c>
      <c r="B2361" s="4">
        <v>51.263385999999997</v>
      </c>
      <c r="C2361" s="4">
        <f t="shared" si="73"/>
        <v>-0.28908599999999751</v>
      </c>
      <c r="E2361">
        <v>1638</v>
      </c>
      <c r="F2361" s="4">
        <v>52.25694</v>
      </c>
      <c r="G2361">
        <f t="shared" si="72"/>
        <v>-0.36350699999999847</v>
      </c>
      <c r="H2361" s="5"/>
      <c r="I2361" s="8"/>
      <c r="M2361" s="8"/>
    </row>
    <row r="2362" spans="1:13" x14ac:dyDescent="0.25">
      <c r="A2362">
        <v>1640</v>
      </c>
      <c r="B2362" s="4">
        <v>51.574652999999998</v>
      </c>
      <c r="C2362" s="4">
        <f t="shared" si="73"/>
        <v>-0.31126700000000085</v>
      </c>
      <c r="E2362">
        <v>1637</v>
      </c>
      <c r="F2362" s="4">
        <v>52.620446999999999</v>
      </c>
      <c r="G2362">
        <f t="shared" si="72"/>
        <v>-0.36511300000000091</v>
      </c>
      <c r="H2362" s="5"/>
      <c r="I2362" s="8"/>
      <c r="M2362" s="8"/>
    </row>
    <row r="2363" spans="1:13" x14ac:dyDescent="0.25">
      <c r="A2363">
        <v>1639</v>
      </c>
      <c r="B2363" s="4">
        <v>51.906815999999999</v>
      </c>
      <c r="C2363" s="4">
        <f t="shared" si="73"/>
        <v>-0.33216300000000132</v>
      </c>
      <c r="E2363">
        <v>1636</v>
      </c>
      <c r="F2363" s="4">
        <v>52.98556</v>
      </c>
      <c r="G2363">
        <f t="shared" si="72"/>
        <v>-0.35783400000000398</v>
      </c>
      <c r="H2363" s="5"/>
      <c r="I2363" s="8"/>
      <c r="M2363" s="8"/>
    </row>
    <row r="2364" spans="1:13" x14ac:dyDescent="0.25">
      <c r="A2364">
        <v>1638</v>
      </c>
      <c r="B2364" s="4">
        <v>52.25694</v>
      </c>
      <c r="C2364" s="4">
        <f t="shared" si="73"/>
        <v>-0.35012400000000099</v>
      </c>
      <c r="E2364">
        <v>1635</v>
      </c>
      <c r="F2364" s="4">
        <v>53.343394000000004</v>
      </c>
      <c r="G2364">
        <f t="shared" si="72"/>
        <v>-0.35811599999999544</v>
      </c>
      <c r="H2364" s="5"/>
      <c r="I2364" s="8"/>
      <c r="M2364" s="8"/>
    </row>
    <row r="2365" spans="1:13" x14ac:dyDescent="0.25">
      <c r="A2365">
        <v>1637</v>
      </c>
      <c r="B2365" s="4">
        <v>52.620446999999999</v>
      </c>
      <c r="C2365" s="4">
        <f t="shared" si="73"/>
        <v>-0.36350699999999847</v>
      </c>
      <c r="E2365">
        <v>1634</v>
      </c>
      <c r="F2365" s="4">
        <v>53.701509999999999</v>
      </c>
      <c r="G2365">
        <f t="shared" si="72"/>
        <v>-0.36808899999999767</v>
      </c>
      <c r="H2365" s="5"/>
      <c r="I2365" s="8"/>
      <c r="M2365" s="8"/>
    </row>
    <row r="2366" spans="1:13" x14ac:dyDescent="0.25">
      <c r="A2366">
        <v>1636</v>
      </c>
      <c r="B2366" s="4">
        <v>52.98556</v>
      </c>
      <c r="C2366" s="4">
        <f t="shared" si="73"/>
        <v>-0.36511300000000091</v>
      </c>
      <c r="E2366">
        <v>1633</v>
      </c>
      <c r="F2366" s="4">
        <v>54.069598999999997</v>
      </c>
      <c r="G2366">
        <f t="shared" si="72"/>
        <v>-0.37766900000000447</v>
      </c>
      <c r="H2366" s="5"/>
      <c r="I2366" s="8"/>
      <c r="M2366" s="8"/>
    </row>
    <row r="2367" spans="1:13" x14ac:dyDescent="0.25">
      <c r="A2367">
        <v>1635</v>
      </c>
      <c r="B2367" s="4">
        <v>53.343394000000004</v>
      </c>
      <c r="C2367" s="4">
        <f t="shared" si="73"/>
        <v>-0.35783400000000398</v>
      </c>
      <c r="E2367">
        <v>1632</v>
      </c>
      <c r="F2367" s="4">
        <v>54.447268000000001</v>
      </c>
      <c r="G2367">
        <f t="shared" si="72"/>
        <v>-0.38367699999999871</v>
      </c>
      <c r="H2367" s="5"/>
      <c r="I2367" s="8"/>
      <c r="M2367" s="8"/>
    </row>
    <row r="2368" spans="1:13" x14ac:dyDescent="0.25">
      <c r="A2368">
        <v>1634</v>
      </c>
      <c r="B2368" s="4">
        <v>53.701509999999999</v>
      </c>
      <c r="C2368" s="4">
        <f t="shared" si="73"/>
        <v>-0.35811599999999544</v>
      </c>
      <c r="E2368">
        <v>1631</v>
      </c>
      <c r="F2368" s="4">
        <v>54.830945</v>
      </c>
      <c r="G2368">
        <f t="shared" si="72"/>
        <v>-0.38441000000000258</v>
      </c>
      <c r="H2368" s="5"/>
      <c r="I2368" s="8"/>
      <c r="M2368" s="8"/>
    </row>
    <row r="2369" spans="1:13" x14ac:dyDescent="0.25">
      <c r="A2369">
        <v>1633</v>
      </c>
      <c r="B2369" s="4">
        <v>54.069598999999997</v>
      </c>
      <c r="C2369" s="4">
        <f t="shared" si="73"/>
        <v>-0.36808899999999767</v>
      </c>
      <c r="E2369">
        <v>1630</v>
      </c>
      <c r="F2369" s="4">
        <v>55.215355000000002</v>
      </c>
      <c r="G2369">
        <f t="shared" si="72"/>
        <v>-0.381184999999995</v>
      </c>
      <c r="H2369" s="5"/>
      <c r="I2369" s="8"/>
      <c r="M2369" s="8"/>
    </row>
    <row r="2370" spans="1:13" x14ac:dyDescent="0.25">
      <c r="A2370">
        <v>1632</v>
      </c>
      <c r="B2370" s="4">
        <v>54.447268000000001</v>
      </c>
      <c r="C2370" s="4">
        <f t="shared" si="73"/>
        <v>-0.37766900000000447</v>
      </c>
      <c r="E2370">
        <v>1629</v>
      </c>
      <c r="F2370" s="4">
        <v>55.596539999999997</v>
      </c>
      <c r="G2370">
        <f t="shared" si="72"/>
        <v>-0.3812070000000034</v>
      </c>
      <c r="H2370" s="5"/>
      <c r="I2370" s="8"/>
      <c r="M2370" s="8"/>
    </row>
    <row r="2371" spans="1:13" x14ac:dyDescent="0.25">
      <c r="A2371">
        <v>1631</v>
      </c>
      <c r="B2371" s="4">
        <v>54.830945</v>
      </c>
      <c r="C2371" s="4">
        <f t="shared" si="73"/>
        <v>-0.38367699999999871</v>
      </c>
      <c r="E2371">
        <v>1628</v>
      </c>
      <c r="F2371" s="4">
        <v>55.977747000000001</v>
      </c>
      <c r="G2371">
        <f t="shared" ref="G2371:G2434" si="74">(F2371-F2372)/(E2371-E2372)</f>
        <v>-0.38408899999999591</v>
      </c>
      <c r="H2371" s="5"/>
      <c r="I2371" s="8"/>
      <c r="M2371" s="8"/>
    </row>
    <row r="2372" spans="1:13" x14ac:dyDescent="0.25">
      <c r="A2372">
        <v>1630</v>
      </c>
      <c r="B2372" s="4">
        <v>55.215355000000002</v>
      </c>
      <c r="C2372" s="4">
        <f t="shared" ref="C2372:C2435" si="75">B2371-B2372</f>
        <v>-0.38441000000000258</v>
      </c>
      <c r="E2372">
        <v>1627</v>
      </c>
      <c r="F2372" s="4">
        <v>56.361835999999997</v>
      </c>
      <c r="G2372">
        <f t="shared" si="74"/>
        <v>-0.38404700000000247</v>
      </c>
      <c r="H2372" s="5"/>
      <c r="I2372" s="8"/>
      <c r="M2372" s="8"/>
    </row>
    <row r="2373" spans="1:13" x14ac:dyDescent="0.25">
      <c r="A2373">
        <v>1629</v>
      </c>
      <c r="B2373" s="4">
        <v>55.596539999999997</v>
      </c>
      <c r="C2373" s="4">
        <f t="shared" si="75"/>
        <v>-0.381184999999995</v>
      </c>
      <c r="E2373">
        <v>1626</v>
      </c>
      <c r="F2373" s="4">
        <v>56.745882999999999</v>
      </c>
      <c r="G2373">
        <f t="shared" si="74"/>
        <v>-0.37614700000000312</v>
      </c>
      <c r="H2373" s="5"/>
      <c r="I2373" s="8"/>
      <c r="M2373" s="8"/>
    </row>
    <row r="2374" spans="1:13" x14ac:dyDescent="0.25">
      <c r="A2374">
        <v>1628</v>
      </c>
      <c r="B2374" s="4">
        <v>55.977747000000001</v>
      </c>
      <c r="C2374" s="4">
        <f t="shared" si="75"/>
        <v>-0.3812070000000034</v>
      </c>
      <c r="E2374">
        <v>1625</v>
      </c>
      <c r="F2374" s="4">
        <v>57.122030000000002</v>
      </c>
      <c r="G2374">
        <f t="shared" si="74"/>
        <v>-0.35056199999999649</v>
      </c>
      <c r="H2374" s="5"/>
      <c r="I2374" s="8"/>
      <c r="M2374" s="8"/>
    </row>
    <row r="2375" spans="1:13" x14ac:dyDescent="0.25">
      <c r="A2375">
        <v>1627</v>
      </c>
      <c r="B2375" s="4">
        <v>56.361835999999997</v>
      </c>
      <c r="C2375" s="4">
        <f t="shared" si="75"/>
        <v>-0.38408899999999591</v>
      </c>
      <c r="E2375">
        <v>1624</v>
      </c>
      <c r="F2375" s="4">
        <v>57.472591999999999</v>
      </c>
      <c r="G2375">
        <f t="shared" si="74"/>
        <v>-0.30911100000000147</v>
      </c>
      <c r="H2375" s="5"/>
      <c r="I2375" s="8"/>
      <c r="M2375" s="8"/>
    </row>
    <row r="2376" spans="1:13" x14ac:dyDescent="0.25">
      <c r="A2376">
        <v>1626</v>
      </c>
      <c r="B2376" s="4">
        <v>56.745882999999999</v>
      </c>
      <c r="C2376" s="4">
        <f t="shared" si="75"/>
        <v>-0.38404700000000247</v>
      </c>
      <c r="E2376">
        <v>1623</v>
      </c>
      <c r="F2376" s="4">
        <v>57.781703</v>
      </c>
      <c r="G2376">
        <f t="shared" si="74"/>
        <v>-0.26748599999999811</v>
      </c>
      <c r="H2376" s="5"/>
      <c r="I2376" s="8"/>
      <c r="M2376" s="8"/>
    </row>
    <row r="2377" spans="1:13" x14ac:dyDescent="0.25">
      <c r="A2377">
        <v>1625</v>
      </c>
      <c r="B2377" s="4">
        <v>57.122030000000002</v>
      </c>
      <c r="C2377" s="4">
        <f t="shared" si="75"/>
        <v>-0.37614700000000312</v>
      </c>
      <c r="E2377">
        <v>1622</v>
      </c>
      <c r="F2377" s="4">
        <v>58.049188999999998</v>
      </c>
      <c r="G2377">
        <f t="shared" si="74"/>
        <v>-0.23054400000000186</v>
      </c>
      <c r="H2377" s="5"/>
      <c r="I2377" s="8"/>
      <c r="M2377" s="8"/>
    </row>
    <row r="2378" spans="1:13" x14ac:dyDescent="0.25">
      <c r="A2378">
        <v>1624</v>
      </c>
      <c r="B2378" s="4">
        <v>57.472591999999999</v>
      </c>
      <c r="C2378" s="4">
        <f t="shared" si="75"/>
        <v>-0.35056199999999649</v>
      </c>
      <c r="E2378">
        <v>1621</v>
      </c>
      <c r="F2378" s="4">
        <v>58.279733</v>
      </c>
      <c r="G2378">
        <f t="shared" si="74"/>
        <v>-0.19665700000000186</v>
      </c>
      <c r="H2378" s="5"/>
      <c r="I2378" s="8"/>
      <c r="M2378" s="8"/>
    </row>
    <row r="2379" spans="1:13" x14ac:dyDescent="0.25">
      <c r="A2379">
        <v>1623</v>
      </c>
      <c r="B2379" s="4">
        <v>57.781703</v>
      </c>
      <c r="C2379" s="4">
        <f t="shared" si="75"/>
        <v>-0.30911100000000147</v>
      </c>
      <c r="E2379">
        <v>1620</v>
      </c>
      <c r="F2379" s="4">
        <v>58.476390000000002</v>
      </c>
      <c r="G2379">
        <f t="shared" si="74"/>
        <v>-0.16382999999999726</v>
      </c>
      <c r="H2379" s="5"/>
      <c r="I2379" s="8"/>
      <c r="M2379" s="8"/>
    </row>
    <row r="2380" spans="1:13" x14ac:dyDescent="0.25">
      <c r="A2380">
        <v>1622</v>
      </c>
      <c r="B2380" s="4">
        <v>58.049188999999998</v>
      </c>
      <c r="C2380" s="4">
        <f t="shared" si="75"/>
        <v>-0.26748599999999811</v>
      </c>
      <c r="E2380">
        <v>1619</v>
      </c>
      <c r="F2380" s="4">
        <v>58.640219999999999</v>
      </c>
      <c r="G2380">
        <f t="shared" si="74"/>
        <v>-0.12433500000000208</v>
      </c>
      <c r="H2380" s="5"/>
      <c r="I2380" s="8"/>
      <c r="M2380" s="8"/>
    </row>
    <row r="2381" spans="1:13" x14ac:dyDescent="0.25">
      <c r="A2381">
        <v>1621</v>
      </c>
      <c r="B2381" s="4">
        <v>58.279733</v>
      </c>
      <c r="C2381" s="4">
        <f t="shared" si="75"/>
        <v>-0.23054400000000186</v>
      </c>
      <c r="E2381">
        <v>1618</v>
      </c>
      <c r="F2381" s="4">
        <v>58.764555000000001</v>
      </c>
      <c r="G2381">
        <f t="shared" si="74"/>
        <v>-8.0427000000000248E-2</v>
      </c>
      <c r="H2381" s="5"/>
      <c r="I2381" s="8"/>
      <c r="M2381" s="8"/>
    </row>
    <row r="2382" spans="1:13" x14ac:dyDescent="0.25">
      <c r="A2382">
        <v>1620</v>
      </c>
      <c r="B2382" s="4">
        <v>58.476390000000002</v>
      </c>
      <c r="C2382" s="4">
        <f t="shared" si="75"/>
        <v>-0.19665700000000186</v>
      </c>
      <c r="E2382">
        <v>1617</v>
      </c>
      <c r="F2382" s="4">
        <v>58.844982000000002</v>
      </c>
      <c r="G2382">
        <f t="shared" si="74"/>
        <v>-4.5148999999994999E-2</v>
      </c>
      <c r="H2382" s="5"/>
      <c r="I2382" s="8"/>
      <c r="M2382" s="8"/>
    </row>
    <row r="2383" spans="1:13" x14ac:dyDescent="0.25">
      <c r="A2383">
        <v>1619</v>
      </c>
      <c r="B2383" s="4">
        <v>58.640219999999999</v>
      </c>
      <c r="C2383" s="4">
        <f t="shared" si="75"/>
        <v>-0.16382999999999726</v>
      </c>
      <c r="E2383">
        <v>1616</v>
      </c>
      <c r="F2383" s="4">
        <v>58.890130999999997</v>
      </c>
      <c r="G2383">
        <f t="shared" si="74"/>
        <v>-2.4010000000004084E-2</v>
      </c>
      <c r="H2383" s="5"/>
      <c r="I2383" s="8"/>
      <c r="M2383" s="8"/>
    </row>
    <row r="2384" spans="1:13" x14ac:dyDescent="0.25">
      <c r="A2384">
        <v>1618</v>
      </c>
      <c r="B2384" s="4">
        <v>58.764555000000001</v>
      </c>
      <c r="C2384" s="4">
        <f t="shared" si="75"/>
        <v>-0.12433500000000208</v>
      </c>
      <c r="E2384">
        <v>1615</v>
      </c>
      <c r="F2384" s="4">
        <v>58.914141000000001</v>
      </c>
      <c r="G2384">
        <f t="shared" si="74"/>
        <v>-2.032599999999718E-2</v>
      </c>
      <c r="H2384" s="5"/>
      <c r="I2384" s="8"/>
      <c r="M2384" s="8"/>
    </row>
    <row r="2385" spans="1:13" x14ac:dyDescent="0.25">
      <c r="A2385">
        <v>1617</v>
      </c>
      <c r="B2385" s="4">
        <v>58.844982000000002</v>
      </c>
      <c r="C2385" s="4">
        <f t="shared" si="75"/>
        <v>-8.0427000000000248E-2</v>
      </c>
      <c r="E2385">
        <v>1614</v>
      </c>
      <c r="F2385" s="4">
        <v>58.934466999999998</v>
      </c>
      <c r="G2385">
        <f t="shared" si="74"/>
        <v>-3.2302000000001385E-2</v>
      </c>
      <c r="H2385" s="5"/>
      <c r="I2385" s="8"/>
      <c r="M2385" s="8"/>
    </row>
    <row r="2386" spans="1:13" x14ac:dyDescent="0.25">
      <c r="A2386">
        <v>1616</v>
      </c>
      <c r="B2386" s="4">
        <v>58.890130999999997</v>
      </c>
      <c r="C2386" s="4">
        <f t="shared" si="75"/>
        <v>-4.5148999999994999E-2</v>
      </c>
      <c r="E2386">
        <v>1613</v>
      </c>
      <c r="F2386" s="4">
        <v>58.966768999999999</v>
      </c>
      <c r="G2386">
        <f t="shared" si="74"/>
        <v>-4.9438999999999567E-2</v>
      </c>
      <c r="H2386" s="5"/>
      <c r="I2386" s="8"/>
      <c r="M2386" s="8"/>
    </row>
    <row r="2387" spans="1:13" x14ac:dyDescent="0.25">
      <c r="A2387">
        <v>1615</v>
      </c>
      <c r="B2387" s="4">
        <v>58.914141000000001</v>
      </c>
      <c r="C2387" s="4">
        <f t="shared" si="75"/>
        <v>-2.4010000000004084E-2</v>
      </c>
      <c r="E2387">
        <v>1612</v>
      </c>
      <c r="F2387" s="4">
        <v>59.016207999999999</v>
      </c>
      <c r="G2387">
        <f t="shared" si="74"/>
        <v>-6.9036000000004094E-2</v>
      </c>
      <c r="H2387" s="5"/>
      <c r="I2387" s="8"/>
      <c r="M2387" s="8"/>
    </row>
    <row r="2388" spans="1:13" x14ac:dyDescent="0.25">
      <c r="A2388">
        <v>1614</v>
      </c>
      <c r="B2388" s="4">
        <v>58.934466999999998</v>
      </c>
      <c r="C2388" s="4">
        <f t="shared" si="75"/>
        <v>-2.032599999999718E-2</v>
      </c>
      <c r="E2388">
        <v>1611</v>
      </c>
      <c r="F2388" s="4">
        <v>59.085244000000003</v>
      </c>
      <c r="G2388">
        <f t="shared" si="74"/>
        <v>-9.3885000000000218E-2</v>
      </c>
      <c r="H2388" s="5"/>
      <c r="I2388" s="8"/>
      <c r="M2388" s="8"/>
    </row>
    <row r="2389" spans="1:13" x14ac:dyDescent="0.25">
      <c r="A2389">
        <v>1613</v>
      </c>
      <c r="B2389" s="4">
        <v>58.966768999999999</v>
      </c>
      <c r="C2389" s="4">
        <f t="shared" si="75"/>
        <v>-3.2302000000001385E-2</v>
      </c>
      <c r="E2389">
        <v>1610</v>
      </c>
      <c r="F2389" s="4">
        <v>59.179129000000003</v>
      </c>
      <c r="G2389">
        <f t="shared" si="74"/>
        <v>-0.12606099999999998</v>
      </c>
      <c r="H2389" s="5"/>
      <c r="I2389" s="8"/>
      <c r="M2389" s="8"/>
    </row>
    <row r="2390" spans="1:13" x14ac:dyDescent="0.25">
      <c r="A2390">
        <v>1612</v>
      </c>
      <c r="B2390" s="4">
        <v>59.016207999999999</v>
      </c>
      <c r="C2390" s="4">
        <f t="shared" si="75"/>
        <v>-4.9438999999999567E-2</v>
      </c>
      <c r="E2390">
        <v>1609</v>
      </c>
      <c r="F2390" s="4">
        <v>59.305190000000003</v>
      </c>
      <c r="G2390">
        <f t="shared" si="74"/>
        <v>-0.17063799999999674</v>
      </c>
      <c r="H2390" s="5"/>
      <c r="I2390" s="8"/>
      <c r="M2390" s="8"/>
    </row>
    <row r="2391" spans="1:13" x14ac:dyDescent="0.25">
      <c r="A2391">
        <v>1611</v>
      </c>
      <c r="B2391" s="4">
        <v>59.085244000000003</v>
      </c>
      <c r="C2391" s="4">
        <f t="shared" si="75"/>
        <v>-6.9036000000004094E-2</v>
      </c>
      <c r="E2391">
        <v>1608</v>
      </c>
      <c r="F2391" s="4">
        <v>59.475828</v>
      </c>
      <c r="G2391">
        <f t="shared" si="74"/>
        <v>-0.2266169999999974</v>
      </c>
      <c r="H2391" s="5"/>
      <c r="I2391" s="8"/>
      <c r="M2391" s="8"/>
    </row>
    <row r="2392" spans="1:13" x14ac:dyDescent="0.25">
      <c r="A2392">
        <v>1610</v>
      </c>
      <c r="B2392" s="4">
        <v>59.179129000000003</v>
      </c>
      <c r="C2392" s="4">
        <f t="shared" si="75"/>
        <v>-9.3885000000000218E-2</v>
      </c>
      <c r="E2392">
        <v>1607</v>
      </c>
      <c r="F2392" s="4">
        <v>59.702444999999997</v>
      </c>
      <c r="G2392">
        <f t="shared" si="74"/>
        <v>-0.28648400000000152</v>
      </c>
      <c r="H2392" s="5"/>
      <c r="I2392" s="8"/>
      <c r="M2392" s="8"/>
    </row>
    <row r="2393" spans="1:13" x14ac:dyDescent="0.25">
      <c r="A2393">
        <v>1609</v>
      </c>
      <c r="B2393" s="4">
        <v>59.305190000000003</v>
      </c>
      <c r="C2393" s="4">
        <f t="shared" si="75"/>
        <v>-0.12606099999999998</v>
      </c>
      <c r="E2393">
        <v>1606</v>
      </c>
      <c r="F2393" s="4">
        <v>59.988928999999999</v>
      </c>
      <c r="G2393">
        <f t="shared" si="74"/>
        <v>-0.34596799999999917</v>
      </c>
      <c r="H2393" s="5"/>
      <c r="I2393" s="8"/>
      <c r="M2393" s="8"/>
    </row>
    <row r="2394" spans="1:13" x14ac:dyDescent="0.25">
      <c r="A2394">
        <v>1608</v>
      </c>
      <c r="B2394" s="4">
        <v>59.475828</v>
      </c>
      <c r="C2394" s="4">
        <f t="shared" si="75"/>
        <v>-0.17063799999999674</v>
      </c>
      <c r="E2394">
        <v>1605</v>
      </c>
      <c r="F2394" s="4">
        <v>60.334896999999998</v>
      </c>
      <c r="G2394">
        <f t="shared" si="74"/>
        <v>-0.40174400000000077</v>
      </c>
      <c r="H2394" s="5"/>
      <c r="I2394" s="8"/>
      <c r="M2394" s="8"/>
    </row>
    <row r="2395" spans="1:13" x14ac:dyDescent="0.25">
      <c r="A2395">
        <v>1607</v>
      </c>
      <c r="B2395" s="4">
        <v>59.702444999999997</v>
      </c>
      <c r="C2395" s="4">
        <f t="shared" si="75"/>
        <v>-0.2266169999999974</v>
      </c>
      <c r="E2395">
        <v>1604</v>
      </c>
      <c r="F2395" s="4">
        <v>60.736640999999999</v>
      </c>
      <c r="G2395">
        <f t="shared" si="74"/>
        <v>-0.4527089999999987</v>
      </c>
      <c r="H2395" s="5"/>
      <c r="I2395" s="8"/>
      <c r="M2395" s="8"/>
    </row>
    <row r="2396" spans="1:13" x14ac:dyDescent="0.25">
      <c r="A2396">
        <v>1606</v>
      </c>
      <c r="B2396" s="4">
        <v>59.988928999999999</v>
      </c>
      <c r="C2396" s="4">
        <f t="shared" si="75"/>
        <v>-0.28648400000000152</v>
      </c>
      <c r="E2396">
        <v>1603</v>
      </c>
      <c r="F2396" s="4">
        <v>61.189349999999997</v>
      </c>
      <c r="G2396">
        <f t="shared" si="74"/>
        <v>-0.50104800000000438</v>
      </c>
      <c r="H2396" s="5"/>
      <c r="I2396" s="8"/>
      <c r="M2396" s="8"/>
    </row>
    <row r="2397" spans="1:13" x14ac:dyDescent="0.25">
      <c r="A2397">
        <v>1605</v>
      </c>
      <c r="B2397" s="4">
        <v>60.334896999999998</v>
      </c>
      <c r="C2397" s="4">
        <f t="shared" si="75"/>
        <v>-0.34596799999999917</v>
      </c>
      <c r="E2397">
        <v>1602</v>
      </c>
      <c r="F2397" s="4">
        <v>61.690398000000002</v>
      </c>
      <c r="G2397">
        <f t="shared" si="74"/>
        <v>-0.54657299999999509</v>
      </c>
      <c r="H2397" s="5"/>
      <c r="I2397" s="8"/>
      <c r="M2397" s="8"/>
    </row>
    <row r="2398" spans="1:13" x14ac:dyDescent="0.25">
      <c r="A2398">
        <v>1604</v>
      </c>
      <c r="B2398" s="4">
        <v>60.736640999999999</v>
      </c>
      <c r="C2398" s="4">
        <f t="shared" si="75"/>
        <v>-0.40174400000000077</v>
      </c>
      <c r="E2398">
        <v>1601</v>
      </c>
      <c r="F2398" s="4">
        <v>62.236970999999997</v>
      </c>
      <c r="G2398">
        <f t="shared" si="74"/>
        <v>-0.58778700000000583</v>
      </c>
      <c r="H2398" s="5"/>
      <c r="I2398" s="8"/>
      <c r="M2398" s="8"/>
    </row>
    <row r="2399" spans="1:13" x14ac:dyDescent="0.25">
      <c r="A2399">
        <v>1603</v>
      </c>
      <c r="B2399" s="4">
        <v>61.189349999999997</v>
      </c>
      <c r="C2399" s="4">
        <f t="shared" si="75"/>
        <v>-0.4527089999999987</v>
      </c>
      <c r="E2399">
        <v>1600</v>
      </c>
      <c r="F2399" s="4">
        <v>62.824758000000003</v>
      </c>
      <c r="G2399">
        <f t="shared" si="74"/>
        <v>-0.62243799999999538</v>
      </c>
      <c r="H2399" s="5"/>
      <c r="I2399" s="8"/>
      <c r="M2399" s="8"/>
    </row>
    <row r="2400" spans="1:13" x14ac:dyDescent="0.25">
      <c r="A2400">
        <v>1602</v>
      </c>
      <c r="B2400" s="4">
        <v>61.690398000000002</v>
      </c>
      <c r="C2400" s="4">
        <f t="shared" si="75"/>
        <v>-0.50104800000000438</v>
      </c>
      <c r="E2400">
        <v>1599</v>
      </c>
      <c r="F2400" s="4">
        <v>63.447195999999998</v>
      </c>
      <c r="G2400">
        <f t="shared" si="74"/>
        <v>-0.64671100000000337</v>
      </c>
      <c r="H2400" s="5"/>
      <c r="I2400" s="8"/>
      <c r="M2400" s="8"/>
    </row>
    <row r="2401" spans="1:13" x14ac:dyDescent="0.25">
      <c r="A2401">
        <v>1601</v>
      </c>
      <c r="B2401" s="4">
        <v>62.236970999999997</v>
      </c>
      <c r="C2401" s="4">
        <f t="shared" si="75"/>
        <v>-0.54657299999999509</v>
      </c>
      <c r="E2401">
        <v>1598</v>
      </c>
      <c r="F2401" s="4">
        <v>64.093907000000002</v>
      </c>
      <c r="G2401">
        <f t="shared" si="74"/>
        <v>-0.65855999999999426</v>
      </c>
      <c r="H2401" s="5"/>
      <c r="I2401" s="8"/>
      <c r="M2401" s="8"/>
    </row>
    <row r="2402" spans="1:13" x14ac:dyDescent="0.25">
      <c r="A2402">
        <v>1600</v>
      </c>
      <c r="B2402" s="4">
        <v>62.824758000000003</v>
      </c>
      <c r="C2402" s="4">
        <f t="shared" si="75"/>
        <v>-0.58778700000000583</v>
      </c>
      <c r="E2402">
        <v>1597</v>
      </c>
      <c r="F2402" s="4">
        <v>64.752466999999996</v>
      </c>
      <c r="G2402">
        <f t="shared" si="74"/>
        <v>-0.65699700000000405</v>
      </c>
      <c r="H2402" s="5"/>
      <c r="I2402" s="8"/>
      <c r="M2402" s="8"/>
    </row>
    <row r="2403" spans="1:13" x14ac:dyDescent="0.25">
      <c r="A2403">
        <v>1599</v>
      </c>
      <c r="B2403" s="4">
        <v>63.447195999999998</v>
      </c>
      <c r="C2403" s="4">
        <f t="shared" si="75"/>
        <v>-0.62243799999999538</v>
      </c>
      <c r="E2403">
        <v>1596</v>
      </c>
      <c r="F2403" s="4">
        <v>65.409464</v>
      </c>
      <c r="G2403">
        <f t="shared" si="74"/>
        <v>-0.641728999999998</v>
      </c>
      <c r="H2403" s="5"/>
      <c r="I2403" s="8"/>
      <c r="M2403" s="8"/>
    </row>
    <row r="2404" spans="1:13" x14ac:dyDescent="0.25">
      <c r="A2404">
        <v>1598</v>
      </c>
      <c r="B2404" s="4">
        <v>64.093907000000002</v>
      </c>
      <c r="C2404" s="4">
        <f t="shared" si="75"/>
        <v>-0.64671100000000337</v>
      </c>
      <c r="E2404">
        <v>1595</v>
      </c>
      <c r="F2404" s="4">
        <v>66.051192999999998</v>
      </c>
      <c r="G2404">
        <f t="shared" si="74"/>
        <v>-0.61357800000000395</v>
      </c>
      <c r="H2404" s="5"/>
      <c r="I2404" s="8"/>
      <c r="M2404" s="8"/>
    </row>
    <row r="2405" spans="1:13" x14ac:dyDescent="0.25">
      <c r="A2405">
        <v>1597</v>
      </c>
      <c r="B2405" s="4">
        <v>64.752466999999996</v>
      </c>
      <c r="C2405" s="4">
        <f t="shared" si="75"/>
        <v>-0.65855999999999426</v>
      </c>
      <c r="E2405">
        <v>1594</v>
      </c>
      <c r="F2405" s="4">
        <v>66.664771000000002</v>
      </c>
      <c r="G2405">
        <f t="shared" si="74"/>
        <v>-0.57318800000000181</v>
      </c>
      <c r="H2405" s="5"/>
      <c r="I2405" s="8"/>
      <c r="M2405" s="8"/>
    </row>
    <row r="2406" spans="1:13" x14ac:dyDescent="0.25">
      <c r="A2406">
        <v>1596</v>
      </c>
      <c r="B2406" s="4">
        <v>65.409464</v>
      </c>
      <c r="C2406" s="4">
        <f t="shared" si="75"/>
        <v>-0.65699700000000405</v>
      </c>
      <c r="E2406">
        <v>1593</v>
      </c>
      <c r="F2406" s="4">
        <v>67.237959000000004</v>
      </c>
      <c r="G2406">
        <f t="shared" si="74"/>
        <v>-0.52131599999999878</v>
      </c>
      <c r="H2406" s="5"/>
      <c r="I2406" s="8"/>
      <c r="M2406" s="8"/>
    </row>
    <row r="2407" spans="1:13" x14ac:dyDescent="0.25">
      <c r="A2407">
        <v>1595</v>
      </c>
      <c r="B2407" s="4">
        <v>66.051192999999998</v>
      </c>
      <c r="C2407" s="4">
        <f t="shared" si="75"/>
        <v>-0.641728999999998</v>
      </c>
      <c r="E2407">
        <v>1592</v>
      </c>
      <c r="F2407" s="4">
        <v>67.759275000000002</v>
      </c>
      <c r="G2407">
        <f t="shared" si="74"/>
        <v>-0.45879300000000001</v>
      </c>
      <c r="H2407" s="5"/>
      <c r="I2407" s="8"/>
      <c r="M2407" s="8"/>
    </row>
    <row r="2408" spans="1:13" x14ac:dyDescent="0.25">
      <c r="A2408">
        <v>1594</v>
      </c>
      <c r="B2408" s="4">
        <v>66.664771000000002</v>
      </c>
      <c r="C2408" s="4">
        <f t="shared" si="75"/>
        <v>-0.61357800000000395</v>
      </c>
      <c r="E2408">
        <v>1591</v>
      </c>
      <c r="F2408" s="4">
        <v>68.218068000000002</v>
      </c>
      <c r="G2408">
        <f t="shared" si="74"/>
        <v>-0.38583500000000015</v>
      </c>
      <c r="H2408" s="5"/>
      <c r="I2408" s="8"/>
      <c r="M2408" s="8"/>
    </row>
    <row r="2409" spans="1:13" x14ac:dyDescent="0.25">
      <c r="A2409">
        <v>1593</v>
      </c>
      <c r="B2409" s="4">
        <v>67.237959000000004</v>
      </c>
      <c r="C2409" s="4">
        <f t="shared" si="75"/>
        <v>-0.57318800000000181</v>
      </c>
      <c r="E2409">
        <v>1590</v>
      </c>
      <c r="F2409" s="4">
        <v>68.603903000000003</v>
      </c>
      <c r="G2409">
        <f t="shared" si="74"/>
        <v>-0.30522999999999456</v>
      </c>
      <c r="H2409" s="5"/>
      <c r="I2409" s="8"/>
      <c r="M2409" s="8"/>
    </row>
    <row r="2410" spans="1:13" x14ac:dyDescent="0.25">
      <c r="A2410">
        <v>1592</v>
      </c>
      <c r="B2410" s="4">
        <v>67.759275000000002</v>
      </c>
      <c r="C2410" s="4">
        <f t="shared" si="75"/>
        <v>-0.52131599999999878</v>
      </c>
      <c r="E2410">
        <v>1589</v>
      </c>
      <c r="F2410" s="4">
        <v>68.909132999999997</v>
      </c>
      <c r="G2410">
        <f t="shared" si="74"/>
        <v>-0.22363</v>
      </c>
      <c r="H2410" s="5"/>
      <c r="I2410" s="8"/>
      <c r="M2410" s="8"/>
    </row>
    <row r="2411" spans="1:13" x14ac:dyDescent="0.25">
      <c r="A2411">
        <v>1591</v>
      </c>
      <c r="B2411" s="4">
        <v>68.218068000000002</v>
      </c>
      <c r="C2411" s="4">
        <f t="shared" si="75"/>
        <v>-0.45879300000000001</v>
      </c>
      <c r="E2411">
        <v>1588</v>
      </c>
      <c r="F2411" s="4">
        <v>69.132762999999997</v>
      </c>
      <c r="G2411">
        <f t="shared" si="74"/>
        <v>-0.14184900000000766</v>
      </c>
      <c r="H2411" s="5"/>
      <c r="I2411" s="8"/>
      <c r="M2411" s="8"/>
    </row>
    <row r="2412" spans="1:13" x14ac:dyDescent="0.25">
      <c r="A2412">
        <v>1590</v>
      </c>
      <c r="B2412" s="4">
        <v>68.603903000000003</v>
      </c>
      <c r="C2412" s="4">
        <f t="shared" si="75"/>
        <v>-0.38583500000000015</v>
      </c>
      <c r="E2412">
        <v>1587</v>
      </c>
      <c r="F2412" s="4">
        <v>69.274612000000005</v>
      </c>
      <c r="G2412">
        <f t="shared" si="74"/>
        <v>-5.528900000000192E-2</v>
      </c>
      <c r="H2412" s="5" t="s">
        <v>144</v>
      </c>
      <c r="I2412" s="8"/>
      <c r="M2412" s="8" t="s">
        <v>144</v>
      </c>
    </row>
    <row r="2413" spans="1:13" x14ac:dyDescent="0.25">
      <c r="A2413">
        <v>1589</v>
      </c>
      <c r="B2413" s="4">
        <v>68.909132999999997</v>
      </c>
      <c r="C2413" s="4">
        <f t="shared" si="75"/>
        <v>-0.30522999999999456</v>
      </c>
      <c r="E2413">
        <v>1586</v>
      </c>
      <c r="F2413" s="4">
        <v>69.329901000000007</v>
      </c>
      <c r="G2413">
        <f t="shared" si="74"/>
        <v>3.6426000000005843E-2</v>
      </c>
      <c r="H2413" s="6" t="s">
        <v>145</v>
      </c>
      <c r="I2413" s="7"/>
      <c r="M2413" s="7" t="s">
        <v>145</v>
      </c>
    </row>
    <row r="2414" spans="1:13" x14ac:dyDescent="0.25">
      <c r="A2414">
        <v>1588</v>
      </c>
      <c r="B2414" s="4">
        <v>69.132762999999997</v>
      </c>
      <c r="C2414" s="4">
        <f t="shared" si="75"/>
        <v>-0.22363</v>
      </c>
      <c r="E2414">
        <v>1585</v>
      </c>
      <c r="F2414" s="4">
        <v>69.293475000000001</v>
      </c>
      <c r="G2414">
        <f t="shared" si="74"/>
        <v>0.13223399999999685</v>
      </c>
      <c r="H2414" s="6"/>
      <c r="I2414" s="7"/>
      <c r="M2414" s="7"/>
    </row>
    <row r="2415" spans="1:13" x14ac:dyDescent="0.25">
      <c r="A2415">
        <v>1587</v>
      </c>
      <c r="B2415" s="4">
        <v>69.274612000000005</v>
      </c>
      <c r="C2415" s="4">
        <f t="shared" si="75"/>
        <v>-0.14184900000000766</v>
      </c>
      <c r="E2415">
        <v>1584</v>
      </c>
      <c r="F2415" s="4">
        <v>69.161241000000004</v>
      </c>
      <c r="G2415">
        <f t="shared" si="74"/>
        <v>0.22764600000000712</v>
      </c>
      <c r="H2415" s="6"/>
      <c r="I2415" s="7"/>
      <c r="M2415" s="7"/>
    </row>
    <row r="2416" spans="1:13" x14ac:dyDescent="0.25">
      <c r="A2416">
        <v>1586</v>
      </c>
      <c r="B2416" s="4">
        <v>69.329901000000007</v>
      </c>
      <c r="C2416" s="4">
        <f t="shared" si="75"/>
        <v>-5.528900000000192E-2</v>
      </c>
      <c r="E2416">
        <v>1583</v>
      </c>
      <c r="F2416" s="4">
        <v>68.933594999999997</v>
      </c>
      <c r="G2416">
        <f t="shared" si="74"/>
        <v>0.31268699999999683</v>
      </c>
      <c r="H2416" s="6"/>
      <c r="I2416" s="7"/>
      <c r="M2416" s="7"/>
    </row>
    <row r="2417" spans="1:13" x14ac:dyDescent="0.25">
      <c r="A2417">
        <v>1585</v>
      </c>
      <c r="B2417" s="4">
        <v>69.293475000000001</v>
      </c>
      <c r="C2417" s="4">
        <f t="shared" si="75"/>
        <v>3.6426000000005843E-2</v>
      </c>
      <c r="E2417">
        <v>1582</v>
      </c>
      <c r="F2417" s="4">
        <v>68.620908</v>
      </c>
      <c r="G2417">
        <f t="shared" si="74"/>
        <v>0.38435400000000186</v>
      </c>
      <c r="H2417" s="6"/>
      <c r="I2417" s="7"/>
      <c r="M2417" s="7"/>
    </row>
    <row r="2418" spans="1:13" x14ac:dyDescent="0.25">
      <c r="A2418">
        <v>1584</v>
      </c>
      <c r="B2418" s="4">
        <v>69.161241000000004</v>
      </c>
      <c r="C2418" s="4">
        <f t="shared" si="75"/>
        <v>0.13223399999999685</v>
      </c>
      <c r="E2418">
        <v>1581</v>
      </c>
      <c r="F2418" s="4">
        <v>68.236553999999998</v>
      </c>
      <c r="G2418">
        <f t="shared" si="74"/>
        <v>0.44331999999999994</v>
      </c>
      <c r="H2418" s="6"/>
      <c r="I2418" s="7"/>
      <c r="M2418" s="7"/>
    </row>
    <row r="2419" spans="1:13" x14ac:dyDescent="0.25">
      <c r="A2419">
        <v>1583</v>
      </c>
      <c r="B2419" s="4">
        <v>68.933594999999997</v>
      </c>
      <c r="C2419" s="4">
        <f t="shared" si="75"/>
        <v>0.22764600000000712</v>
      </c>
      <c r="E2419">
        <v>1580</v>
      </c>
      <c r="F2419" s="4">
        <v>67.793233999999998</v>
      </c>
      <c r="G2419">
        <f t="shared" si="74"/>
        <v>0.49388799999999833</v>
      </c>
      <c r="H2419" s="6"/>
      <c r="I2419" s="7"/>
      <c r="M2419" s="7"/>
    </row>
    <row r="2420" spans="1:13" x14ac:dyDescent="0.25">
      <c r="A2420">
        <v>1582</v>
      </c>
      <c r="B2420" s="4">
        <v>68.620908</v>
      </c>
      <c r="C2420" s="4">
        <f t="shared" si="75"/>
        <v>0.31268699999999683</v>
      </c>
      <c r="E2420">
        <v>1579</v>
      </c>
      <c r="F2420" s="4">
        <v>67.299346</v>
      </c>
      <c r="G2420">
        <f t="shared" si="74"/>
        <v>0.550067999999996</v>
      </c>
      <c r="H2420" s="6"/>
      <c r="I2420" s="7"/>
      <c r="M2420" s="7"/>
    </row>
    <row r="2421" spans="1:13" x14ac:dyDescent="0.25">
      <c r="A2421">
        <v>1581</v>
      </c>
      <c r="B2421" s="4">
        <v>68.236553999999998</v>
      </c>
      <c r="C2421" s="4">
        <f t="shared" si="75"/>
        <v>0.38435400000000186</v>
      </c>
      <c r="E2421">
        <v>1578</v>
      </c>
      <c r="F2421" s="4">
        <v>66.749278000000004</v>
      </c>
      <c r="G2421">
        <f t="shared" si="74"/>
        <v>0.60961900000000924</v>
      </c>
      <c r="H2421" s="6"/>
      <c r="I2421" s="7"/>
      <c r="M2421" s="7"/>
    </row>
    <row r="2422" spans="1:13" x14ac:dyDescent="0.25">
      <c r="A2422">
        <v>1580</v>
      </c>
      <c r="B2422" s="4">
        <v>67.793233999999998</v>
      </c>
      <c r="C2422" s="4">
        <f t="shared" si="75"/>
        <v>0.44331999999999994</v>
      </c>
      <c r="E2422">
        <v>1577</v>
      </c>
      <c r="F2422" s="4">
        <v>66.139658999999995</v>
      </c>
      <c r="G2422">
        <f t="shared" si="74"/>
        <v>0.65350199999998893</v>
      </c>
      <c r="H2422" s="6"/>
      <c r="I2422" s="7"/>
      <c r="M2422" s="7"/>
    </row>
    <row r="2423" spans="1:13" x14ac:dyDescent="0.25">
      <c r="A2423">
        <v>1579</v>
      </c>
      <c r="B2423" s="4">
        <v>67.299346</v>
      </c>
      <c r="C2423" s="4">
        <f t="shared" si="75"/>
        <v>0.49388799999999833</v>
      </c>
      <c r="E2423">
        <v>1576</v>
      </c>
      <c r="F2423" s="4">
        <v>65.486157000000006</v>
      </c>
      <c r="G2423">
        <f t="shared" si="74"/>
        <v>0.67596699999999998</v>
      </c>
      <c r="H2423" s="6"/>
      <c r="I2423" s="7"/>
      <c r="M2423" s="7"/>
    </row>
    <row r="2424" spans="1:13" x14ac:dyDescent="0.25">
      <c r="A2424">
        <v>1578</v>
      </c>
      <c r="B2424" s="4">
        <v>66.749278000000004</v>
      </c>
      <c r="C2424" s="4">
        <f t="shared" si="75"/>
        <v>0.550067999999996</v>
      </c>
      <c r="E2424">
        <v>1575</v>
      </c>
      <c r="F2424" s="4">
        <v>64.810190000000006</v>
      </c>
      <c r="G2424">
        <f t="shared" si="74"/>
        <v>0.6769480000000101</v>
      </c>
      <c r="H2424" s="6"/>
      <c r="I2424" s="7"/>
      <c r="M2424" s="7"/>
    </row>
    <row r="2425" spans="1:13" x14ac:dyDescent="0.25">
      <c r="A2425">
        <v>1577</v>
      </c>
      <c r="B2425" s="4">
        <v>66.139658999999995</v>
      </c>
      <c r="C2425" s="4">
        <f t="shared" si="75"/>
        <v>0.60961900000000924</v>
      </c>
      <c r="E2425">
        <v>1574</v>
      </c>
      <c r="F2425" s="4">
        <v>64.133241999999996</v>
      </c>
      <c r="G2425">
        <f t="shared" si="74"/>
        <v>0.66122699999999668</v>
      </c>
      <c r="H2425" s="6"/>
      <c r="I2425" s="7"/>
      <c r="M2425" s="7"/>
    </row>
    <row r="2426" spans="1:13" x14ac:dyDescent="0.25">
      <c r="A2426">
        <v>1576</v>
      </c>
      <c r="B2426" s="4">
        <v>65.486157000000006</v>
      </c>
      <c r="C2426" s="4">
        <f t="shared" si="75"/>
        <v>0.65350199999998893</v>
      </c>
      <c r="E2426">
        <v>1573</v>
      </c>
      <c r="F2426" s="4">
        <v>63.472014999999999</v>
      </c>
      <c r="G2426">
        <f t="shared" si="74"/>
        <v>0.64477499999999566</v>
      </c>
      <c r="H2426" s="6"/>
      <c r="I2426" s="7"/>
      <c r="M2426" s="7"/>
    </row>
    <row r="2427" spans="1:13" x14ac:dyDescent="0.25">
      <c r="A2427">
        <v>1575</v>
      </c>
      <c r="B2427" s="4">
        <v>64.810190000000006</v>
      </c>
      <c r="C2427" s="4">
        <f t="shared" si="75"/>
        <v>0.67596699999999998</v>
      </c>
      <c r="E2427">
        <v>1572</v>
      </c>
      <c r="F2427" s="4">
        <v>62.827240000000003</v>
      </c>
      <c r="G2427">
        <f t="shared" si="74"/>
        <v>0.63030800000000653</v>
      </c>
      <c r="H2427" s="6"/>
      <c r="I2427" s="7"/>
      <c r="M2427" s="7"/>
    </row>
    <row r="2428" spans="1:13" x14ac:dyDescent="0.25">
      <c r="A2428">
        <v>1574</v>
      </c>
      <c r="B2428" s="4">
        <v>64.133241999999996</v>
      </c>
      <c r="C2428" s="4">
        <f t="shared" si="75"/>
        <v>0.6769480000000101</v>
      </c>
      <c r="E2428">
        <v>1571</v>
      </c>
      <c r="F2428" s="4">
        <v>62.196931999999997</v>
      </c>
      <c r="G2428">
        <f t="shared" si="74"/>
        <v>0.60855399999999804</v>
      </c>
      <c r="H2428" s="6"/>
      <c r="I2428" s="7"/>
      <c r="M2428" s="7"/>
    </row>
    <row r="2429" spans="1:13" x14ac:dyDescent="0.25">
      <c r="A2429">
        <v>1573</v>
      </c>
      <c r="B2429" s="4">
        <v>63.472014999999999</v>
      </c>
      <c r="C2429" s="4">
        <f t="shared" si="75"/>
        <v>0.66122699999999668</v>
      </c>
      <c r="E2429">
        <v>1570</v>
      </c>
      <c r="F2429" s="4">
        <v>61.588377999999999</v>
      </c>
      <c r="G2429">
        <f t="shared" si="74"/>
        <v>0.58111300000000199</v>
      </c>
      <c r="H2429" s="6"/>
      <c r="I2429" s="7"/>
      <c r="M2429" s="7"/>
    </row>
    <row r="2430" spans="1:13" x14ac:dyDescent="0.25">
      <c r="A2430">
        <v>1572</v>
      </c>
      <c r="B2430" s="4">
        <v>62.827240000000003</v>
      </c>
      <c r="C2430" s="4">
        <f t="shared" si="75"/>
        <v>0.64477499999999566</v>
      </c>
      <c r="E2430">
        <v>1569</v>
      </c>
      <c r="F2430" s="4">
        <v>61.007264999999997</v>
      </c>
      <c r="G2430">
        <f t="shared" si="74"/>
        <v>0.55528199999999828</v>
      </c>
      <c r="H2430" s="6"/>
      <c r="I2430" s="7"/>
      <c r="M2430" s="7"/>
    </row>
    <row r="2431" spans="1:13" x14ac:dyDescent="0.25">
      <c r="A2431">
        <v>1571</v>
      </c>
      <c r="B2431" s="4">
        <v>62.196931999999997</v>
      </c>
      <c r="C2431" s="4">
        <f t="shared" si="75"/>
        <v>0.63030800000000653</v>
      </c>
      <c r="E2431">
        <v>1568</v>
      </c>
      <c r="F2431" s="4">
        <v>60.451982999999998</v>
      </c>
      <c r="G2431">
        <f t="shared" si="74"/>
        <v>0.53407299999999935</v>
      </c>
      <c r="H2431" s="6"/>
      <c r="I2431" s="7"/>
      <c r="M2431" s="7"/>
    </row>
    <row r="2432" spans="1:13" x14ac:dyDescent="0.25">
      <c r="A2432">
        <v>1570</v>
      </c>
      <c r="B2432" s="4">
        <v>61.588377999999999</v>
      </c>
      <c r="C2432" s="4">
        <f t="shared" si="75"/>
        <v>0.60855399999999804</v>
      </c>
      <c r="E2432">
        <v>1567</v>
      </c>
      <c r="F2432" s="4">
        <v>59.917909999999999</v>
      </c>
      <c r="G2432">
        <f t="shared" si="74"/>
        <v>0.52148900000000253</v>
      </c>
      <c r="H2432" s="6"/>
      <c r="I2432" s="7"/>
      <c r="M2432" s="7"/>
    </row>
    <row r="2433" spans="1:13" x14ac:dyDescent="0.25">
      <c r="A2433">
        <v>1569</v>
      </c>
      <c r="B2433" s="4">
        <v>61.007264999999997</v>
      </c>
      <c r="C2433" s="4">
        <f t="shared" si="75"/>
        <v>0.58111300000000199</v>
      </c>
      <c r="E2433">
        <v>1566</v>
      </c>
      <c r="F2433" s="4">
        <v>59.396420999999997</v>
      </c>
      <c r="G2433">
        <f t="shared" si="74"/>
        <v>0.51849299999999943</v>
      </c>
      <c r="H2433" s="6"/>
      <c r="I2433" s="7"/>
      <c r="M2433" s="7"/>
    </row>
    <row r="2434" spans="1:13" x14ac:dyDescent="0.25">
      <c r="A2434">
        <v>1568</v>
      </c>
      <c r="B2434" s="4">
        <v>60.451982999999998</v>
      </c>
      <c r="C2434" s="4">
        <f t="shared" si="75"/>
        <v>0.55528199999999828</v>
      </c>
      <c r="E2434">
        <v>1565</v>
      </c>
      <c r="F2434" s="4">
        <v>58.877927999999997</v>
      </c>
      <c r="G2434">
        <f t="shared" si="74"/>
        <v>0.52164999999999395</v>
      </c>
      <c r="H2434" s="6"/>
      <c r="I2434" s="7"/>
      <c r="M2434" s="7"/>
    </row>
    <row r="2435" spans="1:13" x14ac:dyDescent="0.25">
      <c r="A2435">
        <v>1567</v>
      </c>
      <c r="B2435" s="4">
        <v>59.917909999999999</v>
      </c>
      <c r="C2435" s="4">
        <f t="shared" si="75"/>
        <v>0.53407299999999935</v>
      </c>
      <c r="E2435">
        <v>1564</v>
      </c>
      <c r="F2435" s="4">
        <v>58.356278000000003</v>
      </c>
      <c r="G2435">
        <f t="shared" ref="G2435:G2498" si="76">(F2435-F2436)/(E2435-E2436)</f>
        <v>0.52989700000000539</v>
      </c>
      <c r="H2435" s="6"/>
      <c r="I2435" s="7"/>
      <c r="M2435" s="7"/>
    </row>
    <row r="2436" spans="1:13" x14ac:dyDescent="0.25">
      <c r="A2436">
        <v>1566</v>
      </c>
      <c r="B2436" s="4">
        <v>59.396420999999997</v>
      </c>
      <c r="C2436" s="4">
        <f t="shared" ref="C2436:C2499" si="77">B2435-B2436</f>
        <v>0.52148900000000253</v>
      </c>
      <c r="E2436">
        <v>1563</v>
      </c>
      <c r="F2436" s="4">
        <v>57.826380999999998</v>
      </c>
      <c r="G2436">
        <f t="shared" si="76"/>
        <v>0.54124399999999895</v>
      </c>
      <c r="H2436" s="6"/>
      <c r="I2436" s="7"/>
      <c r="M2436" s="7"/>
    </row>
    <row r="2437" spans="1:13" x14ac:dyDescent="0.25">
      <c r="A2437">
        <v>1565</v>
      </c>
      <c r="B2437" s="4">
        <v>58.877927999999997</v>
      </c>
      <c r="C2437" s="4">
        <f t="shared" si="77"/>
        <v>0.51849299999999943</v>
      </c>
      <c r="E2437">
        <v>1562</v>
      </c>
      <c r="F2437" s="4">
        <v>57.285136999999999</v>
      </c>
      <c r="G2437">
        <f t="shared" si="76"/>
        <v>0.55816499999999536</v>
      </c>
      <c r="H2437" s="6"/>
      <c r="I2437" s="7"/>
      <c r="M2437" s="7"/>
    </row>
    <row r="2438" spans="1:13" x14ac:dyDescent="0.25">
      <c r="A2438">
        <v>1564</v>
      </c>
      <c r="B2438" s="4">
        <v>58.356278000000003</v>
      </c>
      <c r="C2438" s="4">
        <f t="shared" si="77"/>
        <v>0.52164999999999395</v>
      </c>
      <c r="E2438">
        <v>1561</v>
      </c>
      <c r="F2438" s="4">
        <v>56.726972000000004</v>
      </c>
      <c r="G2438">
        <f t="shared" si="76"/>
        <v>0.59638500000000505</v>
      </c>
      <c r="H2438" s="6"/>
      <c r="I2438" s="7"/>
      <c r="M2438" s="7"/>
    </row>
    <row r="2439" spans="1:13" x14ac:dyDescent="0.25">
      <c r="A2439">
        <v>1563</v>
      </c>
      <c r="B2439" s="4">
        <v>57.826380999999998</v>
      </c>
      <c r="C2439" s="4">
        <f t="shared" si="77"/>
        <v>0.52989700000000539</v>
      </c>
      <c r="E2439">
        <v>1560</v>
      </c>
      <c r="F2439" s="4">
        <v>56.130586999999998</v>
      </c>
      <c r="G2439">
        <f t="shared" si="76"/>
        <v>0.6467969999999994</v>
      </c>
      <c r="H2439" s="6"/>
      <c r="I2439" s="7"/>
      <c r="M2439" s="7"/>
    </row>
    <row r="2440" spans="1:13" x14ac:dyDescent="0.25">
      <c r="A2440">
        <v>1562</v>
      </c>
      <c r="B2440" s="4">
        <v>57.285136999999999</v>
      </c>
      <c r="C2440" s="4">
        <f t="shared" si="77"/>
        <v>0.54124399999999895</v>
      </c>
      <c r="E2440">
        <v>1559</v>
      </c>
      <c r="F2440" s="4">
        <v>55.483789999999999</v>
      </c>
      <c r="G2440">
        <f t="shared" si="76"/>
        <v>0.66782800000000009</v>
      </c>
      <c r="H2440" s="6"/>
      <c r="I2440" s="7"/>
      <c r="M2440" s="7"/>
    </row>
    <row r="2441" spans="1:13" x14ac:dyDescent="0.25">
      <c r="A2441">
        <v>1561</v>
      </c>
      <c r="B2441" s="4">
        <v>56.726972000000004</v>
      </c>
      <c r="C2441" s="4">
        <f t="shared" si="77"/>
        <v>0.55816499999999536</v>
      </c>
      <c r="E2441">
        <v>1558</v>
      </c>
      <c r="F2441" s="4">
        <v>54.815961999999999</v>
      </c>
      <c r="G2441">
        <f t="shared" si="76"/>
        <v>0.65278200000000197</v>
      </c>
      <c r="H2441" s="6"/>
      <c r="I2441" s="7"/>
      <c r="M2441" s="7"/>
    </row>
    <row r="2442" spans="1:13" x14ac:dyDescent="0.25">
      <c r="A2442">
        <v>1560</v>
      </c>
      <c r="B2442" s="4">
        <v>56.130586999999998</v>
      </c>
      <c r="C2442" s="4">
        <f t="shared" si="77"/>
        <v>0.59638500000000505</v>
      </c>
      <c r="E2442">
        <v>1557</v>
      </c>
      <c r="F2442" s="4">
        <v>54.163179999999997</v>
      </c>
      <c r="G2442">
        <f t="shared" si="76"/>
        <v>0.62330699999999695</v>
      </c>
      <c r="H2442" s="6"/>
      <c r="I2442" s="7"/>
      <c r="M2442" s="7"/>
    </row>
    <row r="2443" spans="1:13" x14ac:dyDescent="0.25">
      <c r="A2443">
        <v>1559</v>
      </c>
      <c r="B2443" s="4">
        <v>55.483789999999999</v>
      </c>
      <c r="C2443" s="4">
        <f t="shared" si="77"/>
        <v>0.6467969999999994</v>
      </c>
      <c r="E2443">
        <v>1556</v>
      </c>
      <c r="F2443" s="4">
        <v>53.539873</v>
      </c>
      <c r="G2443">
        <f t="shared" si="76"/>
        <v>0.58709100000000092</v>
      </c>
      <c r="H2443" s="6"/>
      <c r="I2443" s="7"/>
      <c r="M2443" s="7"/>
    </row>
    <row r="2444" spans="1:13" x14ac:dyDescent="0.25">
      <c r="A2444">
        <v>1558</v>
      </c>
      <c r="B2444" s="4">
        <v>54.815961999999999</v>
      </c>
      <c r="C2444" s="4">
        <f t="shared" si="77"/>
        <v>0.66782800000000009</v>
      </c>
      <c r="E2444">
        <v>1555</v>
      </c>
      <c r="F2444" s="4">
        <v>52.952781999999999</v>
      </c>
      <c r="G2444">
        <f t="shared" si="76"/>
        <v>0.5492709999999974</v>
      </c>
      <c r="H2444" s="6"/>
      <c r="I2444" s="7"/>
      <c r="M2444" s="7"/>
    </row>
    <row r="2445" spans="1:13" x14ac:dyDescent="0.25">
      <c r="A2445">
        <v>1557</v>
      </c>
      <c r="B2445" s="4">
        <v>54.163179999999997</v>
      </c>
      <c r="C2445" s="4">
        <f t="shared" si="77"/>
        <v>0.65278200000000197</v>
      </c>
      <c r="E2445">
        <v>1554</v>
      </c>
      <c r="F2445" s="4">
        <v>52.403511000000002</v>
      </c>
      <c r="G2445">
        <f t="shared" si="76"/>
        <v>0.5106490000000008</v>
      </c>
      <c r="H2445" s="6"/>
      <c r="I2445" s="7"/>
      <c r="M2445" s="7"/>
    </row>
    <row r="2446" spans="1:13" x14ac:dyDescent="0.25">
      <c r="A2446">
        <v>1556</v>
      </c>
      <c r="B2446" s="4">
        <v>53.539873</v>
      </c>
      <c r="C2446" s="4">
        <f t="shared" si="77"/>
        <v>0.62330699999999695</v>
      </c>
      <c r="E2446">
        <v>1553</v>
      </c>
      <c r="F2446" s="4">
        <v>51.892862000000001</v>
      </c>
      <c r="G2446">
        <f t="shared" si="76"/>
        <v>0.4653419999999997</v>
      </c>
      <c r="H2446" s="6"/>
      <c r="I2446" s="7"/>
      <c r="M2446" s="7"/>
    </row>
    <row r="2447" spans="1:13" x14ac:dyDescent="0.25">
      <c r="A2447">
        <v>1555</v>
      </c>
      <c r="B2447" s="4">
        <v>52.952781999999999</v>
      </c>
      <c r="C2447" s="4">
        <f t="shared" si="77"/>
        <v>0.58709100000000092</v>
      </c>
      <c r="E2447">
        <v>1552</v>
      </c>
      <c r="F2447" s="4">
        <v>51.427520000000001</v>
      </c>
      <c r="G2447">
        <f t="shared" si="76"/>
        <v>0.41128499999999946</v>
      </c>
      <c r="H2447" s="6"/>
      <c r="I2447" s="7"/>
      <c r="M2447" s="7"/>
    </row>
    <row r="2448" spans="1:13" x14ac:dyDescent="0.25">
      <c r="A2448">
        <v>1554</v>
      </c>
      <c r="B2448" s="4">
        <v>52.403511000000002</v>
      </c>
      <c r="C2448" s="4">
        <f t="shared" si="77"/>
        <v>0.5492709999999974</v>
      </c>
      <c r="E2448">
        <v>1551</v>
      </c>
      <c r="F2448" s="4">
        <v>51.016235000000002</v>
      </c>
      <c r="G2448">
        <f t="shared" si="76"/>
        <v>0.34452300000000236</v>
      </c>
      <c r="H2448" s="6"/>
      <c r="I2448" s="7"/>
      <c r="M2448" s="7"/>
    </row>
    <row r="2449" spans="1:13" x14ac:dyDescent="0.25">
      <c r="A2449">
        <v>1553</v>
      </c>
      <c r="B2449" s="4">
        <v>51.892862000000001</v>
      </c>
      <c r="C2449" s="4">
        <f t="shared" si="77"/>
        <v>0.5106490000000008</v>
      </c>
      <c r="E2449">
        <v>1550</v>
      </c>
      <c r="F2449" s="4">
        <v>50.671711999999999</v>
      </c>
      <c r="G2449">
        <f t="shared" si="76"/>
        <v>0.27143699999999882</v>
      </c>
      <c r="H2449" s="6"/>
      <c r="I2449" s="7"/>
      <c r="M2449" s="7"/>
    </row>
    <row r="2450" spans="1:13" x14ac:dyDescent="0.25">
      <c r="A2450">
        <v>1552</v>
      </c>
      <c r="B2450" s="4">
        <v>51.427520000000001</v>
      </c>
      <c r="C2450" s="4">
        <f t="shared" si="77"/>
        <v>0.4653419999999997</v>
      </c>
      <c r="E2450">
        <v>1549</v>
      </c>
      <c r="F2450" s="4">
        <v>50.400275000000001</v>
      </c>
      <c r="G2450">
        <f t="shared" si="76"/>
        <v>0.21567000000000291</v>
      </c>
      <c r="H2450" s="6"/>
      <c r="I2450" s="7"/>
      <c r="M2450" s="7"/>
    </row>
    <row r="2451" spans="1:13" x14ac:dyDescent="0.25">
      <c r="A2451">
        <v>1551</v>
      </c>
      <c r="B2451" s="4">
        <v>51.016235000000002</v>
      </c>
      <c r="C2451" s="4">
        <f t="shared" si="77"/>
        <v>0.41128499999999946</v>
      </c>
      <c r="E2451">
        <v>1548</v>
      </c>
      <c r="F2451" s="4">
        <v>50.184604999999998</v>
      </c>
      <c r="G2451">
        <f t="shared" si="76"/>
        <v>0.18090600000000023</v>
      </c>
      <c r="H2451" s="6"/>
      <c r="I2451" s="7"/>
      <c r="M2451" s="7"/>
    </row>
    <row r="2452" spans="1:13" x14ac:dyDescent="0.25">
      <c r="A2452">
        <v>1550</v>
      </c>
      <c r="B2452" s="4">
        <v>50.671711999999999</v>
      </c>
      <c r="C2452" s="4">
        <f t="shared" si="77"/>
        <v>0.34452300000000236</v>
      </c>
      <c r="E2452">
        <v>1547</v>
      </c>
      <c r="F2452" s="4">
        <v>50.003698999999997</v>
      </c>
      <c r="G2452">
        <f t="shared" si="76"/>
        <v>0.15182000000000073</v>
      </c>
      <c r="H2452" s="6"/>
      <c r="I2452" s="7"/>
      <c r="M2452" s="7"/>
    </row>
    <row r="2453" spans="1:13" x14ac:dyDescent="0.25">
      <c r="A2453">
        <v>1549</v>
      </c>
      <c r="B2453" s="4">
        <v>50.400275000000001</v>
      </c>
      <c r="C2453" s="4">
        <f t="shared" si="77"/>
        <v>0.27143699999999882</v>
      </c>
      <c r="E2453">
        <v>1546</v>
      </c>
      <c r="F2453" s="4">
        <v>49.851878999999997</v>
      </c>
      <c r="G2453">
        <f t="shared" si="76"/>
        <v>0.12211399999999628</v>
      </c>
      <c r="H2453" s="6"/>
      <c r="I2453" s="7"/>
      <c r="M2453" s="7"/>
    </row>
    <row r="2454" spans="1:13" x14ac:dyDescent="0.25">
      <c r="A2454">
        <v>1548</v>
      </c>
      <c r="B2454" s="4">
        <v>50.184604999999998</v>
      </c>
      <c r="C2454" s="4">
        <f t="shared" si="77"/>
        <v>0.21567000000000291</v>
      </c>
      <c r="E2454">
        <v>1545</v>
      </c>
      <c r="F2454" s="4">
        <v>49.729765</v>
      </c>
      <c r="G2454">
        <f t="shared" si="76"/>
        <v>8.8568999999999676E-2</v>
      </c>
      <c r="H2454" s="6"/>
      <c r="I2454" s="7"/>
      <c r="M2454" s="7"/>
    </row>
    <row r="2455" spans="1:13" x14ac:dyDescent="0.25">
      <c r="A2455">
        <v>1547</v>
      </c>
      <c r="B2455" s="4">
        <v>50.003698999999997</v>
      </c>
      <c r="C2455" s="4">
        <f t="shared" si="77"/>
        <v>0.18090600000000023</v>
      </c>
      <c r="E2455">
        <v>1544</v>
      </c>
      <c r="F2455" s="4">
        <v>49.641196000000001</v>
      </c>
      <c r="G2455">
        <f t="shared" si="76"/>
        <v>5.2154999999999063E-2</v>
      </c>
      <c r="H2455" s="6"/>
      <c r="I2455" s="7"/>
      <c r="M2455" s="7"/>
    </row>
    <row r="2456" spans="1:13" x14ac:dyDescent="0.25">
      <c r="A2456">
        <v>1546</v>
      </c>
      <c r="B2456" s="4">
        <v>49.851878999999997</v>
      </c>
      <c r="C2456" s="4">
        <f t="shared" si="77"/>
        <v>0.15182000000000073</v>
      </c>
      <c r="E2456">
        <v>1543</v>
      </c>
      <c r="F2456" s="4">
        <v>49.589041000000002</v>
      </c>
      <c r="G2456">
        <f t="shared" si="76"/>
        <v>2.1270999999998708E-2</v>
      </c>
      <c r="H2456" s="6" t="s">
        <v>146</v>
      </c>
      <c r="I2456" s="7">
        <f>(E2413-E2471)*(100-F2456)/2</f>
        <v>1461.917811</v>
      </c>
      <c r="J2456" t="str">
        <f>IF(I2456&lt;=500,"INVALID PEAK","PEAK")</f>
        <v>PEAK</v>
      </c>
      <c r="K2456" s="4">
        <f>F2413-F2456</f>
        <v>19.740860000000005</v>
      </c>
      <c r="L2456" t="str">
        <f>IF(K2456&lt;=0.5,"invalid peak","peak")</f>
        <v>peak</v>
      </c>
      <c r="M2456" s="7" t="s">
        <v>146</v>
      </c>
    </row>
    <row r="2457" spans="1:13" x14ac:dyDescent="0.25">
      <c r="A2457">
        <v>1545</v>
      </c>
      <c r="B2457" s="4">
        <v>49.729765</v>
      </c>
      <c r="C2457" s="4">
        <f t="shared" si="77"/>
        <v>0.12211399999999628</v>
      </c>
      <c r="E2457">
        <v>1542</v>
      </c>
      <c r="F2457" s="4">
        <v>49.567770000000003</v>
      </c>
      <c r="G2457">
        <f t="shared" si="76"/>
        <v>-4.833999999995342E-3</v>
      </c>
      <c r="H2457" s="5"/>
      <c r="I2457" s="7"/>
      <c r="K2457" s="4">
        <f>F2471-F2456</f>
        <v>2.6102130000000017</v>
      </c>
      <c r="L2457" t="str">
        <f>IF(K2457&lt;=0.5,"invalid peak","peak")</f>
        <v>peak</v>
      </c>
      <c r="M2457" s="7"/>
    </row>
    <row r="2458" spans="1:13" x14ac:dyDescent="0.25">
      <c r="A2458">
        <v>1544</v>
      </c>
      <c r="B2458" s="4">
        <v>49.641196000000001</v>
      </c>
      <c r="C2458" s="4">
        <f t="shared" si="77"/>
        <v>8.8568999999999676E-2</v>
      </c>
      <c r="E2458">
        <v>1541</v>
      </c>
      <c r="F2458" s="4">
        <v>49.572603999999998</v>
      </c>
      <c r="G2458">
        <f t="shared" si="76"/>
        <v>-3.4994000000004633E-2</v>
      </c>
      <c r="H2458" s="5"/>
      <c r="I2458" s="7"/>
      <c r="M2458" s="7"/>
    </row>
    <row r="2459" spans="1:13" x14ac:dyDescent="0.25">
      <c r="A2459">
        <v>1543</v>
      </c>
      <c r="B2459" s="4">
        <v>49.589041000000002</v>
      </c>
      <c r="C2459" s="4">
        <f t="shared" si="77"/>
        <v>5.2154999999999063E-2</v>
      </c>
      <c r="E2459">
        <v>1540</v>
      </c>
      <c r="F2459" s="4">
        <v>49.607598000000003</v>
      </c>
      <c r="G2459">
        <f t="shared" si="76"/>
        <v>-7.3152999999997803E-2</v>
      </c>
      <c r="H2459" s="5"/>
      <c r="I2459" s="7"/>
      <c r="M2459" s="7"/>
    </row>
    <row r="2460" spans="1:13" x14ac:dyDescent="0.25">
      <c r="A2460">
        <v>1542</v>
      </c>
      <c r="B2460" s="4">
        <v>49.567770000000003</v>
      </c>
      <c r="C2460" s="4">
        <f t="shared" si="77"/>
        <v>2.1270999999998708E-2</v>
      </c>
      <c r="E2460">
        <v>1539</v>
      </c>
      <c r="F2460" s="4">
        <v>49.680751000000001</v>
      </c>
      <c r="G2460">
        <f t="shared" si="76"/>
        <v>-0.12402000000000157</v>
      </c>
      <c r="H2460" s="5"/>
      <c r="I2460" s="7"/>
      <c r="M2460" s="7"/>
    </row>
    <row r="2461" spans="1:13" x14ac:dyDescent="0.25">
      <c r="A2461">
        <v>1541</v>
      </c>
      <c r="B2461" s="4">
        <v>49.572603999999998</v>
      </c>
      <c r="C2461" s="4">
        <f t="shared" si="77"/>
        <v>-4.833999999995342E-3</v>
      </c>
      <c r="E2461">
        <v>1538</v>
      </c>
      <c r="F2461" s="4">
        <v>49.804771000000002</v>
      </c>
      <c r="G2461">
        <f t="shared" si="76"/>
        <v>-0.18294699999999864</v>
      </c>
      <c r="H2461" s="5"/>
      <c r="I2461" s="7"/>
      <c r="M2461" s="7"/>
    </row>
    <row r="2462" spans="1:13" x14ac:dyDescent="0.25">
      <c r="A2462">
        <v>1540</v>
      </c>
      <c r="B2462" s="4">
        <v>49.607598000000003</v>
      </c>
      <c r="C2462" s="4">
        <f t="shared" si="77"/>
        <v>-3.4994000000004633E-2</v>
      </c>
      <c r="E2462">
        <v>1537</v>
      </c>
      <c r="F2462" s="4">
        <v>49.987718000000001</v>
      </c>
      <c r="G2462">
        <f t="shared" si="76"/>
        <v>-0.23317999999999728</v>
      </c>
      <c r="H2462" s="5"/>
      <c r="I2462" s="7"/>
      <c r="M2462" s="7"/>
    </row>
    <row r="2463" spans="1:13" x14ac:dyDescent="0.25">
      <c r="A2463">
        <v>1539</v>
      </c>
      <c r="B2463" s="4">
        <v>49.680751000000001</v>
      </c>
      <c r="C2463" s="4">
        <f t="shared" si="77"/>
        <v>-7.3152999999997803E-2</v>
      </c>
      <c r="E2463">
        <v>1536</v>
      </c>
      <c r="F2463" s="4">
        <v>50.220897999999998</v>
      </c>
      <c r="G2463">
        <f t="shared" si="76"/>
        <v>-0.26836500000000285</v>
      </c>
      <c r="H2463" s="5"/>
      <c r="I2463" s="7"/>
      <c r="M2463" s="7"/>
    </row>
    <row r="2464" spans="1:13" x14ac:dyDescent="0.25">
      <c r="A2464">
        <v>1538</v>
      </c>
      <c r="B2464" s="4">
        <v>49.804771000000002</v>
      </c>
      <c r="C2464" s="4">
        <f t="shared" si="77"/>
        <v>-0.12402000000000157</v>
      </c>
      <c r="E2464">
        <v>1535</v>
      </c>
      <c r="F2464" s="4">
        <v>50.489263000000001</v>
      </c>
      <c r="G2464">
        <f t="shared" si="76"/>
        <v>-0.28697999999999979</v>
      </c>
      <c r="H2464" s="5"/>
      <c r="I2464" s="7"/>
      <c r="M2464" s="7"/>
    </row>
    <row r="2465" spans="1:13" x14ac:dyDescent="0.25">
      <c r="A2465">
        <v>1537</v>
      </c>
      <c r="B2465" s="4">
        <v>49.987718000000001</v>
      </c>
      <c r="C2465" s="4">
        <f t="shared" si="77"/>
        <v>-0.18294699999999864</v>
      </c>
      <c r="E2465">
        <v>1534</v>
      </c>
      <c r="F2465" s="4">
        <v>50.776243000000001</v>
      </c>
      <c r="G2465">
        <f t="shared" si="76"/>
        <v>-0.29072200000000237</v>
      </c>
      <c r="H2465" s="5"/>
      <c r="I2465" s="7"/>
      <c r="M2465" s="7"/>
    </row>
    <row r="2466" spans="1:13" x14ac:dyDescent="0.25">
      <c r="A2466">
        <v>1536</v>
      </c>
      <c r="B2466" s="4">
        <v>50.220897999999998</v>
      </c>
      <c r="C2466" s="4">
        <f t="shared" si="77"/>
        <v>-0.23317999999999728</v>
      </c>
      <c r="E2466">
        <v>1533</v>
      </c>
      <c r="F2466" s="4">
        <v>51.066965000000003</v>
      </c>
      <c r="G2466">
        <f t="shared" si="76"/>
        <v>-0.29076299999999833</v>
      </c>
      <c r="H2466" s="5"/>
      <c r="I2466" s="7"/>
      <c r="M2466" s="7"/>
    </row>
    <row r="2467" spans="1:13" x14ac:dyDescent="0.25">
      <c r="A2467">
        <v>1535</v>
      </c>
      <c r="B2467" s="4">
        <v>50.489263000000001</v>
      </c>
      <c r="C2467" s="4">
        <f t="shared" si="77"/>
        <v>-0.26836500000000285</v>
      </c>
      <c r="E2467">
        <v>1532</v>
      </c>
      <c r="F2467" s="4">
        <v>51.357728000000002</v>
      </c>
      <c r="G2467">
        <f t="shared" si="76"/>
        <v>-0.28412000000000148</v>
      </c>
      <c r="H2467" s="5"/>
      <c r="I2467" s="7"/>
      <c r="M2467" s="7"/>
    </row>
    <row r="2468" spans="1:13" x14ac:dyDescent="0.25">
      <c r="A2468">
        <v>1534</v>
      </c>
      <c r="B2468" s="4">
        <v>50.776243000000001</v>
      </c>
      <c r="C2468" s="4">
        <f t="shared" si="77"/>
        <v>-0.28697999999999979</v>
      </c>
      <c r="E2468">
        <v>1531</v>
      </c>
      <c r="F2468" s="4">
        <v>51.641848000000003</v>
      </c>
      <c r="G2468">
        <f t="shared" si="76"/>
        <v>-0.25260699999999758</v>
      </c>
      <c r="H2468" s="5"/>
      <c r="I2468" s="7"/>
      <c r="M2468" s="7"/>
    </row>
    <row r="2469" spans="1:13" x14ac:dyDescent="0.25">
      <c r="A2469">
        <v>1533</v>
      </c>
      <c r="B2469" s="4">
        <v>51.066965000000003</v>
      </c>
      <c r="C2469" s="4">
        <f t="shared" si="77"/>
        <v>-0.29072200000000237</v>
      </c>
      <c r="E2469">
        <v>1530</v>
      </c>
      <c r="F2469" s="4">
        <v>51.894455000000001</v>
      </c>
      <c r="G2469">
        <f t="shared" si="76"/>
        <v>-0.19314500000000123</v>
      </c>
      <c r="H2469" s="5"/>
      <c r="I2469" s="7"/>
      <c r="M2469" s="7"/>
    </row>
    <row r="2470" spans="1:13" x14ac:dyDescent="0.25">
      <c r="A2470">
        <v>1532</v>
      </c>
      <c r="B2470" s="4">
        <v>51.357728000000002</v>
      </c>
      <c r="C2470" s="4">
        <f t="shared" si="77"/>
        <v>-0.29076299999999833</v>
      </c>
      <c r="E2470">
        <v>1529</v>
      </c>
      <c r="F2470" s="4">
        <v>52.087600000000002</v>
      </c>
      <c r="G2470">
        <f t="shared" si="76"/>
        <v>-0.11165400000000147</v>
      </c>
      <c r="H2470" s="5"/>
      <c r="I2470" s="7"/>
      <c r="M2470" s="7"/>
    </row>
    <row r="2471" spans="1:13" x14ac:dyDescent="0.25">
      <c r="A2471">
        <v>1531</v>
      </c>
      <c r="B2471" s="4">
        <v>51.641848000000003</v>
      </c>
      <c r="C2471" s="4">
        <f t="shared" si="77"/>
        <v>-0.28412000000000148</v>
      </c>
      <c r="E2471">
        <v>1528</v>
      </c>
      <c r="F2471" s="4">
        <v>52.199254000000003</v>
      </c>
      <c r="G2471">
        <f t="shared" si="76"/>
        <v>-1.4168999999995435E-2</v>
      </c>
      <c r="H2471" s="5" t="s">
        <v>147</v>
      </c>
      <c r="I2471" s="7"/>
      <c r="M2471" s="7" t="s">
        <v>147</v>
      </c>
    </row>
    <row r="2472" spans="1:13" x14ac:dyDescent="0.25">
      <c r="A2472">
        <v>1530</v>
      </c>
      <c r="B2472" s="4">
        <v>51.894455000000001</v>
      </c>
      <c r="C2472" s="4">
        <f t="shared" si="77"/>
        <v>-0.25260699999999758</v>
      </c>
      <c r="E2472">
        <v>1527</v>
      </c>
      <c r="F2472" s="4">
        <v>52.213422999999999</v>
      </c>
      <c r="G2472">
        <f t="shared" si="76"/>
        <v>8.7541999999999121E-2</v>
      </c>
      <c r="H2472" s="6" t="s">
        <v>148</v>
      </c>
      <c r="I2472" s="8"/>
      <c r="M2472" s="8" t="s">
        <v>148</v>
      </c>
    </row>
    <row r="2473" spans="1:13" x14ac:dyDescent="0.25">
      <c r="A2473">
        <v>1529</v>
      </c>
      <c r="B2473" s="4">
        <v>52.087600000000002</v>
      </c>
      <c r="C2473" s="4">
        <f t="shared" si="77"/>
        <v>-0.19314500000000123</v>
      </c>
      <c r="E2473">
        <v>1526</v>
      </c>
      <c r="F2473" s="4">
        <v>52.125881</v>
      </c>
      <c r="G2473">
        <f t="shared" si="76"/>
        <v>0.18647299999999944</v>
      </c>
      <c r="H2473" s="6"/>
      <c r="I2473" s="8"/>
      <c r="M2473" s="8"/>
    </row>
    <row r="2474" spans="1:13" x14ac:dyDescent="0.25">
      <c r="A2474">
        <v>1528</v>
      </c>
      <c r="B2474" s="4">
        <v>52.199254000000003</v>
      </c>
      <c r="C2474" s="4">
        <f t="shared" si="77"/>
        <v>-0.11165400000000147</v>
      </c>
      <c r="E2474">
        <v>1525</v>
      </c>
      <c r="F2474" s="4">
        <v>51.939408</v>
      </c>
      <c r="G2474">
        <f t="shared" si="76"/>
        <v>0.27941299999999814</v>
      </c>
      <c r="H2474" s="6"/>
      <c r="I2474" s="8"/>
      <c r="M2474" s="8"/>
    </row>
    <row r="2475" spans="1:13" x14ac:dyDescent="0.25">
      <c r="A2475">
        <v>1527</v>
      </c>
      <c r="B2475" s="4">
        <v>52.213422999999999</v>
      </c>
      <c r="C2475" s="4">
        <f t="shared" si="77"/>
        <v>-1.4168999999995435E-2</v>
      </c>
      <c r="E2475">
        <v>1524</v>
      </c>
      <c r="F2475" s="4">
        <v>51.659995000000002</v>
      </c>
      <c r="G2475">
        <f t="shared" si="76"/>
        <v>0.36282400000000337</v>
      </c>
      <c r="H2475" s="6"/>
      <c r="I2475" s="8"/>
      <c r="M2475" s="8"/>
    </row>
    <row r="2476" spans="1:13" x14ac:dyDescent="0.25">
      <c r="A2476">
        <v>1526</v>
      </c>
      <c r="B2476" s="4">
        <v>52.125881</v>
      </c>
      <c r="C2476" s="4">
        <f t="shared" si="77"/>
        <v>8.7541999999999121E-2</v>
      </c>
      <c r="E2476">
        <v>1523</v>
      </c>
      <c r="F2476" s="4">
        <v>51.297170999999999</v>
      </c>
      <c r="G2476">
        <f t="shared" si="76"/>
        <v>0.43703599999999909</v>
      </c>
      <c r="H2476" s="6"/>
      <c r="I2476" s="8"/>
      <c r="M2476" s="8"/>
    </row>
    <row r="2477" spans="1:13" x14ac:dyDescent="0.25">
      <c r="A2477">
        <v>1525</v>
      </c>
      <c r="B2477" s="4">
        <v>51.939408</v>
      </c>
      <c r="C2477" s="4">
        <f t="shared" si="77"/>
        <v>0.18647299999999944</v>
      </c>
      <c r="E2477">
        <v>1522</v>
      </c>
      <c r="F2477" s="4">
        <v>50.860135</v>
      </c>
      <c r="G2477">
        <f t="shared" si="76"/>
        <v>0.49391899999999822</v>
      </c>
      <c r="H2477" s="6"/>
      <c r="I2477" s="8"/>
      <c r="M2477" s="8"/>
    </row>
    <row r="2478" spans="1:13" x14ac:dyDescent="0.25">
      <c r="A2478">
        <v>1524</v>
      </c>
      <c r="B2478" s="4">
        <v>51.659995000000002</v>
      </c>
      <c r="C2478" s="4">
        <f t="shared" si="77"/>
        <v>0.27941299999999814</v>
      </c>
      <c r="E2478">
        <v>1521</v>
      </c>
      <c r="F2478" s="4">
        <v>50.366216000000001</v>
      </c>
      <c r="G2478">
        <f t="shared" si="76"/>
        <v>0.51063400000000314</v>
      </c>
      <c r="H2478" s="6"/>
      <c r="I2478" s="8"/>
      <c r="M2478" s="8"/>
    </row>
    <row r="2479" spans="1:13" x14ac:dyDescent="0.25">
      <c r="A2479">
        <v>1523</v>
      </c>
      <c r="B2479" s="4">
        <v>51.297170999999999</v>
      </c>
      <c r="C2479" s="4">
        <f t="shared" si="77"/>
        <v>0.36282400000000337</v>
      </c>
      <c r="E2479">
        <v>1520</v>
      </c>
      <c r="F2479" s="4">
        <v>49.855581999999998</v>
      </c>
      <c r="G2479">
        <f t="shared" si="76"/>
        <v>0.48481699999999961</v>
      </c>
      <c r="H2479" s="6"/>
      <c r="I2479" s="8"/>
      <c r="M2479" s="8"/>
    </row>
    <row r="2480" spans="1:13" x14ac:dyDescent="0.25">
      <c r="A2480">
        <v>1522</v>
      </c>
      <c r="B2480" s="4">
        <v>50.860135</v>
      </c>
      <c r="C2480" s="4">
        <f t="shared" si="77"/>
        <v>0.43703599999999909</v>
      </c>
      <c r="E2480">
        <v>1519</v>
      </c>
      <c r="F2480" s="4">
        <v>49.370764999999999</v>
      </c>
      <c r="G2480">
        <f t="shared" si="76"/>
        <v>0.43354099999999818</v>
      </c>
      <c r="H2480" s="6"/>
      <c r="I2480" s="8"/>
      <c r="M2480" s="8"/>
    </row>
    <row r="2481" spans="1:13" x14ac:dyDescent="0.25">
      <c r="A2481">
        <v>1521</v>
      </c>
      <c r="B2481" s="4">
        <v>50.366216000000001</v>
      </c>
      <c r="C2481" s="4">
        <f t="shared" si="77"/>
        <v>0.49391899999999822</v>
      </c>
      <c r="E2481">
        <v>1518</v>
      </c>
      <c r="F2481" s="4">
        <v>48.937224000000001</v>
      </c>
      <c r="G2481">
        <f t="shared" si="76"/>
        <v>0.36496400000000051</v>
      </c>
      <c r="H2481" s="6"/>
      <c r="I2481" s="8"/>
      <c r="M2481" s="8"/>
    </row>
    <row r="2482" spans="1:13" x14ac:dyDescent="0.25">
      <c r="A2482">
        <v>1520</v>
      </c>
      <c r="B2482" s="4">
        <v>49.855581999999998</v>
      </c>
      <c r="C2482" s="4">
        <f t="shared" si="77"/>
        <v>0.51063400000000314</v>
      </c>
      <c r="E2482">
        <v>1517</v>
      </c>
      <c r="F2482" s="4">
        <v>48.57226</v>
      </c>
      <c r="G2482">
        <f t="shared" si="76"/>
        <v>0.28434200000000232</v>
      </c>
      <c r="H2482" s="6"/>
      <c r="I2482" s="8"/>
      <c r="M2482" s="8"/>
    </row>
    <row r="2483" spans="1:13" x14ac:dyDescent="0.25">
      <c r="A2483">
        <v>1519</v>
      </c>
      <c r="B2483" s="4">
        <v>49.370764999999999</v>
      </c>
      <c r="C2483" s="4">
        <f t="shared" si="77"/>
        <v>0.48481699999999961</v>
      </c>
      <c r="E2483">
        <v>1516</v>
      </c>
      <c r="F2483" s="4">
        <v>48.287917999999998</v>
      </c>
      <c r="G2483">
        <f t="shared" si="76"/>
        <v>0.19582599999999672</v>
      </c>
      <c r="H2483" s="6"/>
      <c r="I2483" s="8"/>
      <c r="M2483" s="8"/>
    </row>
    <row r="2484" spans="1:13" x14ac:dyDescent="0.25">
      <c r="A2484">
        <v>1518</v>
      </c>
      <c r="B2484" s="4">
        <v>48.937224000000001</v>
      </c>
      <c r="C2484" s="4">
        <f t="shared" si="77"/>
        <v>0.43354099999999818</v>
      </c>
      <c r="E2484">
        <v>1515</v>
      </c>
      <c r="F2484" s="4">
        <v>48.092092000000001</v>
      </c>
      <c r="G2484">
        <f t="shared" si="76"/>
        <v>0.1009910000000005</v>
      </c>
      <c r="H2484" s="6"/>
      <c r="I2484" s="8"/>
      <c r="M2484" s="8"/>
    </row>
    <row r="2485" spans="1:13" x14ac:dyDescent="0.25">
      <c r="A2485">
        <v>1517</v>
      </c>
      <c r="B2485" s="4">
        <v>48.57226</v>
      </c>
      <c r="C2485" s="4">
        <f t="shared" si="77"/>
        <v>0.36496400000000051</v>
      </c>
      <c r="E2485">
        <v>1514</v>
      </c>
      <c r="F2485" s="4">
        <v>47.991101</v>
      </c>
      <c r="G2485">
        <f t="shared" si="76"/>
        <v>3.3280000000033283E-3</v>
      </c>
      <c r="H2485" s="6" t="s">
        <v>149</v>
      </c>
      <c r="I2485" s="8">
        <f>(E2472-E2575)*(100-F2485)/2</f>
        <v>2678.4582985000002</v>
      </c>
      <c r="J2485" t="str">
        <f>IF(I2485&lt;=500,"INVALID PEAK","PEAK")</f>
        <v>PEAK</v>
      </c>
      <c r="K2485" s="4">
        <f>F2472-F2485</f>
        <v>4.2223219999999984</v>
      </c>
      <c r="L2485" t="str">
        <f>IF(K2485&lt;=0.5,"invalid peak","peak")</f>
        <v>peak</v>
      </c>
      <c r="M2485" s="8" t="s">
        <v>149</v>
      </c>
    </row>
    <row r="2486" spans="1:13" x14ac:dyDescent="0.25">
      <c r="A2486">
        <v>1516</v>
      </c>
      <c r="B2486" s="4">
        <v>48.287917999999998</v>
      </c>
      <c r="C2486" s="4">
        <f t="shared" si="77"/>
        <v>0.28434200000000232</v>
      </c>
      <c r="E2486">
        <v>1513</v>
      </c>
      <c r="F2486" s="4">
        <v>47.987772999999997</v>
      </c>
      <c r="G2486">
        <f t="shared" si="76"/>
        <v>-9.2873000000004424E-2</v>
      </c>
      <c r="H2486" s="5"/>
      <c r="I2486" s="8"/>
      <c r="K2486" s="4">
        <f>F2575-F2485</f>
        <v>18.278632999999999</v>
      </c>
      <c r="L2486" t="str">
        <f>IF(K2486&lt;=0.5,"invalid peak","peak")</f>
        <v>peak</v>
      </c>
      <c r="M2486" s="8"/>
    </row>
    <row r="2487" spans="1:13" x14ac:dyDescent="0.25">
      <c r="A2487">
        <v>1515</v>
      </c>
      <c r="B2487" s="4">
        <v>48.092092000000001</v>
      </c>
      <c r="C2487" s="4">
        <f t="shared" si="77"/>
        <v>0.19582599999999672</v>
      </c>
      <c r="E2487">
        <v>1512</v>
      </c>
      <c r="F2487" s="4">
        <v>48.080646000000002</v>
      </c>
      <c r="G2487">
        <f t="shared" si="76"/>
        <v>-0.18139699999999692</v>
      </c>
      <c r="H2487" s="5"/>
      <c r="I2487" s="8"/>
      <c r="M2487" s="8"/>
    </row>
    <row r="2488" spans="1:13" x14ac:dyDescent="0.25">
      <c r="A2488">
        <v>1514</v>
      </c>
      <c r="B2488" s="4">
        <v>47.991101</v>
      </c>
      <c r="C2488" s="4">
        <f t="shared" si="77"/>
        <v>0.1009910000000005</v>
      </c>
      <c r="E2488">
        <v>1511</v>
      </c>
      <c r="F2488" s="4">
        <v>48.262042999999998</v>
      </c>
      <c r="G2488">
        <f t="shared" si="76"/>
        <v>-0.25128700000000492</v>
      </c>
      <c r="H2488" s="5"/>
      <c r="I2488" s="8"/>
      <c r="M2488" s="8"/>
    </row>
    <row r="2489" spans="1:13" x14ac:dyDescent="0.25">
      <c r="A2489">
        <v>1513</v>
      </c>
      <c r="B2489" s="4">
        <v>47.987772999999997</v>
      </c>
      <c r="C2489" s="4">
        <f t="shared" si="77"/>
        <v>3.3280000000033283E-3</v>
      </c>
      <c r="E2489">
        <v>1510</v>
      </c>
      <c r="F2489" s="4">
        <v>48.513330000000003</v>
      </c>
      <c r="G2489">
        <f t="shared" si="76"/>
        <v>-0.29880799999999397</v>
      </c>
      <c r="H2489" s="5"/>
      <c r="I2489" s="8"/>
      <c r="M2489" s="8"/>
    </row>
    <row r="2490" spans="1:13" x14ac:dyDescent="0.25">
      <c r="A2490">
        <v>1512</v>
      </c>
      <c r="B2490" s="4">
        <v>48.080646000000002</v>
      </c>
      <c r="C2490" s="4">
        <f t="shared" si="77"/>
        <v>-9.2873000000004424E-2</v>
      </c>
      <c r="E2490">
        <v>1509</v>
      </c>
      <c r="F2490" s="4">
        <v>48.812137999999997</v>
      </c>
      <c r="G2490">
        <f t="shared" si="76"/>
        <v>-0.32576200000000455</v>
      </c>
      <c r="H2490" s="5"/>
      <c r="I2490" s="8"/>
      <c r="M2490" s="8"/>
    </row>
    <row r="2491" spans="1:13" x14ac:dyDescent="0.25">
      <c r="A2491">
        <v>1511</v>
      </c>
      <c r="B2491" s="4">
        <v>48.262042999999998</v>
      </c>
      <c r="C2491" s="4">
        <f t="shared" si="77"/>
        <v>-0.18139699999999692</v>
      </c>
      <c r="E2491">
        <v>1508</v>
      </c>
      <c r="F2491" s="4">
        <v>49.137900000000002</v>
      </c>
      <c r="G2491">
        <f t="shared" si="76"/>
        <v>-0.33729999999999905</v>
      </c>
      <c r="H2491" s="5"/>
      <c r="I2491" s="8"/>
      <c r="M2491" s="8"/>
    </row>
    <row r="2492" spans="1:13" x14ac:dyDescent="0.25">
      <c r="A2492">
        <v>1510</v>
      </c>
      <c r="B2492" s="4">
        <v>48.513330000000003</v>
      </c>
      <c r="C2492" s="4">
        <f t="shared" si="77"/>
        <v>-0.25128700000000492</v>
      </c>
      <c r="E2492">
        <v>1507</v>
      </c>
      <c r="F2492" s="4">
        <v>49.475200000000001</v>
      </c>
      <c r="G2492">
        <f t="shared" si="76"/>
        <v>-0.34581999999999624</v>
      </c>
      <c r="H2492" s="5"/>
      <c r="I2492" s="8"/>
      <c r="M2492" s="8"/>
    </row>
    <row r="2493" spans="1:13" x14ac:dyDescent="0.25">
      <c r="A2493">
        <v>1509</v>
      </c>
      <c r="B2493" s="4">
        <v>48.812137999999997</v>
      </c>
      <c r="C2493" s="4">
        <f t="shared" si="77"/>
        <v>-0.29880799999999397</v>
      </c>
      <c r="E2493">
        <v>1506</v>
      </c>
      <c r="F2493" s="4">
        <v>49.821019999999997</v>
      </c>
      <c r="G2493">
        <f t="shared" si="76"/>
        <v>-0.35465700000000311</v>
      </c>
      <c r="H2493" s="5"/>
      <c r="I2493" s="8"/>
      <c r="M2493" s="8"/>
    </row>
    <row r="2494" spans="1:13" x14ac:dyDescent="0.25">
      <c r="A2494">
        <v>1508</v>
      </c>
      <c r="B2494" s="4">
        <v>49.137900000000002</v>
      </c>
      <c r="C2494" s="4">
        <f t="shared" si="77"/>
        <v>-0.32576200000000455</v>
      </c>
      <c r="E2494">
        <v>1505</v>
      </c>
      <c r="F2494" s="4">
        <v>50.175677</v>
      </c>
      <c r="G2494">
        <f t="shared" si="76"/>
        <v>-0.36013700000000171</v>
      </c>
      <c r="H2494" s="5"/>
      <c r="I2494" s="8"/>
      <c r="M2494" s="8"/>
    </row>
    <row r="2495" spans="1:13" x14ac:dyDescent="0.25">
      <c r="A2495">
        <v>1507</v>
      </c>
      <c r="B2495" s="4">
        <v>49.475200000000001</v>
      </c>
      <c r="C2495" s="4">
        <f t="shared" si="77"/>
        <v>-0.33729999999999905</v>
      </c>
      <c r="E2495">
        <v>1504</v>
      </c>
      <c r="F2495" s="4">
        <v>50.535814000000002</v>
      </c>
      <c r="G2495">
        <f t="shared" si="76"/>
        <v>-0.36133199999999732</v>
      </c>
      <c r="H2495" s="5"/>
      <c r="I2495" s="8"/>
      <c r="M2495" s="8"/>
    </row>
    <row r="2496" spans="1:13" x14ac:dyDescent="0.25">
      <c r="A2496">
        <v>1506</v>
      </c>
      <c r="B2496" s="4">
        <v>49.821019999999997</v>
      </c>
      <c r="C2496" s="4">
        <f t="shared" si="77"/>
        <v>-0.34581999999999624</v>
      </c>
      <c r="E2496">
        <v>1503</v>
      </c>
      <c r="F2496" s="4">
        <v>50.897145999999999</v>
      </c>
      <c r="G2496">
        <f t="shared" si="76"/>
        <v>-0.35701000000000249</v>
      </c>
      <c r="H2496" s="5"/>
      <c r="I2496" s="8"/>
      <c r="M2496" s="8"/>
    </row>
    <row r="2497" spans="1:13" x14ac:dyDescent="0.25">
      <c r="A2497">
        <v>1505</v>
      </c>
      <c r="B2497" s="4">
        <v>50.175677</v>
      </c>
      <c r="C2497" s="4">
        <f t="shared" si="77"/>
        <v>-0.35465700000000311</v>
      </c>
      <c r="E2497">
        <v>1502</v>
      </c>
      <c r="F2497" s="4">
        <v>51.254156000000002</v>
      </c>
      <c r="G2497">
        <f t="shared" si="76"/>
        <v>-0.34675999999999618</v>
      </c>
      <c r="H2497" s="5"/>
      <c r="I2497" s="8"/>
      <c r="M2497" s="8"/>
    </row>
    <row r="2498" spans="1:13" x14ac:dyDescent="0.25">
      <c r="A2498">
        <v>1504</v>
      </c>
      <c r="B2498" s="4">
        <v>50.535814000000002</v>
      </c>
      <c r="C2498" s="4">
        <f t="shared" si="77"/>
        <v>-0.36013700000000171</v>
      </c>
      <c r="E2498">
        <v>1501</v>
      </c>
      <c r="F2498" s="4">
        <v>51.600915999999998</v>
      </c>
      <c r="G2498">
        <f t="shared" si="76"/>
        <v>-0.33057099999999906</v>
      </c>
      <c r="H2498" s="5"/>
      <c r="I2498" s="8"/>
      <c r="M2498" s="8"/>
    </row>
    <row r="2499" spans="1:13" x14ac:dyDescent="0.25">
      <c r="A2499">
        <v>1503</v>
      </c>
      <c r="B2499" s="4">
        <v>50.897145999999999</v>
      </c>
      <c r="C2499" s="4">
        <f t="shared" si="77"/>
        <v>-0.36133199999999732</v>
      </c>
      <c r="E2499">
        <v>1500</v>
      </c>
      <c r="F2499" s="4">
        <v>51.931486999999997</v>
      </c>
      <c r="G2499">
        <f t="shared" ref="G2499:G2562" si="78">(F2499-F2500)/(E2499-E2500)</f>
        <v>-0.30912200000000212</v>
      </c>
      <c r="H2499" s="5"/>
      <c r="I2499" s="8"/>
      <c r="M2499" s="8"/>
    </row>
    <row r="2500" spans="1:13" x14ac:dyDescent="0.25">
      <c r="A2500">
        <v>1502</v>
      </c>
      <c r="B2500" s="4">
        <v>51.254156000000002</v>
      </c>
      <c r="C2500" s="4">
        <f t="shared" ref="C2500:C2563" si="79">B2499-B2500</f>
        <v>-0.35701000000000249</v>
      </c>
      <c r="E2500">
        <v>1499</v>
      </c>
      <c r="F2500" s="4">
        <v>52.240608999999999</v>
      </c>
      <c r="G2500">
        <f t="shared" si="78"/>
        <v>-0.28473600000000232</v>
      </c>
      <c r="H2500" s="5"/>
      <c r="I2500" s="8"/>
      <c r="M2500" s="8"/>
    </row>
    <row r="2501" spans="1:13" x14ac:dyDescent="0.25">
      <c r="A2501">
        <v>1501</v>
      </c>
      <c r="B2501" s="4">
        <v>51.600915999999998</v>
      </c>
      <c r="C2501" s="4">
        <f t="shared" si="79"/>
        <v>-0.34675999999999618</v>
      </c>
      <c r="E2501">
        <v>1498</v>
      </c>
      <c r="F2501" s="4">
        <v>52.525345000000002</v>
      </c>
      <c r="G2501">
        <f t="shared" si="78"/>
        <v>-0.25880300000000034</v>
      </c>
      <c r="H2501" s="5"/>
      <c r="I2501" s="8"/>
      <c r="M2501" s="8"/>
    </row>
    <row r="2502" spans="1:13" x14ac:dyDescent="0.25">
      <c r="A2502">
        <v>1500</v>
      </c>
      <c r="B2502" s="4">
        <v>51.931486999999997</v>
      </c>
      <c r="C2502" s="4">
        <f t="shared" si="79"/>
        <v>-0.33057099999999906</v>
      </c>
      <c r="E2502">
        <v>1497</v>
      </c>
      <c r="F2502" s="4">
        <v>52.784148000000002</v>
      </c>
      <c r="G2502">
        <f t="shared" si="78"/>
        <v>-0.23129600000000039</v>
      </c>
      <c r="H2502" s="5"/>
      <c r="I2502" s="8"/>
      <c r="M2502" s="8"/>
    </row>
    <row r="2503" spans="1:13" x14ac:dyDescent="0.25">
      <c r="A2503">
        <v>1499</v>
      </c>
      <c r="B2503" s="4">
        <v>52.240608999999999</v>
      </c>
      <c r="C2503" s="4">
        <f t="shared" si="79"/>
        <v>-0.30912200000000212</v>
      </c>
      <c r="E2503">
        <v>1496</v>
      </c>
      <c r="F2503" s="4">
        <v>53.015444000000002</v>
      </c>
      <c r="G2503">
        <f t="shared" si="78"/>
        <v>-0.20305099999999499</v>
      </c>
      <c r="H2503" s="5"/>
      <c r="I2503" s="8"/>
      <c r="M2503" s="8"/>
    </row>
    <row r="2504" spans="1:13" x14ac:dyDescent="0.25">
      <c r="A2504">
        <v>1498</v>
      </c>
      <c r="B2504" s="4">
        <v>52.525345000000002</v>
      </c>
      <c r="C2504" s="4">
        <f t="shared" si="79"/>
        <v>-0.28473600000000232</v>
      </c>
      <c r="E2504">
        <v>1495</v>
      </c>
      <c r="F2504" s="4">
        <v>53.218494999999997</v>
      </c>
      <c r="G2504">
        <f t="shared" si="78"/>
        <v>-0.17701100000000025</v>
      </c>
      <c r="H2504" s="5"/>
      <c r="I2504" s="8"/>
      <c r="M2504" s="8"/>
    </row>
    <row r="2505" spans="1:13" x14ac:dyDescent="0.25">
      <c r="A2505">
        <v>1497</v>
      </c>
      <c r="B2505" s="4">
        <v>52.784148000000002</v>
      </c>
      <c r="C2505" s="4">
        <f t="shared" si="79"/>
        <v>-0.25880300000000034</v>
      </c>
      <c r="E2505">
        <v>1494</v>
      </c>
      <c r="F2505" s="4">
        <v>53.395505999999997</v>
      </c>
      <c r="G2505">
        <f t="shared" si="78"/>
        <v>-0.1536609999999996</v>
      </c>
      <c r="H2505" s="5"/>
      <c r="I2505" s="8"/>
      <c r="M2505" s="8"/>
    </row>
    <row r="2506" spans="1:13" x14ac:dyDescent="0.25">
      <c r="A2506">
        <v>1496</v>
      </c>
      <c r="B2506" s="4">
        <v>53.015444000000002</v>
      </c>
      <c r="C2506" s="4">
        <f t="shared" si="79"/>
        <v>-0.23129600000000039</v>
      </c>
      <c r="E2506">
        <v>1493</v>
      </c>
      <c r="F2506" s="4">
        <v>53.549166999999997</v>
      </c>
      <c r="G2506">
        <f t="shared" si="78"/>
        <v>-0.13031300000000101</v>
      </c>
      <c r="H2506" s="5"/>
      <c r="I2506" s="8"/>
      <c r="M2506" s="8"/>
    </row>
    <row r="2507" spans="1:13" x14ac:dyDescent="0.25">
      <c r="A2507">
        <v>1495</v>
      </c>
      <c r="B2507" s="4">
        <v>53.218494999999997</v>
      </c>
      <c r="C2507" s="4">
        <f t="shared" si="79"/>
        <v>-0.20305099999999499</v>
      </c>
      <c r="E2507">
        <v>1492</v>
      </c>
      <c r="F2507" s="4">
        <v>53.679479999999998</v>
      </c>
      <c r="G2507">
        <f t="shared" si="78"/>
        <v>-0.10731300000000488</v>
      </c>
      <c r="H2507" s="5"/>
      <c r="I2507" s="8"/>
      <c r="M2507" s="8"/>
    </row>
    <row r="2508" spans="1:13" x14ac:dyDescent="0.25">
      <c r="A2508">
        <v>1494</v>
      </c>
      <c r="B2508" s="4">
        <v>53.395505999999997</v>
      </c>
      <c r="C2508" s="4">
        <f t="shared" si="79"/>
        <v>-0.17701100000000025</v>
      </c>
      <c r="E2508">
        <v>1491</v>
      </c>
      <c r="F2508" s="4">
        <v>53.786793000000003</v>
      </c>
      <c r="G2508">
        <f t="shared" si="78"/>
        <v>-8.6250999999997191E-2</v>
      </c>
      <c r="H2508" s="5"/>
      <c r="I2508" s="8"/>
      <c r="M2508" s="8"/>
    </row>
    <row r="2509" spans="1:13" x14ac:dyDescent="0.25">
      <c r="A2509">
        <v>1493</v>
      </c>
      <c r="B2509" s="4">
        <v>53.549166999999997</v>
      </c>
      <c r="C2509" s="4">
        <f t="shared" si="79"/>
        <v>-0.1536609999999996</v>
      </c>
      <c r="E2509">
        <v>1490</v>
      </c>
      <c r="F2509" s="4">
        <v>53.873044</v>
      </c>
      <c r="G2509">
        <f t="shared" si="78"/>
        <v>-7.0481000000000904E-2</v>
      </c>
      <c r="H2509" s="5"/>
      <c r="I2509" s="8"/>
      <c r="M2509" s="8"/>
    </row>
    <row r="2510" spans="1:13" x14ac:dyDescent="0.25">
      <c r="A2510">
        <v>1492</v>
      </c>
      <c r="B2510" s="4">
        <v>53.679479999999998</v>
      </c>
      <c r="C2510" s="4">
        <f t="shared" si="79"/>
        <v>-0.13031300000000101</v>
      </c>
      <c r="E2510">
        <v>1489</v>
      </c>
      <c r="F2510" s="4">
        <v>53.943525000000001</v>
      </c>
      <c r="G2510">
        <f t="shared" si="78"/>
        <v>-6.8117000000000871E-2</v>
      </c>
      <c r="H2510" s="5"/>
      <c r="I2510" s="8"/>
      <c r="M2510" s="8"/>
    </row>
    <row r="2511" spans="1:13" x14ac:dyDescent="0.25">
      <c r="A2511">
        <v>1491</v>
      </c>
      <c r="B2511" s="4">
        <v>53.786793000000003</v>
      </c>
      <c r="C2511" s="4">
        <f t="shared" si="79"/>
        <v>-0.10731300000000488</v>
      </c>
      <c r="E2511">
        <v>1488</v>
      </c>
      <c r="F2511" s="4">
        <v>54.011642000000002</v>
      </c>
      <c r="G2511">
        <f t="shared" si="78"/>
        <v>-7.9324999999997203E-2</v>
      </c>
      <c r="H2511" s="5"/>
      <c r="I2511" s="8"/>
      <c r="M2511" s="8"/>
    </row>
    <row r="2512" spans="1:13" x14ac:dyDescent="0.25">
      <c r="A2512">
        <v>1490</v>
      </c>
      <c r="B2512" s="4">
        <v>53.873044</v>
      </c>
      <c r="C2512" s="4">
        <f t="shared" si="79"/>
        <v>-8.6250999999997191E-2</v>
      </c>
      <c r="E2512">
        <v>1487</v>
      </c>
      <c r="F2512" s="4">
        <v>54.090966999999999</v>
      </c>
      <c r="G2512">
        <f t="shared" si="78"/>
        <v>-9.6608000000003358E-2</v>
      </c>
      <c r="H2512" s="5"/>
      <c r="I2512" s="8"/>
      <c r="M2512" s="8"/>
    </row>
    <row r="2513" spans="1:13" x14ac:dyDescent="0.25">
      <c r="A2513">
        <v>1489</v>
      </c>
      <c r="B2513" s="4">
        <v>53.943525000000001</v>
      </c>
      <c r="C2513" s="4">
        <f t="shared" si="79"/>
        <v>-7.0481000000000904E-2</v>
      </c>
      <c r="E2513">
        <v>1486</v>
      </c>
      <c r="F2513" s="4">
        <v>54.187575000000002</v>
      </c>
      <c r="G2513">
        <f t="shared" si="78"/>
        <v>-0.1164709999999971</v>
      </c>
      <c r="H2513" s="5"/>
      <c r="I2513" s="8"/>
      <c r="M2513" s="8"/>
    </row>
    <row r="2514" spans="1:13" x14ac:dyDescent="0.25">
      <c r="A2514">
        <v>1488</v>
      </c>
      <c r="B2514" s="4">
        <v>54.011642000000002</v>
      </c>
      <c r="C2514" s="4">
        <f t="shared" si="79"/>
        <v>-6.8117000000000871E-2</v>
      </c>
      <c r="E2514">
        <v>1485</v>
      </c>
      <c r="F2514" s="4">
        <v>54.304046</v>
      </c>
      <c r="G2514">
        <f t="shared" si="78"/>
        <v>-0.13682700000000381</v>
      </c>
      <c r="H2514" s="5"/>
      <c r="I2514" s="8"/>
      <c r="M2514" s="8"/>
    </row>
    <row r="2515" spans="1:13" x14ac:dyDescent="0.25">
      <c r="A2515">
        <v>1487</v>
      </c>
      <c r="B2515" s="4">
        <v>54.090966999999999</v>
      </c>
      <c r="C2515" s="4">
        <f t="shared" si="79"/>
        <v>-7.9324999999997203E-2</v>
      </c>
      <c r="E2515">
        <v>1484</v>
      </c>
      <c r="F2515" s="4">
        <v>54.440873000000003</v>
      </c>
      <c r="G2515">
        <f t="shared" si="78"/>
        <v>-0.15599899999999423</v>
      </c>
      <c r="H2515" s="5"/>
      <c r="I2515" s="8"/>
      <c r="M2515" s="8"/>
    </row>
    <row r="2516" spans="1:13" x14ac:dyDescent="0.25">
      <c r="A2516">
        <v>1486</v>
      </c>
      <c r="B2516" s="4">
        <v>54.187575000000002</v>
      </c>
      <c r="C2516" s="4">
        <f t="shared" si="79"/>
        <v>-9.6608000000003358E-2</v>
      </c>
      <c r="E2516">
        <v>1483</v>
      </c>
      <c r="F2516" s="4">
        <v>54.596871999999998</v>
      </c>
      <c r="G2516">
        <f t="shared" si="78"/>
        <v>-0.173211000000002</v>
      </c>
      <c r="H2516" s="5"/>
      <c r="I2516" s="8"/>
      <c r="M2516" s="8"/>
    </row>
    <row r="2517" spans="1:13" x14ac:dyDescent="0.25">
      <c r="A2517">
        <v>1485</v>
      </c>
      <c r="B2517" s="4">
        <v>54.304046</v>
      </c>
      <c r="C2517" s="4">
        <f t="shared" si="79"/>
        <v>-0.1164709999999971</v>
      </c>
      <c r="E2517">
        <v>1482</v>
      </c>
      <c r="F2517" s="4">
        <v>54.770083</v>
      </c>
      <c r="G2517">
        <f t="shared" si="78"/>
        <v>-0.18830799999999925</v>
      </c>
      <c r="H2517" s="5"/>
      <c r="I2517" s="8"/>
      <c r="M2517" s="8"/>
    </row>
    <row r="2518" spans="1:13" x14ac:dyDescent="0.25">
      <c r="A2518">
        <v>1484</v>
      </c>
      <c r="B2518" s="4">
        <v>54.440873000000003</v>
      </c>
      <c r="C2518" s="4">
        <f t="shared" si="79"/>
        <v>-0.13682700000000381</v>
      </c>
      <c r="E2518">
        <v>1481</v>
      </c>
      <c r="F2518" s="4">
        <v>54.958390999999999</v>
      </c>
      <c r="G2518">
        <f t="shared" si="78"/>
        <v>-0.20237000000000194</v>
      </c>
      <c r="H2518" s="5"/>
      <c r="I2518" s="8"/>
      <c r="M2518" s="8"/>
    </row>
    <row r="2519" spans="1:13" x14ac:dyDescent="0.25">
      <c r="A2519">
        <v>1483</v>
      </c>
      <c r="B2519" s="4">
        <v>54.596871999999998</v>
      </c>
      <c r="C2519" s="4">
        <f t="shared" si="79"/>
        <v>-0.15599899999999423</v>
      </c>
      <c r="E2519">
        <v>1480</v>
      </c>
      <c r="F2519" s="4">
        <v>55.160761000000001</v>
      </c>
      <c r="G2519">
        <f t="shared" si="78"/>
        <v>-0.21465200000000095</v>
      </c>
      <c r="H2519" s="5"/>
      <c r="I2519" s="8"/>
      <c r="M2519" s="8"/>
    </row>
    <row r="2520" spans="1:13" x14ac:dyDescent="0.25">
      <c r="A2520">
        <v>1482</v>
      </c>
      <c r="B2520" s="4">
        <v>54.770083</v>
      </c>
      <c r="C2520" s="4">
        <f t="shared" si="79"/>
        <v>-0.173211000000002</v>
      </c>
      <c r="E2520">
        <v>1479</v>
      </c>
      <c r="F2520" s="4">
        <v>55.375413000000002</v>
      </c>
      <c r="G2520">
        <f t="shared" si="78"/>
        <v>-0.2220569999999995</v>
      </c>
      <c r="H2520" s="5"/>
      <c r="I2520" s="8"/>
      <c r="M2520" s="8"/>
    </row>
    <row r="2521" spans="1:13" x14ac:dyDescent="0.25">
      <c r="A2521">
        <v>1481</v>
      </c>
      <c r="B2521" s="4">
        <v>54.958390999999999</v>
      </c>
      <c r="C2521" s="4">
        <f t="shared" si="79"/>
        <v>-0.18830799999999925</v>
      </c>
      <c r="E2521">
        <v>1478</v>
      </c>
      <c r="F2521" s="4">
        <v>55.597470000000001</v>
      </c>
      <c r="G2521">
        <f t="shared" si="78"/>
        <v>-0.22376599999999769</v>
      </c>
      <c r="H2521" s="5"/>
      <c r="I2521" s="8"/>
      <c r="M2521" s="8"/>
    </row>
    <row r="2522" spans="1:13" x14ac:dyDescent="0.25">
      <c r="A2522">
        <v>1480</v>
      </c>
      <c r="B2522" s="4">
        <v>55.160761000000001</v>
      </c>
      <c r="C2522" s="4">
        <f t="shared" si="79"/>
        <v>-0.20237000000000194</v>
      </c>
      <c r="E2522">
        <v>1477</v>
      </c>
      <c r="F2522" s="4">
        <v>55.821235999999999</v>
      </c>
      <c r="G2522">
        <f t="shared" si="78"/>
        <v>-0.22133399999999881</v>
      </c>
      <c r="H2522" s="5"/>
      <c r="I2522" s="8"/>
      <c r="M2522" s="8"/>
    </row>
    <row r="2523" spans="1:13" x14ac:dyDescent="0.25">
      <c r="A2523">
        <v>1479</v>
      </c>
      <c r="B2523" s="4">
        <v>55.375413000000002</v>
      </c>
      <c r="C2523" s="4">
        <f t="shared" si="79"/>
        <v>-0.21465200000000095</v>
      </c>
      <c r="E2523">
        <v>1476</v>
      </c>
      <c r="F2523" s="4">
        <v>56.042569999999998</v>
      </c>
      <c r="G2523">
        <f t="shared" si="78"/>
        <v>-0.2147199999999998</v>
      </c>
      <c r="H2523" s="5"/>
      <c r="I2523" s="8"/>
      <c r="M2523" s="8"/>
    </row>
    <row r="2524" spans="1:13" x14ac:dyDescent="0.25">
      <c r="A2524">
        <v>1478</v>
      </c>
      <c r="B2524" s="4">
        <v>55.597470000000001</v>
      </c>
      <c r="C2524" s="4">
        <f t="shared" si="79"/>
        <v>-0.2220569999999995</v>
      </c>
      <c r="E2524">
        <v>1475</v>
      </c>
      <c r="F2524" s="4">
        <v>56.257289999999998</v>
      </c>
      <c r="G2524">
        <f t="shared" si="78"/>
        <v>-0.20123099999999994</v>
      </c>
      <c r="H2524" s="5"/>
      <c r="I2524" s="8"/>
      <c r="M2524" s="8"/>
    </row>
    <row r="2525" spans="1:13" x14ac:dyDescent="0.25">
      <c r="A2525">
        <v>1477</v>
      </c>
      <c r="B2525" s="4">
        <v>55.821235999999999</v>
      </c>
      <c r="C2525" s="4">
        <f t="shared" si="79"/>
        <v>-0.22376599999999769</v>
      </c>
      <c r="E2525">
        <v>1474</v>
      </c>
      <c r="F2525" s="4">
        <v>56.458520999999998</v>
      </c>
      <c r="G2525">
        <f t="shared" si="78"/>
        <v>-0.18360500000000002</v>
      </c>
      <c r="H2525" s="5"/>
      <c r="I2525" s="8"/>
      <c r="M2525" s="8"/>
    </row>
    <row r="2526" spans="1:13" x14ac:dyDescent="0.25">
      <c r="A2526">
        <v>1476</v>
      </c>
      <c r="B2526" s="4">
        <v>56.042569999999998</v>
      </c>
      <c r="C2526" s="4">
        <f t="shared" si="79"/>
        <v>-0.22133399999999881</v>
      </c>
      <c r="E2526">
        <v>1473</v>
      </c>
      <c r="F2526" s="4">
        <v>56.642125999999998</v>
      </c>
      <c r="G2526">
        <f t="shared" si="78"/>
        <v>-0.17049200000000297</v>
      </c>
      <c r="H2526" s="5"/>
      <c r="I2526" s="8"/>
      <c r="M2526" s="8"/>
    </row>
    <row r="2527" spans="1:13" x14ac:dyDescent="0.25">
      <c r="A2527">
        <v>1475</v>
      </c>
      <c r="B2527" s="4">
        <v>56.257289999999998</v>
      </c>
      <c r="C2527" s="4">
        <f t="shared" si="79"/>
        <v>-0.2147199999999998</v>
      </c>
      <c r="E2527">
        <v>1472</v>
      </c>
      <c r="F2527" s="4">
        <v>56.812618000000001</v>
      </c>
      <c r="G2527">
        <f t="shared" si="78"/>
        <v>-0.16591199999999873</v>
      </c>
      <c r="H2527" s="5"/>
      <c r="I2527" s="8"/>
      <c r="M2527" s="8"/>
    </row>
    <row r="2528" spans="1:13" x14ac:dyDescent="0.25">
      <c r="A2528">
        <v>1474</v>
      </c>
      <c r="B2528" s="4">
        <v>56.458520999999998</v>
      </c>
      <c r="C2528" s="4">
        <f t="shared" si="79"/>
        <v>-0.20123099999999994</v>
      </c>
      <c r="E2528">
        <v>1471</v>
      </c>
      <c r="F2528" s="4">
        <v>56.978529999999999</v>
      </c>
      <c r="G2528">
        <f t="shared" si="78"/>
        <v>-0.17230899999999849</v>
      </c>
      <c r="H2528" s="5"/>
      <c r="I2528" s="8"/>
      <c r="M2528" s="8"/>
    </row>
    <row r="2529" spans="1:13" x14ac:dyDescent="0.25">
      <c r="A2529">
        <v>1473</v>
      </c>
      <c r="B2529" s="4">
        <v>56.642125999999998</v>
      </c>
      <c r="C2529" s="4">
        <f t="shared" si="79"/>
        <v>-0.18360500000000002</v>
      </c>
      <c r="E2529">
        <v>1470</v>
      </c>
      <c r="F2529" s="4">
        <v>57.150838999999998</v>
      </c>
      <c r="G2529">
        <f t="shared" si="78"/>
        <v>-0.18809900000000113</v>
      </c>
      <c r="H2529" s="5"/>
      <c r="I2529" s="8"/>
      <c r="M2529" s="8"/>
    </row>
    <row r="2530" spans="1:13" x14ac:dyDescent="0.25">
      <c r="A2530">
        <v>1472</v>
      </c>
      <c r="B2530" s="4">
        <v>56.812618000000001</v>
      </c>
      <c r="C2530" s="4">
        <f t="shared" si="79"/>
        <v>-0.17049200000000297</v>
      </c>
      <c r="E2530">
        <v>1469</v>
      </c>
      <c r="F2530" s="4">
        <v>57.338937999999999</v>
      </c>
      <c r="G2530">
        <f t="shared" si="78"/>
        <v>-0.20691899999999919</v>
      </c>
      <c r="H2530" s="5"/>
      <c r="I2530" s="8"/>
      <c r="M2530" s="8"/>
    </row>
    <row r="2531" spans="1:13" x14ac:dyDescent="0.25">
      <c r="A2531">
        <v>1471</v>
      </c>
      <c r="B2531" s="4">
        <v>56.978529999999999</v>
      </c>
      <c r="C2531" s="4">
        <f t="shared" si="79"/>
        <v>-0.16591199999999873</v>
      </c>
      <c r="E2531">
        <v>1468</v>
      </c>
      <c r="F2531" s="4">
        <v>57.545856999999998</v>
      </c>
      <c r="G2531">
        <f t="shared" si="78"/>
        <v>-0.22326000000000334</v>
      </c>
      <c r="H2531" s="5"/>
      <c r="I2531" s="8"/>
      <c r="M2531" s="8"/>
    </row>
    <row r="2532" spans="1:13" x14ac:dyDescent="0.25">
      <c r="A2532">
        <v>1470</v>
      </c>
      <c r="B2532" s="4">
        <v>57.150838999999998</v>
      </c>
      <c r="C2532" s="4">
        <f t="shared" si="79"/>
        <v>-0.17230899999999849</v>
      </c>
      <c r="E2532">
        <v>1467</v>
      </c>
      <c r="F2532" s="4">
        <v>57.769117000000001</v>
      </c>
      <c r="G2532">
        <f t="shared" si="78"/>
        <v>-0.22842099999999732</v>
      </c>
      <c r="H2532" s="5"/>
      <c r="I2532" s="8"/>
      <c r="M2532" s="8"/>
    </row>
    <row r="2533" spans="1:13" x14ac:dyDescent="0.25">
      <c r="A2533">
        <v>1469</v>
      </c>
      <c r="B2533" s="4">
        <v>57.338937999999999</v>
      </c>
      <c r="C2533" s="4">
        <f t="shared" si="79"/>
        <v>-0.18809900000000113</v>
      </c>
      <c r="E2533">
        <v>1466</v>
      </c>
      <c r="F2533" s="4">
        <v>57.997537999999999</v>
      </c>
      <c r="G2533">
        <f t="shared" si="78"/>
        <v>-0.22324100000000158</v>
      </c>
      <c r="H2533" s="5"/>
      <c r="I2533" s="8"/>
      <c r="M2533" s="8"/>
    </row>
    <row r="2534" spans="1:13" x14ac:dyDescent="0.25">
      <c r="A2534">
        <v>1468</v>
      </c>
      <c r="B2534" s="4">
        <v>57.545856999999998</v>
      </c>
      <c r="C2534" s="4">
        <f t="shared" si="79"/>
        <v>-0.20691899999999919</v>
      </c>
      <c r="E2534">
        <v>1465</v>
      </c>
      <c r="F2534" s="4">
        <v>58.220779</v>
      </c>
      <c r="G2534">
        <f t="shared" si="78"/>
        <v>-0.21960099999999727</v>
      </c>
      <c r="H2534" s="5"/>
      <c r="I2534" s="8"/>
      <c r="M2534" s="8"/>
    </row>
    <row r="2535" spans="1:13" x14ac:dyDescent="0.25">
      <c r="A2535">
        <v>1467</v>
      </c>
      <c r="B2535" s="4">
        <v>57.769117000000001</v>
      </c>
      <c r="C2535" s="4">
        <f t="shared" si="79"/>
        <v>-0.22326000000000334</v>
      </c>
      <c r="E2535">
        <v>1464</v>
      </c>
      <c r="F2535" s="4">
        <v>58.440379999999998</v>
      </c>
      <c r="G2535">
        <f t="shared" si="78"/>
        <v>-0.22015999999999991</v>
      </c>
      <c r="H2535" s="5"/>
      <c r="I2535" s="8"/>
      <c r="M2535" s="8"/>
    </row>
    <row r="2536" spans="1:13" x14ac:dyDescent="0.25">
      <c r="A2536">
        <v>1466</v>
      </c>
      <c r="B2536" s="4">
        <v>57.997537999999999</v>
      </c>
      <c r="C2536" s="4">
        <f t="shared" si="79"/>
        <v>-0.22842099999999732</v>
      </c>
      <c r="E2536">
        <v>1463</v>
      </c>
      <c r="F2536" s="4">
        <v>58.660539999999997</v>
      </c>
      <c r="G2536">
        <f t="shared" si="78"/>
        <v>-0.22203900000000232</v>
      </c>
      <c r="H2536" s="5"/>
      <c r="I2536" s="8"/>
      <c r="M2536" s="8"/>
    </row>
    <row r="2537" spans="1:13" x14ac:dyDescent="0.25">
      <c r="A2537">
        <v>1465</v>
      </c>
      <c r="B2537" s="4">
        <v>58.220779</v>
      </c>
      <c r="C2537" s="4">
        <f t="shared" si="79"/>
        <v>-0.22324100000000158</v>
      </c>
      <c r="E2537">
        <v>1462</v>
      </c>
      <c r="F2537" s="4">
        <v>58.882579</v>
      </c>
      <c r="G2537">
        <f t="shared" si="78"/>
        <v>-0.22152899999999676</v>
      </c>
      <c r="H2537" s="5"/>
      <c r="I2537" s="8"/>
      <c r="M2537" s="8"/>
    </row>
    <row r="2538" spans="1:13" x14ac:dyDescent="0.25">
      <c r="A2538">
        <v>1464</v>
      </c>
      <c r="B2538" s="4">
        <v>58.440379999999998</v>
      </c>
      <c r="C2538" s="4">
        <f t="shared" si="79"/>
        <v>-0.21960099999999727</v>
      </c>
      <c r="E2538">
        <v>1461</v>
      </c>
      <c r="F2538" s="4">
        <v>59.104107999999997</v>
      </c>
      <c r="G2538">
        <f t="shared" si="78"/>
        <v>-0.21022500000000122</v>
      </c>
      <c r="H2538" s="5"/>
      <c r="I2538" s="8"/>
      <c r="M2538" s="8"/>
    </row>
    <row r="2539" spans="1:13" x14ac:dyDescent="0.25">
      <c r="A2539">
        <v>1463</v>
      </c>
      <c r="B2539" s="4">
        <v>58.660539999999997</v>
      </c>
      <c r="C2539" s="4">
        <f t="shared" si="79"/>
        <v>-0.22015999999999991</v>
      </c>
      <c r="E2539">
        <v>1460</v>
      </c>
      <c r="F2539" s="4">
        <v>59.314332999999998</v>
      </c>
      <c r="G2539">
        <f t="shared" si="78"/>
        <v>-0.18686000000000291</v>
      </c>
      <c r="H2539" s="5"/>
      <c r="I2539" s="8"/>
      <c r="M2539" s="8"/>
    </row>
    <row r="2540" spans="1:13" x14ac:dyDescent="0.25">
      <c r="A2540">
        <v>1462</v>
      </c>
      <c r="B2540" s="4">
        <v>58.882579</v>
      </c>
      <c r="C2540" s="4">
        <f t="shared" si="79"/>
        <v>-0.22203900000000232</v>
      </c>
      <c r="E2540">
        <v>1459</v>
      </c>
      <c r="F2540" s="4">
        <v>59.501193000000001</v>
      </c>
      <c r="G2540">
        <f t="shared" si="78"/>
        <v>-0.15436499999999853</v>
      </c>
      <c r="H2540" s="5"/>
      <c r="I2540" s="8"/>
      <c r="M2540" s="8"/>
    </row>
    <row r="2541" spans="1:13" x14ac:dyDescent="0.25">
      <c r="A2541">
        <v>1461</v>
      </c>
      <c r="B2541" s="4">
        <v>59.104107999999997</v>
      </c>
      <c r="C2541" s="4">
        <f t="shared" si="79"/>
        <v>-0.22152899999999676</v>
      </c>
      <c r="E2541">
        <v>1458</v>
      </c>
      <c r="F2541" s="4">
        <v>59.655557999999999</v>
      </c>
      <c r="G2541">
        <f t="shared" si="78"/>
        <v>-0.11970300000000123</v>
      </c>
      <c r="H2541" s="5"/>
      <c r="I2541" s="8"/>
      <c r="M2541" s="8"/>
    </row>
    <row r="2542" spans="1:13" x14ac:dyDescent="0.25">
      <c r="A2542">
        <v>1460</v>
      </c>
      <c r="B2542" s="4">
        <v>59.314332999999998</v>
      </c>
      <c r="C2542" s="4">
        <f t="shared" si="79"/>
        <v>-0.21022500000000122</v>
      </c>
      <c r="E2542">
        <v>1457</v>
      </c>
      <c r="F2542" s="4">
        <v>59.775261</v>
      </c>
      <c r="G2542">
        <f t="shared" si="78"/>
        <v>-0.10000900000000001</v>
      </c>
      <c r="H2542" s="5"/>
      <c r="I2542" s="8"/>
      <c r="M2542" s="8"/>
    </row>
    <row r="2543" spans="1:13" x14ac:dyDescent="0.25">
      <c r="A2543">
        <v>1459</v>
      </c>
      <c r="B2543" s="4">
        <v>59.501193000000001</v>
      </c>
      <c r="C2543" s="4">
        <f t="shared" si="79"/>
        <v>-0.18686000000000291</v>
      </c>
      <c r="E2543">
        <v>1456</v>
      </c>
      <c r="F2543" s="4">
        <v>59.87527</v>
      </c>
      <c r="G2543">
        <f t="shared" si="78"/>
        <v>-9.7630000000002326E-2</v>
      </c>
      <c r="H2543" s="5"/>
      <c r="I2543" s="8"/>
      <c r="M2543" s="8"/>
    </row>
    <row r="2544" spans="1:13" x14ac:dyDescent="0.25">
      <c r="A2544">
        <v>1458</v>
      </c>
      <c r="B2544" s="4">
        <v>59.655557999999999</v>
      </c>
      <c r="C2544" s="4">
        <f t="shared" si="79"/>
        <v>-0.15436499999999853</v>
      </c>
      <c r="E2544">
        <v>1455</v>
      </c>
      <c r="F2544" s="4">
        <v>59.972900000000003</v>
      </c>
      <c r="G2544">
        <f t="shared" si="78"/>
        <v>-0.10120399999999563</v>
      </c>
      <c r="H2544" s="5"/>
      <c r="I2544" s="8"/>
      <c r="M2544" s="8"/>
    </row>
    <row r="2545" spans="1:13" x14ac:dyDescent="0.25">
      <c r="A2545">
        <v>1457</v>
      </c>
      <c r="B2545" s="4">
        <v>59.775261</v>
      </c>
      <c r="C2545" s="4">
        <f t="shared" si="79"/>
        <v>-0.11970300000000123</v>
      </c>
      <c r="E2545">
        <v>1454</v>
      </c>
      <c r="F2545" s="4">
        <v>60.074103999999998</v>
      </c>
      <c r="G2545">
        <f t="shared" si="78"/>
        <v>-0.10590200000000038</v>
      </c>
      <c r="H2545" s="5"/>
      <c r="I2545" s="8"/>
      <c r="M2545" s="8"/>
    </row>
    <row r="2546" spans="1:13" x14ac:dyDescent="0.25">
      <c r="A2546">
        <v>1456</v>
      </c>
      <c r="B2546" s="4">
        <v>59.87527</v>
      </c>
      <c r="C2546" s="4">
        <f t="shared" si="79"/>
        <v>-0.10000900000000001</v>
      </c>
      <c r="E2546">
        <v>1453</v>
      </c>
      <c r="F2546" s="4">
        <v>60.180005999999999</v>
      </c>
      <c r="G2546">
        <f t="shared" si="78"/>
        <v>-0.10786399999999929</v>
      </c>
      <c r="H2546" s="5"/>
      <c r="I2546" s="8"/>
      <c r="M2546" s="8"/>
    </row>
    <row r="2547" spans="1:13" x14ac:dyDescent="0.25">
      <c r="A2547">
        <v>1455</v>
      </c>
      <c r="B2547" s="4">
        <v>59.972900000000003</v>
      </c>
      <c r="C2547" s="4">
        <f t="shared" si="79"/>
        <v>-9.7630000000002326E-2</v>
      </c>
      <c r="E2547">
        <v>1452</v>
      </c>
      <c r="F2547" s="4">
        <v>60.287869999999998</v>
      </c>
      <c r="G2547">
        <f t="shared" si="78"/>
        <v>-0.10719900000000138</v>
      </c>
      <c r="H2547" s="5"/>
      <c r="I2547" s="8"/>
      <c r="M2547" s="8"/>
    </row>
    <row r="2548" spans="1:13" x14ac:dyDescent="0.25">
      <c r="A2548">
        <v>1454</v>
      </c>
      <c r="B2548" s="4">
        <v>60.074103999999998</v>
      </c>
      <c r="C2548" s="4">
        <f t="shared" si="79"/>
        <v>-0.10120399999999563</v>
      </c>
      <c r="E2548">
        <v>1451</v>
      </c>
      <c r="F2548" s="4">
        <v>60.395068999999999</v>
      </c>
      <c r="G2548">
        <f t="shared" si="78"/>
        <v>-0.10927099999999967</v>
      </c>
      <c r="H2548" s="5"/>
      <c r="I2548" s="8"/>
      <c r="M2548" s="8"/>
    </row>
    <row r="2549" spans="1:13" x14ac:dyDescent="0.25">
      <c r="A2549">
        <v>1453</v>
      </c>
      <c r="B2549" s="4">
        <v>60.180005999999999</v>
      </c>
      <c r="C2549" s="4">
        <f t="shared" si="79"/>
        <v>-0.10590200000000038</v>
      </c>
      <c r="E2549">
        <v>1450</v>
      </c>
      <c r="F2549" s="4">
        <v>60.504339999999999</v>
      </c>
      <c r="G2549">
        <f t="shared" si="78"/>
        <v>-0.11654300000000006</v>
      </c>
      <c r="H2549" s="5"/>
      <c r="I2549" s="8"/>
      <c r="M2549" s="8"/>
    </row>
    <row r="2550" spans="1:13" x14ac:dyDescent="0.25">
      <c r="A2550">
        <v>1452</v>
      </c>
      <c r="B2550" s="4">
        <v>60.287869999999998</v>
      </c>
      <c r="C2550" s="4">
        <f t="shared" si="79"/>
        <v>-0.10786399999999929</v>
      </c>
      <c r="E2550">
        <v>1449</v>
      </c>
      <c r="F2550" s="4">
        <v>60.620882999999999</v>
      </c>
      <c r="G2550">
        <f t="shared" si="78"/>
        <v>-0.13144299999999731</v>
      </c>
      <c r="H2550" s="5"/>
      <c r="I2550" s="8"/>
      <c r="M2550" s="8"/>
    </row>
    <row r="2551" spans="1:13" x14ac:dyDescent="0.25">
      <c r="A2551">
        <v>1451</v>
      </c>
      <c r="B2551" s="4">
        <v>60.395068999999999</v>
      </c>
      <c r="C2551" s="4">
        <f t="shared" si="79"/>
        <v>-0.10719900000000138</v>
      </c>
      <c r="E2551">
        <v>1448</v>
      </c>
      <c r="F2551" s="4">
        <v>60.752325999999996</v>
      </c>
      <c r="G2551">
        <f t="shared" si="78"/>
        <v>-0.15157700000000318</v>
      </c>
      <c r="H2551" s="5"/>
      <c r="I2551" s="8"/>
      <c r="M2551" s="8"/>
    </row>
    <row r="2552" spans="1:13" x14ac:dyDescent="0.25">
      <c r="A2552">
        <v>1450</v>
      </c>
      <c r="B2552" s="4">
        <v>60.504339999999999</v>
      </c>
      <c r="C2552" s="4">
        <f t="shared" si="79"/>
        <v>-0.10927099999999967</v>
      </c>
      <c r="E2552">
        <v>1447</v>
      </c>
      <c r="F2552" s="4">
        <v>60.903903</v>
      </c>
      <c r="G2552">
        <f t="shared" si="78"/>
        <v>-0.16769299999999987</v>
      </c>
      <c r="H2552" s="5"/>
      <c r="I2552" s="8"/>
      <c r="M2552" s="8"/>
    </row>
    <row r="2553" spans="1:13" x14ac:dyDescent="0.25">
      <c r="A2553">
        <v>1449</v>
      </c>
      <c r="B2553" s="4">
        <v>60.620882999999999</v>
      </c>
      <c r="C2553" s="4">
        <f t="shared" si="79"/>
        <v>-0.11654300000000006</v>
      </c>
      <c r="E2553">
        <v>1446</v>
      </c>
      <c r="F2553" s="4">
        <v>61.071596</v>
      </c>
      <c r="G2553">
        <f t="shared" si="78"/>
        <v>-0.17686799999999891</v>
      </c>
      <c r="H2553" s="5"/>
      <c r="I2553" s="8"/>
      <c r="M2553" s="8"/>
    </row>
    <row r="2554" spans="1:13" x14ac:dyDescent="0.25">
      <c r="A2554">
        <v>1448</v>
      </c>
      <c r="B2554" s="4">
        <v>60.752325999999996</v>
      </c>
      <c r="C2554" s="4">
        <f t="shared" si="79"/>
        <v>-0.13144299999999731</v>
      </c>
      <c r="E2554">
        <v>1445</v>
      </c>
      <c r="F2554" s="4">
        <v>61.248463999999998</v>
      </c>
      <c r="G2554">
        <f t="shared" si="78"/>
        <v>-0.18087299999999829</v>
      </c>
      <c r="H2554" s="5"/>
      <c r="I2554" s="8"/>
      <c r="M2554" s="8"/>
    </row>
    <row r="2555" spans="1:13" x14ac:dyDescent="0.25">
      <c r="A2555">
        <v>1447</v>
      </c>
      <c r="B2555" s="4">
        <v>60.903903</v>
      </c>
      <c r="C2555" s="4">
        <f t="shared" si="79"/>
        <v>-0.15157700000000318</v>
      </c>
      <c r="E2555">
        <v>1444</v>
      </c>
      <c r="F2555" s="4">
        <v>61.429336999999997</v>
      </c>
      <c r="G2555">
        <f t="shared" si="78"/>
        <v>-0.1819940000000031</v>
      </c>
      <c r="H2555" s="5"/>
      <c r="I2555" s="8"/>
      <c r="M2555" s="8"/>
    </row>
    <row r="2556" spans="1:13" x14ac:dyDescent="0.25">
      <c r="A2556">
        <v>1446</v>
      </c>
      <c r="B2556" s="4">
        <v>61.071596</v>
      </c>
      <c r="C2556" s="4">
        <f t="shared" si="79"/>
        <v>-0.16769299999999987</v>
      </c>
      <c r="E2556">
        <v>1443</v>
      </c>
      <c r="F2556" s="4">
        <v>61.611331</v>
      </c>
      <c r="G2556">
        <f t="shared" si="78"/>
        <v>-0.18502900000000011</v>
      </c>
      <c r="H2556" s="5"/>
      <c r="I2556" s="8"/>
      <c r="M2556" s="8"/>
    </row>
    <row r="2557" spans="1:13" x14ac:dyDescent="0.25">
      <c r="A2557">
        <v>1445</v>
      </c>
      <c r="B2557" s="4">
        <v>61.248463999999998</v>
      </c>
      <c r="C2557" s="4">
        <f t="shared" si="79"/>
        <v>-0.17686799999999891</v>
      </c>
      <c r="E2557">
        <v>1442</v>
      </c>
      <c r="F2557" s="4">
        <v>61.79636</v>
      </c>
      <c r="G2557">
        <f t="shared" si="78"/>
        <v>-0.19108099999999695</v>
      </c>
      <c r="H2557" s="5"/>
      <c r="I2557" s="8"/>
      <c r="M2557" s="8"/>
    </row>
    <row r="2558" spans="1:13" x14ac:dyDescent="0.25">
      <c r="A2558">
        <v>1444</v>
      </c>
      <c r="B2558" s="4">
        <v>61.429336999999997</v>
      </c>
      <c r="C2558" s="4">
        <f t="shared" si="79"/>
        <v>-0.18087299999999829</v>
      </c>
      <c r="E2558">
        <v>1441</v>
      </c>
      <c r="F2558" s="4">
        <v>61.987440999999997</v>
      </c>
      <c r="G2558">
        <f t="shared" si="78"/>
        <v>-0.19842799999999983</v>
      </c>
      <c r="H2558" s="5"/>
      <c r="I2558" s="8"/>
      <c r="M2558" s="8"/>
    </row>
    <row r="2559" spans="1:13" x14ac:dyDescent="0.25">
      <c r="A2559">
        <v>1443</v>
      </c>
      <c r="B2559" s="4">
        <v>61.611331</v>
      </c>
      <c r="C2559" s="4">
        <f t="shared" si="79"/>
        <v>-0.1819940000000031</v>
      </c>
      <c r="E2559">
        <v>1440</v>
      </c>
      <c r="F2559" s="4">
        <v>62.185868999999997</v>
      </c>
      <c r="G2559">
        <f t="shared" si="78"/>
        <v>-0.2053330000000031</v>
      </c>
      <c r="H2559" s="5"/>
      <c r="I2559" s="8"/>
      <c r="M2559" s="8"/>
    </row>
    <row r="2560" spans="1:13" x14ac:dyDescent="0.25">
      <c r="A2560">
        <v>1442</v>
      </c>
      <c r="B2560" s="4">
        <v>61.79636</v>
      </c>
      <c r="C2560" s="4">
        <f t="shared" si="79"/>
        <v>-0.18502900000000011</v>
      </c>
      <c r="E2560">
        <v>1439</v>
      </c>
      <c r="F2560" s="4">
        <v>62.391202</v>
      </c>
      <c r="G2560">
        <f t="shared" si="78"/>
        <v>-0.20748400000000089</v>
      </c>
      <c r="H2560" s="5"/>
      <c r="I2560" s="8"/>
      <c r="M2560" s="8"/>
    </row>
    <row r="2561" spans="1:13" x14ac:dyDescent="0.25">
      <c r="A2561">
        <v>1441</v>
      </c>
      <c r="B2561" s="4">
        <v>61.987440999999997</v>
      </c>
      <c r="C2561" s="4">
        <f t="shared" si="79"/>
        <v>-0.19108099999999695</v>
      </c>
      <c r="E2561">
        <v>1438</v>
      </c>
      <c r="F2561" s="4">
        <v>62.598686000000001</v>
      </c>
      <c r="G2561">
        <f t="shared" si="78"/>
        <v>-0.20604699999999809</v>
      </c>
      <c r="H2561" s="5"/>
      <c r="I2561" s="8"/>
      <c r="M2561" s="8"/>
    </row>
    <row r="2562" spans="1:13" x14ac:dyDescent="0.25">
      <c r="A2562">
        <v>1440</v>
      </c>
      <c r="B2562" s="4">
        <v>62.185868999999997</v>
      </c>
      <c r="C2562" s="4">
        <f t="shared" si="79"/>
        <v>-0.19842799999999983</v>
      </c>
      <c r="E2562">
        <v>1437</v>
      </c>
      <c r="F2562" s="4">
        <v>62.804732999999999</v>
      </c>
      <c r="G2562">
        <f t="shared" si="78"/>
        <v>-0.20803000000000083</v>
      </c>
      <c r="H2562" s="5"/>
      <c r="I2562" s="8"/>
      <c r="M2562" s="8"/>
    </row>
    <row r="2563" spans="1:13" x14ac:dyDescent="0.25">
      <c r="A2563">
        <v>1439</v>
      </c>
      <c r="B2563" s="4">
        <v>62.391202</v>
      </c>
      <c r="C2563" s="4">
        <f t="shared" si="79"/>
        <v>-0.2053330000000031</v>
      </c>
      <c r="E2563">
        <v>1436</v>
      </c>
      <c r="F2563" s="4">
        <v>63.012763</v>
      </c>
      <c r="G2563">
        <f t="shared" ref="G2563:G2626" si="80">(F2563-F2564)/(E2563-E2564)</f>
        <v>-0.21614000000000289</v>
      </c>
      <c r="H2563" s="5"/>
      <c r="I2563" s="8"/>
      <c r="M2563" s="8"/>
    </row>
    <row r="2564" spans="1:13" x14ac:dyDescent="0.25">
      <c r="A2564">
        <v>1438</v>
      </c>
      <c r="B2564" s="4">
        <v>62.598686000000001</v>
      </c>
      <c r="C2564" s="4">
        <f t="shared" ref="C2564:C2627" si="81">B2563-B2564</f>
        <v>-0.20748400000000089</v>
      </c>
      <c r="E2564">
        <v>1435</v>
      </c>
      <c r="F2564" s="4">
        <v>63.228903000000003</v>
      </c>
      <c r="G2564">
        <f t="shared" si="80"/>
        <v>-0.23185499999999593</v>
      </c>
      <c r="H2564" s="5"/>
      <c r="I2564" s="8"/>
      <c r="M2564" s="8"/>
    </row>
    <row r="2565" spans="1:13" x14ac:dyDescent="0.25">
      <c r="A2565">
        <v>1437</v>
      </c>
      <c r="B2565" s="4">
        <v>62.804732999999999</v>
      </c>
      <c r="C2565" s="4">
        <f t="shared" si="81"/>
        <v>-0.20604699999999809</v>
      </c>
      <c r="E2565">
        <v>1434</v>
      </c>
      <c r="F2565" s="4">
        <v>63.460757999999998</v>
      </c>
      <c r="G2565">
        <f t="shared" si="80"/>
        <v>-0.25366700000000009</v>
      </c>
      <c r="H2565" s="5"/>
      <c r="I2565" s="8"/>
      <c r="M2565" s="8"/>
    </row>
    <row r="2566" spans="1:13" x14ac:dyDescent="0.25">
      <c r="A2566">
        <v>1436</v>
      </c>
      <c r="B2566" s="4">
        <v>63.012763</v>
      </c>
      <c r="C2566" s="4">
        <f t="shared" si="81"/>
        <v>-0.20803000000000083</v>
      </c>
      <c r="E2566">
        <v>1433</v>
      </c>
      <c r="F2566" s="4">
        <v>63.714424999999999</v>
      </c>
      <c r="G2566">
        <f t="shared" si="80"/>
        <v>-0.27513700000000085</v>
      </c>
      <c r="H2566" s="5"/>
      <c r="I2566" s="8"/>
      <c r="M2566" s="8"/>
    </row>
    <row r="2567" spans="1:13" x14ac:dyDescent="0.25">
      <c r="A2567">
        <v>1435</v>
      </c>
      <c r="B2567" s="4">
        <v>63.228903000000003</v>
      </c>
      <c r="C2567" s="4">
        <f t="shared" si="81"/>
        <v>-0.21614000000000289</v>
      </c>
      <c r="E2567">
        <v>1432</v>
      </c>
      <c r="F2567" s="4">
        <v>63.989561999999999</v>
      </c>
      <c r="G2567">
        <f t="shared" si="80"/>
        <v>-0.29428600000000671</v>
      </c>
      <c r="H2567" s="5"/>
      <c r="I2567" s="8"/>
      <c r="M2567" s="8"/>
    </row>
    <row r="2568" spans="1:13" x14ac:dyDescent="0.25">
      <c r="A2568">
        <v>1434</v>
      </c>
      <c r="B2568" s="4">
        <v>63.460757999999998</v>
      </c>
      <c r="C2568" s="4">
        <f t="shared" si="81"/>
        <v>-0.23185499999999593</v>
      </c>
      <c r="E2568">
        <v>1431</v>
      </c>
      <c r="F2568" s="4">
        <v>64.283848000000006</v>
      </c>
      <c r="G2568">
        <f t="shared" si="80"/>
        <v>0</v>
      </c>
      <c r="H2568" s="5"/>
      <c r="I2568" s="8"/>
      <c r="M2568" s="8"/>
    </row>
    <row r="2569" spans="1:13" x14ac:dyDescent="0.25">
      <c r="A2569">
        <v>1433</v>
      </c>
      <c r="B2569" s="4">
        <v>63.714424999999999</v>
      </c>
      <c r="C2569" s="4">
        <f t="shared" si="81"/>
        <v>-0.25366700000000009</v>
      </c>
      <c r="E2569">
        <v>1430</v>
      </c>
      <c r="F2569" s="4">
        <v>64.283848000000006</v>
      </c>
      <c r="G2569">
        <f t="shared" si="80"/>
        <v>-0.64260199999999656</v>
      </c>
      <c r="H2569" s="5"/>
      <c r="I2569" s="8"/>
      <c r="M2569" s="8"/>
    </row>
    <row r="2570" spans="1:13" x14ac:dyDescent="0.25">
      <c r="A2570">
        <v>1432</v>
      </c>
      <c r="B2570" s="4">
        <v>63.989561999999999</v>
      </c>
      <c r="C2570" s="4">
        <f t="shared" si="81"/>
        <v>-0.27513700000000085</v>
      </c>
      <c r="E2570">
        <v>1429</v>
      </c>
      <c r="F2570" s="4">
        <v>64.926450000000003</v>
      </c>
      <c r="G2570">
        <f t="shared" si="80"/>
        <v>-0.33659000000000106</v>
      </c>
      <c r="H2570" s="5"/>
      <c r="I2570" s="8"/>
      <c r="M2570" s="8"/>
    </row>
    <row r="2571" spans="1:13" x14ac:dyDescent="0.25">
      <c r="A2571">
        <v>1431</v>
      </c>
      <c r="B2571" s="4">
        <v>64.283848000000006</v>
      </c>
      <c r="C2571" s="4">
        <f t="shared" si="81"/>
        <v>-0.29428600000000671</v>
      </c>
      <c r="E2571">
        <v>1428</v>
      </c>
      <c r="F2571" s="4">
        <v>65.263040000000004</v>
      </c>
      <c r="G2571">
        <f t="shared" si="80"/>
        <v>-0.32894600000000196</v>
      </c>
      <c r="H2571" s="5"/>
      <c r="I2571" s="8"/>
      <c r="M2571" s="8"/>
    </row>
    <row r="2572" spans="1:13" x14ac:dyDescent="0.25">
      <c r="A2572">
        <v>1430</v>
      </c>
      <c r="B2572" s="4">
        <v>64.283848000000006</v>
      </c>
      <c r="C2572" s="4">
        <f t="shared" si="81"/>
        <v>0</v>
      </c>
      <c r="E2572">
        <v>1427</v>
      </c>
      <c r="F2572" s="4">
        <v>65.591986000000006</v>
      </c>
      <c r="G2572">
        <f t="shared" si="80"/>
        <v>-0.29643799999999487</v>
      </c>
      <c r="H2572" s="5"/>
      <c r="I2572" s="8"/>
      <c r="M2572" s="8"/>
    </row>
    <row r="2573" spans="1:13" x14ac:dyDescent="0.25">
      <c r="A2573">
        <v>1429</v>
      </c>
      <c r="B2573" s="4">
        <v>64.926450000000003</v>
      </c>
      <c r="C2573" s="4">
        <f t="shared" si="81"/>
        <v>-0.64260199999999656</v>
      </c>
      <c r="E2573">
        <v>1426</v>
      </c>
      <c r="F2573" s="4">
        <v>65.888424000000001</v>
      </c>
      <c r="G2573">
        <f t="shared" si="80"/>
        <v>-0.23523500000000297</v>
      </c>
      <c r="H2573" s="5"/>
      <c r="I2573" s="8"/>
      <c r="M2573" s="8"/>
    </row>
    <row r="2574" spans="1:13" x14ac:dyDescent="0.25">
      <c r="A2574">
        <v>1428</v>
      </c>
      <c r="B2574" s="4">
        <v>65.263040000000004</v>
      </c>
      <c r="C2574" s="4">
        <f t="shared" si="81"/>
        <v>-0.33659000000000106</v>
      </c>
      <c r="E2574">
        <v>1425</v>
      </c>
      <c r="F2574" s="4">
        <v>66.123659000000004</v>
      </c>
      <c r="G2574">
        <f t="shared" si="80"/>
        <v>-0.14607499999999618</v>
      </c>
      <c r="H2574" s="5"/>
      <c r="I2574" s="8"/>
      <c r="M2574" s="8"/>
    </row>
    <row r="2575" spans="1:13" x14ac:dyDescent="0.25">
      <c r="A2575">
        <v>1427</v>
      </c>
      <c r="B2575" s="4">
        <v>65.591986000000006</v>
      </c>
      <c r="C2575" s="4">
        <f t="shared" si="81"/>
        <v>-0.32894600000000196</v>
      </c>
      <c r="E2575">
        <v>1424</v>
      </c>
      <c r="F2575" s="4">
        <v>66.269734</v>
      </c>
      <c r="G2575">
        <f t="shared" si="80"/>
        <v>-3.0827999999999633E-2</v>
      </c>
      <c r="H2575" s="5" t="s">
        <v>150</v>
      </c>
      <c r="I2575" s="8"/>
      <c r="M2575" s="8" t="s">
        <v>150</v>
      </c>
    </row>
    <row r="2576" spans="1:13" x14ac:dyDescent="0.25">
      <c r="A2576">
        <v>1426</v>
      </c>
      <c r="B2576" s="4">
        <v>65.888424000000001</v>
      </c>
      <c r="C2576" s="4">
        <f t="shared" si="81"/>
        <v>-0.29643799999999487</v>
      </c>
      <c r="E2576">
        <v>1423</v>
      </c>
      <c r="F2576" s="4">
        <v>66.300561999999999</v>
      </c>
      <c r="G2576">
        <f t="shared" si="80"/>
        <v>0.10542300000000182</v>
      </c>
      <c r="H2576" s="6" t="s">
        <v>151</v>
      </c>
      <c r="I2576" s="7"/>
      <c r="M2576" s="7" t="s">
        <v>151</v>
      </c>
    </row>
    <row r="2577" spans="1:13" x14ac:dyDescent="0.25">
      <c r="A2577">
        <v>1425</v>
      </c>
      <c r="B2577" s="4">
        <v>66.123659000000004</v>
      </c>
      <c r="C2577" s="4">
        <f t="shared" si="81"/>
        <v>-0.23523500000000297</v>
      </c>
      <c r="E2577">
        <v>1422</v>
      </c>
      <c r="F2577" s="4">
        <v>66.195138999999998</v>
      </c>
      <c r="G2577">
        <f t="shared" si="80"/>
        <v>0.25912999999999897</v>
      </c>
      <c r="H2577" s="6"/>
      <c r="I2577" s="7"/>
      <c r="M2577" s="7"/>
    </row>
    <row r="2578" spans="1:13" x14ac:dyDescent="0.25">
      <c r="A2578">
        <v>1424</v>
      </c>
      <c r="B2578" s="4">
        <v>66.269734</v>
      </c>
      <c r="C2578" s="4">
        <f t="shared" si="81"/>
        <v>-0.14607499999999618</v>
      </c>
      <c r="E2578">
        <v>1421</v>
      </c>
      <c r="F2578" s="4">
        <v>65.936008999999999</v>
      </c>
      <c r="G2578">
        <f t="shared" si="80"/>
        <v>0.43084899999999493</v>
      </c>
      <c r="H2578" s="6"/>
      <c r="I2578" s="7"/>
      <c r="M2578" s="7"/>
    </row>
    <row r="2579" spans="1:13" x14ac:dyDescent="0.25">
      <c r="A2579">
        <v>1423</v>
      </c>
      <c r="B2579" s="4">
        <v>66.300561999999999</v>
      </c>
      <c r="C2579" s="4">
        <f t="shared" si="81"/>
        <v>-3.0827999999999633E-2</v>
      </c>
      <c r="E2579">
        <v>1420</v>
      </c>
      <c r="F2579" s="4">
        <v>65.505160000000004</v>
      </c>
      <c r="G2579">
        <f t="shared" si="80"/>
        <v>0.61087100000000305</v>
      </c>
      <c r="H2579" s="6"/>
      <c r="I2579" s="7"/>
      <c r="M2579" s="7"/>
    </row>
    <row r="2580" spans="1:13" x14ac:dyDescent="0.25">
      <c r="A2580">
        <v>1422</v>
      </c>
      <c r="B2580" s="4">
        <v>66.195138999999998</v>
      </c>
      <c r="C2580" s="4">
        <f t="shared" si="81"/>
        <v>0.10542300000000182</v>
      </c>
      <c r="E2580">
        <v>1419</v>
      </c>
      <c r="F2580" s="4">
        <v>64.894289000000001</v>
      </c>
      <c r="G2580">
        <f t="shared" si="80"/>
        <v>0.77773000000000536</v>
      </c>
      <c r="H2580" s="6"/>
      <c r="I2580" s="7"/>
      <c r="M2580" s="7"/>
    </row>
    <row r="2581" spans="1:13" x14ac:dyDescent="0.25">
      <c r="A2581">
        <v>1421</v>
      </c>
      <c r="B2581" s="4">
        <v>65.936008999999999</v>
      </c>
      <c r="C2581" s="4">
        <f t="shared" si="81"/>
        <v>0.25912999999999897</v>
      </c>
      <c r="E2581">
        <v>1418</v>
      </c>
      <c r="F2581" s="4">
        <v>64.116558999999995</v>
      </c>
      <c r="G2581">
        <f t="shared" si="80"/>
        <v>0.91852699999999743</v>
      </c>
      <c r="H2581" s="6"/>
      <c r="I2581" s="7"/>
      <c r="M2581" s="7"/>
    </row>
    <row r="2582" spans="1:13" x14ac:dyDescent="0.25">
      <c r="A2582">
        <v>1420</v>
      </c>
      <c r="B2582" s="4">
        <v>65.505160000000004</v>
      </c>
      <c r="C2582" s="4">
        <f t="shared" si="81"/>
        <v>0.43084899999999493</v>
      </c>
      <c r="E2582">
        <v>1417</v>
      </c>
      <c r="F2582" s="4">
        <v>63.198031999999998</v>
      </c>
      <c r="G2582">
        <f t="shared" si="80"/>
        <v>1.0229519999999965</v>
      </c>
      <c r="H2582" s="6"/>
      <c r="I2582" s="7"/>
      <c r="M2582" s="7"/>
    </row>
    <row r="2583" spans="1:13" x14ac:dyDescent="0.25">
      <c r="A2583">
        <v>1419</v>
      </c>
      <c r="B2583" s="4">
        <v>64.894289000000001</v>
      </c>
      <c r="C2583" s="4">
        <f t="shared" si="81"/>
        <v>0.61087100000000305</v>
      </c>
      <c r="E2583">
        <v>1416</v>
      </c>
      <c r="F2583" s="4">
        <v>62.175080000000001</v>
      </c>
      <c r="G2583">
        <f t="shared" si="80"/>
        <v>1.0867679999999993</v>
      </c>
      <c r="H2583" s="6"/>
      <c r="I2583" s="7"/>
      <c r="M2583" s="7"/>
    </row>
    <row r="2584" spans="1:13" x14ac:dyDescent="0.25">
      <c r="A2584">
        <v>1418</v>
      </c>
      <c r="B2584" s="4">
        <v>64.116558999999995</v>
      </c>
      <c r="C2584" s="4">
        <f t="shared" si="81"/>
        <v>0.77773000000000536</v>
      </c>
      <c r="E2584">
        <v>1415</v>
      </c>
      <c r="F2584" s="4">
        <v>61.088312000000002</v>
      </c>
      <c r="G2584">
        <f t="shared" si="80"/>
        <v>1.1133790000000019</v>
      </c>
      <c r="H2584" s="6"/>
      <c r="I2584" s="7"/>
      <c r="M2584" s="7"/>
    </row>
    <row r="2585" spans="1:13" x14ac:dyDescent="0.25">
      <c r="A2585">
        <v>1417</v>
      </c>
      <c r="B2585" s="4">
        <v>63.198031999999998</v>
      </c>
      <c r="C2585" s="4">
        <f t="shared" si="81"/>
        <v>0.91852699999999743</v>
      </c>
      <c r="E2585">
        <v>1414</v>
      </c>
      <c r="F2585" s="4">
        <v>59.974933</v>
      </c>
      <c r="G2585">
        <f t="shared" si="80"/>
        <v>1.1040459999999968</v>
      </c>
      <c r="H2585" s="6"/>
      <c r="I2585" s="7"/>
      <c r="M2585" s="7"/>
    </row>
    <row r="2586" spans="1:13" x14ac:dyDescent="0.25">
      <c r="A2586">
        <v>1416</v>
      </c>
      <c r="B2586" s="4">
        <v>62.175080000000001</v>
      </c>
      <c r="C2586" s="4">
        <f t="shared" si="81"/>
        <v>1.0229519999999965</v>
      </c>
      <c r="E2586">
        <v>1413</v>
      </c>
      <c r="F2586" s="4">
        <v>58.870887000000003</v>
      </c>
      <c r="G2586">
        <f t="shared" si="80"/>
        <v>1.0600430000000003</v>
      </c>
      <c r="H2586" s="6"/>
      <c r="I2586" s="7"/>
      <c r="M2586" s="7"/>
    </row>
    <row r="2587" spans="1:13" x14ac:dyDescent="0.25">
      <c r="A2587">
        <v>1415</v>
      </c>
      <c r="B2587" s="4">
        <v>61.088312000000002</v>
      </c>
      <c r="C2587" s="4">
        <f t="shared" si="81"/>
        <v>1.0867679999999993</v>
      </c>
      <c r="E2587">
        <v>1412</v>
      </c>
      <c r="F2587" s="4">
        <v>57.810844000000003</v>
      </c>
      <c r="G2587">
        <f t="shared" si="80"/>
        <v>0.98393599999999992</v>
      </c>
      <c r="H2587" s="6"/>
      <c r="I2587" s="7"/>
      <c r="M2587" s="7"/>
    </row>
    <row r="2588" spans="1:13" x14ac:dyDescent="0.25">
      <c r="A2588">
        <v>1414</v>
      </c>
      <c r="B2588" s="4">
        <v>59.974933</v>
      </c>
      <c r="C2588" s="4">
        <f t="shared" si="81"/>
        <v>1.1133790000000019</v>
      </c>
      <c r="E2588">
        <v>1411</v>
      </c>
      <c r="F2588" s="4">
        <v>56.826908000000003</v>
      </c>
      <c r="G2588">
        <f t="shared" si="80"/>
        <v>0.87723700000000093</v>
      </c>
      <c r="H2588" s="6"/>
      <c r="I2588" s="7"/>
      <c r="M2588" s="7"/>
    </row>
    <row r="2589" spans="1:13" x14ac:dyDescent="0.25">
      <c r="A2589">
        <v>1413</v>
      </c>
      <c r="B2589" s="4">
        <v>58.870887000000003</v>
      </c>
      <c r="C2589" s="4">
        <f t="shared" si="81"/>
        <v>1.1040459999999968</v>
      </c>
      <c r="E2589">
        <v>1410</v>
      </c>
      <c r="F2589" s="4">
        <v>55.949671000000002</v>
      </c>
      <c r="G2589">
        <f t="shared" si="80"/>
        <v>0.74865000000000492</v>
      </c>
      <c r="H2589" s="6"/>
      <c r="I2589" s="7"/>
      <c r="M2589" s="7"/>
    </row>
    <row r="2590" spans="1:13" x14ac:dyDescent="0.25">
      <c r="A2590">
        <v>1412</v>
      </c>
      <c r="B2590" s="4">
        <v>57.810844000000003</v>
      </c>
      <c r="C2590" s="4">
        <f t="shared" si="81"/>
        <v>1.0600430000000003</v>
      </c>
      <c r="E2590">
        <v>1409</v>
      </c>
      <c r="F2590" s="4">
        <v>55.201020999999997</v>
      </c>
      <c r="G2590">
        <f t="shared" si="80"/>
        <v>0.61650099999999952</v>
      </c>
      <c r="H2590" s="6"/>
      <c r="I2590" s="7"/>
      <c r="M2590" s="7"/>
    </row>
    <row r="2591" spans="1:13" x14ac:dyDescent="0.25">
      <c r="A2591">
        <v>1411</v>
      </c>
      <c r="B2591" s="4">
        <v>56.826908000000003</v>
      </c>
      <c r="C2591" s="4">
        <f t="shared" si="81"/>
        <v>0.98393599999999992</v>
      </c>
      <c r="E2591">
        <v>1408</v>
      </c>
      <c r="F2591" s="4">
        <v>54.584519999999998</v>
      </c>
      <c r="G2591">
        <f t="shared" si="80"/>
        <v>0.49134899999999959</v>
      </c>
      <c r="H2591" s="6"/>
      <c r="I2591" s="7"/>
      <c r="M2591" s="7"/>
    </row>
    <row r="2592" spans="1:13" x14ac:dyDescent="0.25">
      <c r="A2592">
        <v>1410</v>
      </c>
      <c r="B2592" s="4">
        <v>55.949671000000002</v>
      </c>
      <c r="C2592" s="4">
        <f t="shared" si="81"/>
        <v>0.87723700000000093</v>
      </c>
      <c r="E2592">
        <v>1407</v>
      </c>
      <c r="F2592" s="4">
        <v>54.093170999999998</v>
      </c>
      <c r="G2592">
        <f t="shared" si="80"/>
        <v>0.38009100000000018</v>
      </c>
      <c r="H2592" s="6"/>
      <c r="I2592" s="7"/>
      <c r="M2592" s="7"/>
    </row>
    <row r="2593" spans="1:13" x14ac:dyDescent="0.25">
      <c r="A2593">
        <v>1409</v>
      </c>
      <c r="B2593" s="4">
        <v>55.201020999999997</v>
      </c>
      <c r="C2593" s="4">
        <f t="shared" si="81"/>
        <v>0.74865000000000492</v>
      </c>
      <c r="E2593">
        <v>1406</v>
      </c>
      <c r="F2593" s="4">
        <v>53.713079999999998</v>
      </c>
      <c r="G2593">
        <f t="shared" si="80"/>
        <v>0.28563399999999461</v>
      </c>
      <c r="H2593" s="6"/>
      <c r="I2593" s="7"/>
      <c r="M2593" s="7"/>
    </row>
    <row r="2594" spans="1:13" x14ac:dyDescent="0.25">
      <c r="A2594">
        <v>1408</v>
      </c>
      <c r="B2594" s="4">
        <v>54.584519999999998</v>
      </c>
      <c r="C2594" s="4">
        <f t="shared" si="81"/>
        <v>0.61650099999999952</v>
      </c>
      <c r="E2594">
        <v>1405</v>
      </c>
      <c r="F2594" s="4">
        <v>53.427446000000003</v>
      </c>
      <c r="G2594">
        <f t="shared" si="80"/>
        <v>0.20491500000000684</v>
      </c>
      <c r="H2594" s="6"/>
      <c r="I2594" s="7"/>
      <c r="M2594" s="7"/>
    </row>
    <row r="2595" spans="1:13" x14ac:dyDescent="0.25">
      <c r="A2595">
        <v>1407</v>
      </c>
      <c r="B2595" s="4">
        <v>54.093170999999998</v>
      </c>
      <c r="C2595" s="4">
        <f t="shared" si="81"/>
        <v>0.49134899999999959</v>
      </c>
      <c r="E2595">
        <v>1404</v>
      </c>
      <c r="F2595" s="4">
        <v>53.222530999999996</v>
      </c>
      <c r="G2595">
        <f t="shared" si="80"/>
        <v>0.13709099999999808</v>
      </c>
      <c r="H2595" s="6"/>
      <c r="I2595" s="7"/>
      <c r="M2595" s="7"/>
    </row>
    <row r="2596" spans="1:13" x14ac:dyDescent="0.25">
      <c r="A2596">
        <v>1406</v>
      </c>
      <c r="B2596" s="4">
        <v>53.713079999999998</v>
      </c>
      <c r="C2596" s="4">
        <f t="shared" si="81"/>
        <v>0.38009100000000018</v>
      </c>
      <c r="E2596">
        <v>1403</v>
      </c>
      <c r="F2596" s="4">
        <v>53.085439999999998</v>
      </c>
      <c r="G2596">
        <f t="shared" si="80"/>
        <v>8.2133999999996377E-2</v>
      </c>
      <c r="H2596" s="6"/>
      <c r="I2596" s="7"/>
      <c r="M2596" s="7"/>
    </row>
    <row r="2597" spans="1:13" x14ac:dyDescent="0.25">
      <c r="A2597">
        <v>1405</v>
      </c>
      <c r="B2597" s="4">
        <v>53.427446000000003</v>
      </c>
      <c r="C2597" s="4">
        <f t="shared" si="81"/>
        <v>0.28563399999999461</v>
      </c>
      <c r="E2597">
        <v>1402</v>
      </c>
      <c r="F2597" s="4">
        <v>53.003306000000002</v>
      </c>
      <c r="G2597">
        <f t="shared" si="80"/>
        <v>3.8780000000002701E-2</v>
      </c>
      <c r="H2597" s="6"/>
      <c r="I2597" s="7"/>
      <c r="M2597" s="7"/>
    </row>
    <row r="2598" spans="1:13" x14ac:dyDescent="0.25">
      <c r="A2598">
        <v>1404</v>
      </c>
      <c r="B2598" s="4">
        <v>53.222530999999996</v>
      </c>
      <c r="C2598" s="4">
        <f t="shared" si="81"/>
        <v>0.20491500000000684</v>
      </c>
      <c r="E2598">
        <v>1401</v>
      </c>
      <c r="F2598" s="4">
        <v>52.964525999999999</v>
      </c>
      <c r="G2598">
        <f t="shared" si="80"/>
        <v>5.5490000000020245E-3</v>
      </c>
      <c r="H2598" s="6" t="s">
        <v>152</v>
      </c>
      <c r="I2598" s="7">
        <f>(E2576-E2657)*(100-F2598)/2</f>
        <v>1904.9366970000001</v>
      </c>
      <c r="J2598" t="str">
        <f>IF(I2598&lt;=500,"INVALID PEAK","PEAK")</f>
        <v>PEAK</v>
      </c>
      <c r="K2598" s="4">
        <f>F2576-F2598</f>
        <v>13.336036</v>
      </c>
      <c r="L2598" t="str">
        <f>IF(K2598&lt;=0.5,"invalid peak","peak")</f>
        <v>peak</v>
      </c>
      <c r="M2598" s="7" t="s">
        <v>152</v>
      </c>
    </row>
    <row r="2599" spans="1:13" x14ac:dyDescent="0.25">
      <c r="A2599">
        <v>1403</v>
      </c>
      <c r="B2599" s="4">
        <v>53.085439999999998</v>
      </c>
      <c r="C2599" s="4">
        <f t="shared" si="81"/>
        <v>0.13709099999999808</v>
      </c>
      <c r="E2599">
        <v>1400</v>
      </c>
      <c r="F2599" s="4">
        <v>52.958976999999997</v>
      </c>
      <c r="G2599">
        <f t="shared" si="80"/>
        <v>-2.0982000000003609E-2</v>
      </c>
      <c r="H2599" s="5"/>
      <c r="I2599" s="7"/>
      <c r="K2599" s="4">
        <f>F2657-F2598</f>
        <v>8.793686000000001</v>
      </c>
      <c r="L2599" t="str">
        <f>IF(K2599&lt;=0.5,"invalid peak","peak")</f>
        <v>peak</v>
      </c>
      <c r="M2599" s="7"/>
    </row>
    <row r="2600" spans="1:13" x14ac:dyDescent="0.25">
      <c r="A2600">
        <v>1402</v>
      </c>
      <c r="B2600" s="4">
        <v>53.003306000000002</v>
      </c>
      <c r="C2600" s="4">
        <f t="shared" si="81"/>
        <v>8.2133999999996377E-2</v>
      </c>
      <c r="E2600">
        <v>1399</v>
      </c>
      <c r="F2600" s="4">
        <v>52.979959000000001</v>
      </c>
      <c r="G2600">
        <f t="shared" si="80"/>
        <v>-4.7973999999996408E-2</v>
      </c>
      <c r="H2600" s="5"/>
      <c r="I2600" s="7"/>
      <c r="M2600" s="7"/>
    </row>
    <row r="2601" spans="1:13" x14ac:dyDescent="0.25">
      <c r="A2601">
        <v>1401</v>
      </c>
      <c r="B2601" s="4">
        <v>52.964525999999999</v>
      </c>
      <c r="C2601" s="4">
        <f t="shared" si="81"/>
        <v>3.8780000000002701E-2</v>
      </c>
      <c r="E2601">
        <v>1398</v>
      </c>
      <c r="F2601" s="4">
        <v>53.027932999999997</v>
      </c>
      <c r="G2601">
        <f t="shared" si="80"/>
        <v>-7.752900000000551E-2</v>
      </c>
      <c r="H2601" s="5"/>
      <c r="I2601" s="7"/>
      <c r="M2601" s="7"/>
    </row>
    <row r="2602" spans="1:13" x14ac:dyDescent="0.25">
      <c r="A2602">
        <v>1400</v>
      </c>
      <c r="B2602" s="4">
        <v>52.958976999999997</v>
      </c>
      <c r="C2602" s="4">
        <f t="shared" si="81"/>
        <v>5.5490000000020245E-3</v>
      </c>
      <c r="E2602">
        <v>1397</v>
      </c>
      <c r="F2602" s="4">
        <v>53.105462000000003</v>
      </c>
      <c r="G2602">
        <f t="shared" si="80"/>
        <v>-0.10730699999999871</v>
      </c>
      <c r="H2602" s="5"/>
      <c r="I2602" s="7"/>
      <c r="M2602" s="7"/>
    </row>
    <row r="2603" spans="1:13" x14ac:dyDescent="0.25">
      <c r="A2603">
        <v>1399</v>
      </c>
      <c r="B2603" s="4">
        <v>52.979959000000001</v>
      </c>
      <c r="C2603" s="4">
        <f t="shared" si="81"/>
        <v>-2.0982000000003609E-2</v>
      </c>
      <c r="E2603">
        <v>1396</v>
      </c>
      <c r="F2603" s="4">
        <v>53.212769000000002</v>
      </c>
      <c r="G2603">
        <f t="shared" si="80"/>
        <v>-0.13698699999999775</v>
      </c>
      <c r="H2603" s="5"/>
      <c r="I2603" s="7"/>
      <c r="M2603" s="7"/>
    </row>
    <row r="2604" spans="1:13" x14ac:dyDescent="0.25">
      <c r="A2604">
        <v>1398</v>
      </c>
      <c r="B2604" s="4">
        <v>53.027932999999997</v>
      </c>
      <c r="C2604" s="4">
        <f t="shared" si="81"/>
        <v>-4.7973999999996408E-2</v>
      </c>
      <c r="E2604">
        <v>1395</v>
      </c>
      <c r="F2604" s="4">
        <v>53.349755999999999</v>
      </c>
      <c r="G2604">
        <f t="shared" si="80"/>
        <v>-0.16677400000000375</v>
      </c>
      <c r="H2604" s="5"/>
      <c r="I2604" s="7"/>
      <c r="M2604" s="7"/>
    </row>
    <row r="2605" spans="1:13" x14ac:dyDescent="0.25">
      <c r="A2605">
        <v>1397</v>
      </c>
      <c r="B2605" s="4">
        <v>53.105462000000003</v>
      </c>
      <c r="C2605" s="4">
        <f t="shared" si="81"/>
        <v>-7.752900000000551E-2</v>
      </c>
      <c r="E2605">
        <v>1394</v>
      </c>
      <c r="F2605" s="4">
        <v>53.516530000000003</v>
      </c>
      <c r="G2605">
        <f t="shared" si="80"/>
        <v>-0.19635799999999648</v>
      </c>
      <c r="H2605" s="5"/>
      <c r="I2605" s="7"/>
      <c r="M2605" s="7"/>
    </row>
    <row r="2606" spans="1:13" x14ac:dyDescent="0.25">
      <c r="A2606">
        <v>1396</v>
      </c>
      <c r="B2606" s="4">
        <v>53.212769000000002</v>
      </c>
      <c r="C2606" s="4">
        <f t="shared" si="81"/>
        <v>-0.10730699999999871</v>
      </c>
      <c r="E2606">
        <v>1393</v>
      </c>
      <c r="F2606" s="4">
        <v>53.712888</v>
      </c>
      <c r="G2606">
        <f t="shared" si="80"/>
        <v>-0.22576899999999966</v>
      </c>
      <c r="H2606" s="5"/>
      <c r="I2606" s="7"/>
      <c r="M2606" s="7"/>
    </row>
    <row r="2607" spans="1:13" x14ac:dyDescent="0.25">
      <c r="A2607">
        <v>1395</v>
      </c>
      <c r="B2607" s="4">
        <v>53.349755999999999</v>
      </c>
      <c r="C2607" s="4">
        <f t="shared" si="81"/>
        <v>-0.13698699999999775</v>
      </c>
      <c r="E2607">
        <v>1392</v>
      </c>
      <c r="F2607" s="4">
        <v>53.938656999999999</v>
      </c>
      <c r="G2607">
        <f t="shared" si="80"/>
        <v>-0.25341999999999842</v>
      </c>
      <c r="H2607" s="5"/>
      <c r="I2607" s="7"/>
      <c r="M2607" s="7"/>
    </row>
    <row r="2608" spans="1:13" x14ac:dyDescent="0.25">
      <c r="A2608">
        <v>1394</v>
      </c>
      <c r="B2608" s="4">
        <v>53.516530000000003</v>
      </c>
      <c r="C2608" s="4">
        <f t="shared" si="81"/>
        <v>-0.16677400000000375</v>
      </c>
      <c r="E2608">
        <v>1391</v>
      </c>
      <c r="F2608" s="4">
        <v>54.192076999999998</v>
      </c>
      <c r="G2608">
        <f t="shared" si="80"/>
        <v>-0.27557399999999888</v>
      </c>
      <c r="H2608" s="5"/>
      <c r="I2608" s="7"/>
      <c r="M2608" s="7"/>
    </row>
    <row r="2609" spans="1:13" x14ac:dyDescent="0.25">
      <c r="A2609">
        <v>1393</v>
      </c>
      <c r="B2609" s="4">
        <v>53.712888</v>
      </c>
      <c r="C2609" s="4">
        <f t="shared" si="81"/>
        <v>-0.19635799999999648</v>
      </c>
      <c r="E2609">
        <v>1390</v>
      </c>
      <c r="F2609" s="4">
        <v>54.467650999999996</v>
      </c>
      <c r="G2609">
        <f t="shared" si="80"/>
        <v>-0.29052200000000283</v>
      </c>
      <c r="H2609" s="5"/>
      <c r="I2609" s="7"/>
      <c r="M2609" s="7"/>
    </row>
    <row r="2610" spans="1:13" x14ac:dyDescent="0.25">
      <c r="A2610">
        <v>1392</v>
      </c>
      <c r="B2610" s="4">
        <v>53.938656999999999</v>
      </c>
      <c r="C2610" s="4">
        <f t="shared" si="81"/>
        <v>-0.22576899999999966</v>
      </c>
      <c r="E2610">
        <v>1389</v>
      </c>
      <c r="F2610" s="4">
        <v>54.758172999999999</v>
      </c>
      <c r="G2610">
        <f t="shared" si="80"/>
        <v>-0.2967700000000022</v>
      </c>
      <c r="H2610" s="5"/>
      <c r="I2610" s="7"/>
      <c r="M2610" s="7"/>
    </row>
    <row r="2611" spans="1:13" x14ac:dyDescent="0.25">
      <c r="A2611">
        <v>1391</v>
      </c>
      <c r="B2611" s="4">
        <v>54.192076999999998</v>
      </c>
      <c r="C2611" s="4">
        <f t="shared" si="81"/>
        <v>-0.25341999999999842</v>
      </c>
      <c r="E2611">
        <v>1388</v>
      </c>
      <c r="F2611" s="4">
        <v>55.054943000000002</v>
      </c>
      <c r="G2611">
        <f t="shared" si="80"/>
        <v>-0.29582599999999815</v>
      </c>
      <c r="H2611" s="5"/>
      <c r="I2611" s="7"/>
      <c r="M2611" s="7"/>
    </row>
    <row r="2612" spans="1:13" x14ac:dyDescent="0.25">
      <c r="A2612">
        <v>1390</v>
      </c>
      <c r="B2612" s="4">
        <v>54.467650999999996</v>
      </c>
      <c r="C2612" s="4">
        <f t="shared" si="81"/>
        <v>-0.27557399999999888</v>
      </c>
      <c r="E2612">
        <v>1387</v>
      </c>
      <c r="F2612" s="4">
        <v>55.350769</v>
      </c>
      <c r="G2612">
        <f t="shared" si="80"/>
        <v>-0.29410800000000137</v>
      </c>
      <c r="H2612" s="5"/>
      <c r="I2612" s="7"/>
      <c r="M2612" s="7"/>
    </row>
    <row r="2613" spans="1:13" x14ac:dyDescent="0.25">
      <c r="A2613">
        <v>1389</v>
      </c>
      <c r="B2613" s="4">
        <v>54.758172999999999</v>
      </c>
      <c r="C2613" s="4">
        <f t="shared" si="81"/>
        <v>-0.29052200000000283</v>
      </c>
      <c r="E2613">
        <v>1386</v>
      </c>
      <c r="F2613" s="4">
        <v>55.644877000000001</v>
      </c>
      <c r="G2613">
        <f t="shared" si="80"/>
        <v>-0.29288100000000128</v>
      </c>
      <c r="H2613" s="5"/>
      <c r="I2613" s="7"/>
      <c r="M2613" s="7"/>
    </row>
    <row r="2614" spans="1:13" x14ac:dyDescent="0.25">
      <c r="A2614">
        <v>1388</v>
      </c>
      <c r="B2614" s="4">
        <v>55.054943000000002</v>
      </c>
      <c r="C2614" s="4">
        <f t="shared" si="81"/>
        <v>-0.2967700000000022</v>
      </c>
      <c r="E2614">
        <v>1385</v>
      </c>
      <c r="F2614" s="4">
        <v>55.937758000000002</v>
      </c>
      <c r="G2614">
        <f t="shared" si="80"/>
        <v>-0.28927799999999593</v>
      </c>
      <c r="H2614" s="5"/>
      <c r="I2614" s="7"/>
      <c r="M2614" s="7"/>
    </row>
    <row r="2615" spans="1:13" x14ac:dyDescent="0.25">
      <c r="A2615">
        <v>1387</v>
      </c>
      <c r="B2615" s="4">
        <v>55.350769</v>
      </c>
      <c r="C2615" s="4">
        <f t="shared" si="81"/>
        <v>-0.29582599999999815</v>
      </c>
      <c r="E2615">
        <v>1384</v>
      </c>
      <c r="F2615" s="4">
        <v>56.227035999999998</v>
      </c>
      <c r="G2615">
        <f t="shared" si="80"/>
        <v>-0.28203900000000459</v>
      </c>
      <c r="H2615" s="5"/>
      <c r="I2615" s="7"/>
      <c r="M2615" s="7"/>
    </row>
    <row r="2616" spans="1:13" x14ac:dyDescent="0.25">
      <c r="A2616">
        <v>1386</v>
      </c>
      <c r="B2616" s="4">
        <v>55.644877000000001</v>
      </c>
      <c r="C2616" s="4">
        <f t="shared" si="81"/>
        <v>-0.29410800000000137</v>
      </c>
      <c r="E2616">
        <v>1383</v>
      </c>
      <c r="F2616" s="4">
        <v>56.509075000000003</v>
      </c>
      <c r="G2616">
        <f t="shared" si="80"/>
        <v>-0.26931599999999634</v>
      </c>
      <c r="H2616" s="5"/>
      <c r="I2616" s="7"/>
      <c r="M2616" s="7"/>
    </row>
    <row r="2617" spans="1:13" x14ac:dyDescent="0.25">
      <c r="A2617">
        <v>1385</v>
      </c>
      <c r="B2617" s="4">
        <v>55.937758000000002</v>
      </c>
      <c r="C2617" s="4">
        <f t="shared" si="81"/>
        <v>-0.29288100000000128</v>
      </c>
      <c r="E2617">
        <v>1382</v>
      </c>
      <c r="F2617" s="4">
        <v>56.778390999999999</v>
      </c>
      <c r="G2617">
        <f t="shared" si="80"/>
        <v>-0.25218900000000133</v>
      </c>
      <c r="H2617" s="5"/>
      <c r="I2617" s="7"/>
      <c r="M2617" s="7"/>
    </row>
    <row r="2618" spans="1:13" x14ac:dyDescent="0.25">
      <c r="A2618">
        <v>1384</v>
      </c>
      <c r="B2618" s="4">
        <v>56.227035999999998</v>
      </c>
      <c r="C2618" s="4">
        <f t="shared" si="81"/>
        <v>-0.28927799999999593</v>
      </c>
      <c r="E2618">
        <v>1381</v>
      </c>
      <c r="F2618" s="4">
        <v>57.03058</v>
      </c>
      <c r="G2618">
        <f t="shared" si="80"/>
        <v>-0.23542299999999727</v>
      </c>
      <c r="H2618" s="5"/>
      <c r="I2618" s="7"/>
      <c r="M2618" s="7"/>
    </row>
    <row r="2619" spans="1:13" x14ac:dyDescent="0.25">
      <c r="A2619">
        <v>1383</v>
      </c>
      <c r="B2619" s="4">
        <v>56.509075000000003</v>
      </c>
      <c r="C2619" s="4">
        <f t="shared" si="81"/>
        <v>-0.28203900000000459</v>
      </c>
      <c r="E2619">
        <v>1380</v>
      </c>
      <c r="F2619" s="4">
        <v>57.266002999999998</v>
      </c>
      <c r="G2619">
        <f t="shared" si="80"/>
        <v>-0.22048500000000359</v>
      </c>
      <c r="H2619" s="5"/>
      <c r="I2619" s="7"/>
      <c r="M2619" s="7"/>
    </row>
    <row r="2620" spans="1:13" x14ac:dyDescent="0.25">
      <c r="A2620">
        <v>1382</v>
      </c>
      <c r="B2620" s="4">
        <v>56.778390999999999</v>
      </c>
      <c r="C2620" s="4">
        <f t="shared" si="81"/>
        <v>-0.26931599999999634</v>
      </c>
      <c r="E2620">
        <v>1379</v>
      </c>
      <c r="F2620" s="4">
        <v>57.486488000000001</v>
      </c>
      <c r="G2620">
        <f t="shared" si="80"/>
        <v>-0.20708199999999977</v>
      </c>
      <c r="H2620" s="5"/>
      <c r="I2620" s="7"/>
      <c r="M2620" s="7"/>
    </row>
    <row r="2621" spans="1:13" x14ac:dyDescent="0.25">
      <c r="A2621">
        <v>1381</v>
      </c>
      <c r="B2621" s="4">
        <v>57.03058</v>
      </c>
      <c r="C2621" s="4">
        <f t="shared" si="81"/>
        <v>-0.25218900000000133</v>
      </c>
      <c r="E2621">
        <v>1378</v>
      </c>
      <c r="F2621" s="4">
        <v>57.693570000000001</v>
      </c>
      <c r="G2621">
        <f t="shared" si="80"/>
        <v>-0.19420099999999962</v>
      </c>
      <c r="H2621" s="5"/>
      <c r="I2621" s="7"/>
      <c r="M2621" s="7"/>
    </row>
    <row r="2622" spans="1:13" x14ac:dyDescent="0.25">
      <c r="A2622">
        <v>1380</v>
      </c>
      <c r="B2622" s="4">
        <v>57.266002999999998</v>
      </c>
      <c r="C2622" s="4">
        <f t="shared" si="81"/>
        <v>-0.23542299999999727</v>
      </c>
      <c r="E2622">
        <v>1377</v>
      </c>
      <c r="F2622" s="4">
        <v>57.887771000000001</v>
      </c>
      <c r="G2622">
        <f t="shared" si="80"/>
        <v>-0.17822699999999969</v>
      </c>
      <c r="H2622" s="5"/>
      <c r="I2622" s="7"/>
      <c r="M2622" s="7"/>
    </row>
    <row r="2623" spans="1:13" x14ac:dyDescent="0.25">
      <c r="A2623">
        <v>1379</v>
      </c>
      <c r="B2623" s="4">
        <v>57.486488000000001</v>
      </c>
      <c r="C2623" s="4">
        <f t="shared" si="81"/>
        <v>-0.22048500000000359</v>
      </c>
      <c r="E2623">
        <v>1376</v>
      </c>
      <c r="F2623" s="4">
        <v>58.065998</v>
      </c>
      <c r="G2623">
        <f t="shared" si="80"/>
        <v>-0.15959600000000052</v>
      </c>
      <c r="H2623" s="5"/>
      <c r="I2623" s="7"/>
      <c r="M2623" s="7"/>
    </row>
    <row r="2624" spans="1:13" x14ac:dyDescent="0.25">
      <c r="A2624">
        <v>1378</v>
      </c>
      <c r="B2624" s="4">
        <v>57.693570000000001</v>
      </c>
      <c r="C2624" s="4">
        <f t="shared" si="81"/>
        <v>-0.20708199999999977</v>
      </c>
      <c r="E2624">
        <v>1375</v>
      </c>
      <c r="F2624" s="4">
        <v>58.225594000000001</v>
      </c>
      <c r="G2624">
        <f t="shared" si="80"/>
        <v>-0.14293299999999931</v>
      </c>
      <c r="H2624" s="5"/>
      <c r="I2624" s="7"/>
      <c r="M2624" s="7"/>
    </row>
    <row r="2625" spans="1:13" x14ac:dyDescent="0.25">
      <c r="A2625">
        <v>1377</v>
      </c>
      <c r="B2625" s="4">
        <v>57.887771000000001</v>
      </c>
      <c r="C2625" s="4">
        <f t="shared" si="81"/>
        <v>-0.19420099999999962</v>
      </c>
      <c r="E2625">
        <v>1374</v>
      </c>
      <c r="F2625" s="4">
        <v>58.368527</v>
      </c>
      <c r="G2625">
        <f t="shared" si="80"/>
        <v>-0.12977699999999714</v>
      </c>
      <c r="H2625" s="5"/>
      <c r="I2625" s="7"/>
      <c r="M2625" s="7"/>
    </row>
    <row r="2626" spans="1:13" x14ac:dyDescent="0.25">
      <c r="A2626">
        <v>1376</v>
      </c>
      <c r="B2626" s="4">
        <v>58.065998</v>
      </c>
      <c r="C2626" s="4">
        <f t="shared" si="81"/>
        <v>-0.17822699999999969</v>
      </c>
      <c r="E2626">
        <v>1373</v>
      </c>
      <c r="F2626" s="4">
        <v>58.498303999999997</v>
      </c>
      <c r="G2626">
        <f t="shared" si="80"/>
        <v>-0.12056900000000326</v>
      </c>
      <c r="H2626" s="5"/>
      <c r="I2626" s="7"/>
      <c r="M2626" s="7"/>
    </row>
    <row r="2627" spans="1:13" x14ac:dyDescent="0.25">
      <c r="A2627">
        <v>1375</v>
      </c>
      <c r="B2627" s="4">
        <v>58.225594000000001</v>
      </c>
      <c r="C2627" s="4">
        <f t="shared" si="81"/>
        <v>-0.15959600000000052</v>
      </c>
      <c r="E2627">
        <v>1372</v>
      </c>
      <c r="F2627" s="4">
        <v>58.618873000000001</v>
      </c>
      <c r="G2627">
        <f t="shared" ref="G2627:G2690" si="82">(F2627-F2628)/(E2627-E2628)</f>
        <v>-0.11431400000000025</v>
      </c>
      <c r="H2627" s="5"/>
      <c r="I2627" s="7"/>
      <c r="M2627" s="7"/>
    </row>
    <row r="2628" spans="1:13" x14ac:dyDescent="0.25">
      <c r="A2628">
        <v>1374</v>
      </c>
      <c r="B2628" s="4">
        <v>58.368527</v>
      </c>
      <c r="C2628" s="4">
        <f t="shared" ref="C2628:C2691" si="83">B2627-B2628</f>
        <v>-0.14293299999999931</v>
      </c>
      <c r="E2628">
        <v>1371</v>
      </c>
      <c r="F2628" s="4">
        <v>58.733187000000001</v>
      </c>
      <c r="G2628">
        <f t="shared" si="82"/>
        <v>-0.10698099999999755</v>
      </c>
      <c r="H2628" s="5"/>
      <c r="I2628" s="7"/>
      <c r="M2628" s="7"/>
    </row>
    <row r="2629" spans="1:13" x14ac:dyDescent="0.25">
      <c r="A2629">
        <v>1373</v>
      </c>
      <c r="B2629" s="4">
        <v>58.498303999999997</v>
      </c>
      <c r="C2629" s="4">
        <f t="shared" si="83"/>
        <v>-0.12977699999999714</v>
      </c>
      <c r="E2629">
        <v>1370</v>
      </c>
      <c r="F2629" s="4">
        <v>58.840167999999998</v>
      </c>
      <c r="G2629">
        <f t="shared" si="82"/>
        <v>-9.8083000000002585E-2</v>
      </c>
      <c r="H2629" s="5"/>
      <c r="I2629" s="7"/>
      <c r="M2629" s="7"/>
    </row>
    <row r="2630" spans="1:13" x14ac:dyDescent="0.25">
      <c r="A2630">
        <v>1372</v>
      </c>
      <c r="B2630" s="4">
        <v>58.618873000000001</v>
      </c>
      <c r="C2630" s="4">
        <f t="shared" si="83"/>
        <v>-0.12056900000000326</v>
      </c>
      <c r="E2630">
        <v>1369</v>
      </c>
      <c r="F2630" s="4">
        <v>58.938251000000001</v>
      </c>
      <c r="G2630">
        <f t="shared" si="82"/>
        <v>-9.0167000000000996E-2</v>
      </c>
      <c r="H2630" s="5"/>
      <c r="I2630" s="7"/>
      <c r="M2630" s="7"/>
    </row>
    <row r="2631" spans="1:13" x14ac:dyDescent="0.25">
      <c r="A2631">
        <v>1371</v>
      </c>
      <c r="B2631" s="4">
        <v>58.733187000000001</v>
      </c>
      <c r="C2631" s="4">
        <f t="shared" si="83"/>
        <v>-0.11431400000000025</v>
      </c>
      <c r="E2631">
        <v>1368</v>
      </c>
      <c r="F2631" s="4">
        <v>59.028418000000002</v>
      </c>
      <c r="G2631">
        <f t="shared" si="82"/>
        <v>-8.4074999999998568E-2</v>
      </c>
      <c r="H2631" s="5"/>
      <c r="I2631" s="7"/>
      <c r="M2631" s="7"/>
    </row>
    <row r="2632" spans="1:13" x14ac:dyDescent="0.25">
      <c r="A2632">
        <v>1370</v>
      </c>
      <c r="B2632" s="4">
        <v>58.840167999999998</v>
      </c>
      <c r="C2632" s="4">
        <f t="shared" si="83"/>
        <v>-0.10698099999999755</v>
      </c>
      <c r="E2632">
        <v>1367</v>
      </c>
      <c r="F2632" s="4">
        <v>59.112493000000001</v>
      </c>
      <c r="G2632">
        <f t="shared" si="82"/>
        <v>-8.0680000000000973E-2</v>
      </c>
      <c r="H2632" s="5"/>
      <c r="I2632" s="7"/>
      <c r="M2632" s="7"/>
    </row>
    <row r="2633" spans="1:13" x14ac:dyDescent="0.25">
      <c r="A2633">
        <v>1369</v>
      </c>
      <c r="B2633" s="4">
        <v>58.938251000000001</v>
      </c>
      <c r="C2633" s="4">
        <f t="shared" si="83"/>
        <v>-9.8083000000002585E-2</v>
      </c>
      <c r="E2633">
        <v>1366</v>
      </c>
      <c r="F2633" s="4">
        <v>59.193173000000002</v>
      </c>
      <c r="G2633">
        <f t="shared" si="82"/>
        <v>-7.8869999999994889E-2</v>
      </c>
      <c r="H2633" s="5"/>
      <c r="I2633" s="7"/>
      <c r="M2633" s="7"/>
    </row>
    <row r="2634" spans="1:13" x14ac:dyDescent="0.25">
      <c r="A2634">
        <v>1368</v>
      </c>
      <c r="B2634" s="4">
        <v>59.028418000000002</v>
      </c>
      <c r="C2634" s="4">
        <f t="shared" si="83"/>
        <v>-9.0167000000000996E-2</v>
      </c>
      <c r="E2634">
        <v>1365</v>
      </c>
      <c r="F2634" s="4">
        <v>59.272042999999996</v>
      </c>
      <c r="G2634">
        <f t="shared" si="82"/>
        <v>-7.4030000000000484E-2</v>
      </c>
      <c r="H2634" s="5"/>
      <c r="I2634" s="7"/>
      <c r="M2634" s="7"/>
    </row>
    <row r="2635" spans="1:13" x14ac:dyDescent="0.25">
      <c r="A2635">
        <v>1367</v>
      </c>
      <c r="B2635" s="4">
        <v>59.112493000000001</v>
      </c>
      <c r="C2635" s="4">
        <f t="shared" si="83"/>
        <v>-8.4074999999998568E-2</v>
      </c>
      <c r="E2635">
        <v>1364</v>
      </c>
      <c r="F2635" s="4">
        <v>59.346072999999997</v>
      </c>
      <c r="G2635">
        <f t="shared" si="82"/>
        <v>-6.5974000000004196E-2</v>
      </c>
      <c r="H2635" s="5"/>
      <c r="I2635" s="7"/>
      <c r="M2635" s="7"/>
    </row>
    <row r="2636" spans="1:13" x14ac:dyDescent="0.25">
      <c r="A2636">
        <v>1366</v>
      </c>
      <c r="B2636" s="4">
        <v>59.193173000000002</v>
      </c>
      <c r="C2636" s="4">
        <f t="shared" si="83"/>
        <v>-8.0680000000000973E-2</v>
      </c>
      <c r="E2636">
        <v>1363</v>
      </c>
      <c r="F2636" s="4">
        <v>59.412047000000001</v>
      </c>
      <c r="G2636">
        <f t="shared" si="82"/>
        <v>-5.8444000000001495E-2</v>
      </c>
      <c r="H2636" s="5"/>
      <c r="I2636" s="7"/>
      <c r="M2636" s="7"/>
    </row>
    <row r="2637" spans="1:13" x14ac:dyDescent="0.25">
      <c r="A2637">
        <v>1365</v>
      </c>
      <c r="B2637" s="4">
        <v>59.272042999999996</v>
      </c>
      <c r="C2637" s="4">
        <f t="shared" si="83"/>
        <v>-7.8869999999994889E-2</v>
      </c>
      <c r="E2637">
        <v>1362</v>
      </c>
      <c r="F2637" s="4">
        <v>59.470491000000003</v>
      </c>
      <c r="G2637">
        <f t="shared" si="82"/>
        <v>-5.3428999999994176E-2</v>
      </c>
      <c r="H2637" s="5"/>
      <c r="I2637" s="7"/>
      <c r="M2637" s="7"/>
    </row>
    <row r="2638" spans="1:13" x14ac:dyDescent="0.25">
      <c r="A2638">
        <v>1364</v>
      </c>
      <c r="B2638" s="4">
        <v>59.346072999999997</v>
      </c>
      <c r="C2638" s="4">
        <f t="shared" si="83"/>
        <v>-7.4030000000000484E-2</v>
      </c>
      <c r="E2638">
        <v>1361</v>
      </c>
      <c r="F2638" s="4">
        <v>59.523919999999997</v>
      </c>
      <c r="G2638">
        <f t="shared" si="82"/>
        <v>-5.341300000000615E-2</v>
      </c>
      <c r="H2638" s="5"/>
      <c r="I2638" s="7"/>
      <c r="M2638" s="7"/>
    </row>
    <row r="2639" spans="1:13" x14ac:dyDescent="0.25">
      <c r="A2639">
        <v>1363</v>
      </c>
      <c r="B2639" s="4">
        <v>59.412047000000001</v>
      </c>
      <c r="C2639" s="4">
        <f t="shared" si="83"/>
        <v>-6.5974000000004196E-2</v>
      </c>
      <c r="E2639">
        <v>1360</v>
      </c>
      <c r="F2639" s="4">
        <v>59.577333000000003</v>
      </c>
      <c r="G2639">
        <f t="shared" si="82"/>
        <v>-5.8219999999998606E-2</v>
      </c>
      <c r="H2639" s="5"/>
      <c r="I2639" s="7"/>
      <c r="M2639" s="7"/>
    </row>
    <row r="2640" spans="1:13" x14ac:dyDescent="0.25">
      <c r="A2640">
        <v>1362</v>
      </c>
      <c r="B2640" s="4">
        <v>59.470491000000003</v>
      </c>
      <c r="C2640" s="4">
        <f t="shared" si="83"/>
        <v>-5.8444000000001495E-2</v>
      </c>
      <c r="E2640">
        <v>1359</v>
      </c>
      <c r="F2640" s="4">
        <v>59.635553000000002</v>
      </c>
      <c r="G2640">
        <f t="shared" si="82"/>
        <v>-6.4169999999997174E-2</v>
      </c>
      <c r="H2640" s="5"/>
      <c r="I2640" s="7"/>
      <c r="M2640" s="7"/>
    </row>
    <row r="2641" spans="1:13" x14ac:dyDescent="0.25">
      <c r="A2641">
        <v>1361</v>
      </c>
      <c r="B2641" s="4">
        <v>59.523919999999997</v>
      </c>
      <c r="C2641" s="4">
        <f t="shared" si="83"/>
        <v>-5.3428999999994176E-2</v>
      </c>
      <c r="E2641">
        <v>1358</v>
      </c>
      <c r="F2641" s="4">
        <v>59.699722999999999</v>
      </c>
      <c r="G2641">
        <f t="shared" si="82"/>
        <v>-7.0098000000001548E-2</v>
      </c>
      <c r="H2641" s="5"/>
      <c r="I2641" s="7"/>
      <c r="M2641" s="7"/>
    </row>
    <row r="2642" spans="1:13" x14ac:dyDescent="0.25">
      <c r="A2642">
        <v>1360</v>
      </c>
      <c r="B2642" s="4">
        <v>59.577333000000003</v>
      </c>
      <c r="C2642" s="4">
        <f t="shared" si="83"/>
        <v>-5.341300000000615E-2</v>
      </c>
      <c r="E2642">
        <v>1357</v>
      </c>
      <c r="F2642" s="4">
        <v>59.769821</v>
      </c>
      <c r="G2642">
        <f t="shared" si="82"/>
        <v>-7.6028000000000873E-2</v>
      </c>
      <c r="H2642" s="5"/>
      <c r="I2642" s="7"/>
      <c r="M2642" s="7"/>
    </row>
    <row r="2643" spans="1:13" x14ac:dyDescent="0.25">
      <c r="A2643">
        <v>1359</v>
      </c>
      <c r="B2643" s="4">
        <v>59.635553000000002</v>
      </c>
      <c r="C2643" s="4">
        <f t="shared" si="83"/>
        <v>-5.8219999999998606E-2</v>
      </c>
      <c r="E2643">
        <v>1356</v>
      </c>
      <c r="F2643" s="4">
        <v>59.845849000000001</v>
      </c>
      <c r="G2643">
        <f t="shared" si="82"/>
        <v>-8.2717000000002372E-2</v>
      </c>
      <c r="H2643" s="5"/>
      <c r="I2643" s="7"/>
      <c r="M2643" s="7"/>
    </row>
    <row r="2644" spans="1:13" x14ac:dyDescent="0.25">
      <c r="A2644">
        <v>1358</v>
      </c>
      <c r="B2644" s="4">
        <v>59.699722999999999</v>
      </c>
      <c r="C2644" s="4">
        <f t="shared" si="83"/>
        <v>-6.4169999999997174E-2</v>
      </c>
      <c r="E2644">
        <v>1355</v>
      </c>
      <c r="F2644" s="4">
        <v>59.928566000000004</v>
      </c>
      <c r="G2644">
        <f t="shared" si="82"/>
        <v>-9.2894999999998618E-2</v>
      </c>
      <c r="H2644" s="5"/>
      <c r="I2644" s="7"/>
      <c r="M2644" s="7"/>
    </row>
    <row r="2645" spans="1:13" x14ac:dyDescent="0.25">
      <c r="A2645">
        <v>1357</v>
      </c>
      <c r="B2645" s="4">
        <v>59.769821</v>
      </c>
      <c r="C2645" s="4">
        <f t="shared" si="83"/>
        <v>-7.0098000000001548E-2</v>
      </c>
      <c r="E2645">
        <v>1354</v>
      </c>
      <c r="F2645" s="4">
        <v>60.021461000000002</v>
      </c>
      <c r="G2645">
        <f t="shared" si="82"/>
        <v>-0.10680899999999838</v>
      </c>
      <c r="H2645" s="5"/>
      <c r="I2645" s="7"/>
      <c r="M2645" s="7"/>
    </row>
    <row r="2646" spans="1:13" x14ac:dyDescent="0.25">
      <c r="A2646">
        <v>1356</v>
      </c>
      <c r="B2646" s="4">
        <v>59.845849000000001</v>
      </c>
      <c r="C2646" s="4">
        <f t="shared" si="83"/>
        <v>-7.6028000000000873E-2</v>
      </c>
      <c r="E2646">
        <v>1353</v>
      </c>
      <c r="F2646" s="4">
        <v>60.128270000000001</v>
      </c>
      <c r="G2646">
        <f t="shared" si="82"/>
        <v>-0.12247999999999593</v>
      </c>
      <c r="H2646" s="5"/>
      <c r="I2646" s="7"/>
      <c r="M2646" s="7"/>
    </row>
    <row r="2647" spans="1:13" x14ac:dyDescent="0.25">
      <c r="A2647">
        <v>1355</v>
      </c>
      <c r="B2647" s="4">
        <v>59.928566000000004</v>
      </c>
      <c r="C2647" s="4">
        <f t="shared" si="83"/>
        <v>-8.2717000000002372E-2</v>
      </c>
      <c r="E2647">
        <v>1352</v>
      </c>
      <c r="F2647" s="4">
        <v>60.250749999999996</v>
      </c>
      <c r="G2647">
        <f t="shared" si="82"/>
        <v>-0.13846100000000661</v>
      </c>
      <c r="H2647" s="5"/>
      <c r="I2647" s="7"/>
      <c r="M2647" s="7"/>
    </row>
    <row r="2648" spans="1:13" x14ac:dyDescent="0.25">
      <c r="A2648">
        <v>1354</v>
      </c>
      <c r="B2648" s="4">
        <v>60.021461000000002</v>
      </c>
      <c r="C2648" s="4">
        <f t="shared" si="83"/>
        <v>-9.2894999999998618E-2</v>
      </c>
      <c r="E2648">
        <v>1351</v>
      </c>
      <c r="F2648" s="4">
        <v>60.389211000000003</v>
      </c>
      <c r="G2648">
        <f t="shared" si="82"/>
        <v>-0.15319899999999365</v>
      </c>
      <c r="H2648" s="5"/>
      <c r="I2648" s="7"/>
      <c r="M2648" s="7"/>
    </row>
    <row r="2649" spans="1:13" x14ac:dyDescent="0.25">
      <c r="A2649">
        <v>1353</v>
      </c>
      <c r="B2649" s="4">
        <v>60.128270000000001</v>
      </c>
      <c r="C2649" s="4">
        <f t="shared" si="83"/>
        <v>-0.10680899999999838</v>
      </c>
      <c r="E2649">
        <v>1350</v>
      </c>
      <c r="F2649" s="4">
        <v>60.542409999999997</v>
      </c>
      <c r="G2649">
        <f t="shared" si="82"/>
        <v>-0.16533700000000096</v>
      </c>
      <c r="H2649" s="5"/>
      <c r="I2649" s="7"/>
      <c r="M2649" s="7"/>
    </row>
    <row r="2650" spans="1:13" x14ac:dyDescent="0.25">
      <c r="A2650">
        <v>1352</v>
      </c>
      <c r="B2650" s="4">
        <v>60.250749999999996</v>
      </c>
      <c r="C2650" s="4">
        <f t="shared" si="83"/>
        <v>-0.12247999999999593</v>
      </c>
      <c r="E2650">
        <v>1349</v>
      </c>
      <c r="F2650" s="4">
        <v>60.707746999999998</v>
      </c>
      <c r="G2650">
        <f t="shared" si="82"/>
        <v>-0.17377900000000324</v>
      </c>
      <c r="H2650" s="5"/>
      <c r="I2650" s="7"/>
      <c r="M2650" s="7"/>
    </row>
    <row r="2651" spans="1:13" x14ac:dyDescent="0.25">
      <c r="A2651">
        <v>1351</v>
      </c>
      <c r="B2651" s="4">
        <v>60.389211000000003</v>
      </c>
      <c r="C2651" s="4">
        <f t="shared" si="83"/>
        <v>-0.13846100000000661</v>
      </c>
      <c r="E2651">
        <v>1348</v>
      </c>
      <c r="F2651" s="4">
        <v>60.881526000000001</v>
      </c>
      <c r="G2651">
        <f t="shared" si="82"/>
        <v>-0.17751599999999712</v>
      </c>
      <c r="H2651" s="5"/>
      <c r="I2651" s="7"/>
      <c r="M2651" s="7"/>
    </row>
    <row r="2652" spans="1:13" x14ac:dyDescent="0.25">
      <c r="A2652">
        <v>1350</v>
      </c>
      <c r="B2652" s="4">
        <v>60.542409999999997</v>
      </c>
      <c r="C2652" s="4">
        <f t="shared" si="83"/>
        <v>-0.15319899999999365</v>
      </c>
      <c r="E2652">
        <v>1347</v>
      </c>
      <c r="F2652" s="4">
        <v>61.059041999999998</v>
      </c>
      <c r="G2652">
        <f t="shared" si="82"/>
        <v>-0.17558999999999969</v>
      </c>
      <c r="H2652" s="5"/>
      <c r="I2652" s="7"/>
      <c r="M2652" s="7"/>
    </row>
    <row r="2653" spans="1:13" x14ac:dyDescent="0.25">
      <c r="A2653">
        <v>1349</v>
      </c>
      <c r="B2653" s="4">
        <v>60.707746999999998</v>
      </c>
      <c r="C2653" s="4">
        <f t="shared" si="83"/>
        <v>-0.16533700000000096</v>
      </c>
      <c r="E2653">
        <v>1346</v>
      </c>
      <c r="F2653" s="4">
        <v>61.234631999999998</v>
      </c>
      <c r="G2653">
        <f t="shared" si="82"/>
        <v>-0.16679200000000094</v>
      </c>
      <c r="H2653" s="5"/>
      <c r="I2653" s="7"/>
      <c r="M2653" s="7"/>
    </row>
    <row r="2654" spans="1:13" x14ac:dyDescent="0.25">
      <c r="A2654">
        <v>1348</v>
      </c>
      <c r="B2654" s="4">
        <v>60.881526000000001</v>
      </c>
      <c r="C2654" s="4">
        <f t="shared" si="83"/>
        <v>-0.17377900000000324</v>
      </c>
      <c r="E2654">
        <v>1345</v>
      </c>
      <c r="F2654" s="4">
        <v>61.401423999999999</v>
      </c>
      <c r="G2654">
        <f t="shared" si="82"/>
        <v>-0.14962100000000333</v>
      </c>
      <c r="H2654" s="5"/>
      <c r="I2654" s="7"/>
      <c r="M2654" s="7"/>
    </row>
    <row r="2655" spans="1:13" x14ac:dyDescent="0.25">
      <c r="A2655">
        <v>1347</v>
      </c>
      <c r="B2655" s="4">
        <v>61.059041999999998</v>
      </c>
      <c r="C2655" s="4">
        <f t="shared" si="83"/>
        <v>-0.17751599999999712</v>
      </c>
      <c r="E2655">
        <v>1344</v>
      </c>
      <c r="F2655" s="4">
        <v>61.551045000000002</v>
      </c>
      <c r="G2655">
        <f t="shared" si="82"/>
        <v>-0.12274000000000029</v>
      </c>
      <c r="H2655" s="5"/>
      <c r="I2655" s="7"/>
      <c r="M2655" s="7"/>
    </row>
    <row r="2656" spans="1:13" x14ac:dyDescent="0.25">
      <c r="A2656">
        <v>1346</v>
      </c>
      <c r="B2656" s="4">
        <v>61.234631999999998</v>
      </c>
      <c r="C2656" s="4">
        <f t="shared" si="83"/>
        <v>-0.17558999999999969</v>
      </c>
      <c r="E2656">
        <v>1343</v>
      </c>
      <c r="F2656" s="4">
        <v>61.673785000000002</v>
      </c>
      <c r="G2656">
        <f t="shared" si="82"/>
        <v>-8.4426999999998031E-2</v>
      </c>
      <c r="H2656" s="5"/>
      <c r="I2656" s="7"/>
      <c r="M2656" s="7"/>
    </row>
    <row r="2657" spans="1:13" x14ac:dyDescent="0.25">
      <c r="A2657">
        <v>1345</v>
      </c>
      <c r="B2657" s="4">
        <v>61.401423999999999</v>
      </c>
      <c r="C2657" s="4">
        <f t="shared" si="83"/>
        <v>-0.16679200000000094</v>
      </c>
      <c r="E2657">
        <v>1342</v>
      </c>
      <c r="F2657" s="4">
        <v>61.758212</v>
      </c>
      <c r="G2657">
        <f t="shared" si="82"/>
        <v>-3.4498999999996727E-2</v>
      </c>
      <c r="H2657" s="5" t="s">
        <v>153</v>
      </c>
      <c r="I2657" s="7"/>
      <c r="M2657" s="7" t="s">
        <v>153</v>
      </c>
    </row>
    <row r="2658" spans="1:13" x14ac:dyDescent="0.25">
      <c r="A2658">
        <v>1344</v>
      </c>
      <c r="B2658" s="4">
        <v>61.551045000000002</v>
      </c>
      <c r="C2658" s="4">
        <f t="shared" si="83"/>
        <v>-0.14962100000000333</v>
      </c>
      <c r="E2658">
        <v>1341</v>
      </c>
      <c r="F2658" s="4">
        <v>61.792710999999997</v>
      </c>
      <c r="G2658">
        <f t="shared" si="82"/>
        <v>2.640999999999849E-2</v>
      </c>
      <c r="H2658" s="6" t="s">
        <v>154</v>
      </c>
      <c r="I2658" s="8"/>
      <c r="M2658" s="8" t="s">
        <v>154</v>
      </c>
    </row>
    <row r="2659" spans="1:13" x14ac:dyDescent="0.25">
      <c r="A2659">
        <v>1343</v>
      </c>
      <c r="B2659" s="4">
        <v>61.673785000000002</v>
      </c>
      <c r="C2659" s="4">
        <f t="shared" si="83"/>
        <v>-0.12274000000000029</v>
      </c>
      <c r="E2659">
        <v>1340</v>
      </c>
      <c r="F2659" s="4">
        <v>61.766300999999999</v>
      </c>
      <c r="G2659">
        <f t="shared" si="82"/>
        <v>9.5900999999997794E-2</v>
      </c>
      <c r="H2659" s="6"/>
      <c r="I2659" s="8"/>
      <c r="M2659" s="8"/>
    </row>
    <row r="2660" spans="1:13" x14ac:dyDescent="0.25">
      <c r="A2660">
        <v>1342</v>
      </c>
      <c r="B2660" s="4">
        <v>61.758212</v>
      </c>
      <c r="C2660" s="4">
        <f t="shared" si="83"/>
        <v>-8.4426999999998031E-2</v>
      </c>
      <c r="E2660">
        <v>1339</v>
      </c>
      <c r="F2660" s="4">
        <v>61.670400000000001</v>
      </c>
      <c r="G2660">
        <f t="shared" si="82"/>
        <v>0.16884199999999794</v>
      </c>
      <c r="H2660" s="6"/>
      <c r="I2660" s="8"/>
      <c r="M2660" s="8"/>
    </row>
    <row r="2661" spans="1:13" x14ac:dyDescent="0.25">
      <c r="A2661">
        <v>1341</v>
      </c>
      <c r="B2661" s="4">
        <v>61.792710999999997</v>
      </c>
      <c r="C2661" s="4">
        <f t="shared" si="83"/>
        <v>-3.4498999999996727E-2</v>
      </c>
      <c r="E2661">
        <v>1338</v>
      </c>
      <c r="F2661" s="4">
        <v>61.501558000000003</v>
      </c>
      <c r="G2661">
        <f t="shared" si="82"/>
        <v>0.24225900000000422</v>
      </c>
      <c r="H2661" s="6"/>
      <c r="I2661" s="8"/>
      <c r="M2661" s="8"/>
    </row>
    <row r="2662" spans="1:13" x14ac:dyDescent="0.25">
      <c r="A2662">
        <v>1340</v>
      </c>
      <c r="B2662" s="4">
        <v>61.766300999999999</v>
      </c>
      <c r="C2662" s="4">
        <f t="shared" si="83"/>
        <v>2.640999999999849E-2</v>
      </c>
      <c r="E2662">
        <v>1337</v>
      </c>
      <c r="F2662" s="4">
        <v>61.259298999999999</v>
      </c>
      <c r="G2662">
        <f t="shared" si="82"/>
        <v>0.31438299999999941</v>
      </c>
      <c r="H2662" s="6"/>
      <c r="I2662" s="8"/>
      <c r="M2662" s="8"/>
    </row>
    <row r="2663" spans="1:13" x14ac:dyDescent="0.25">
      <c r="A2663">
        <v>1339</v>
      </c>
      <c r="B2663" s="4">
        <v>61.670400000000001</v>
      </c>
      <c r="C2663" s="4">
        <f t="shared" si="83"/>
        <v>9.5900999999997794E-2</v>
      </c>
      <c r="E2663">
        <v>1336</v>
      </c>
      <c r="F2663" s="4">
        <v>60.944915999999999</v>
      </c>
      <c r="G2663">
        <f t="shared" si="82"/>
        <v>0.38330599999999748</v>
      </c>
      <c r="H2663" s="6"/>
      <c r="I2663" s="8"/>
      <c r="M2663" s="8"/>
    </row>
    <row r="2664" spans="1:13" x14ac:dyDescent="0.25">
      <c r="A2664">
        <v>1338</v>
      </c>
      <c r="B2664" s="4">
        <v>61.501558000000003</v>
      </c>
      <c r="C2664" s="4">
        <f t="shared" si="83"/>
        <v>0.16884199999999794</v>
      </c>
      <c r="E2664">
        <v>1335</v>
      </c>
      <c r="F2664" s="4">
        <v>60.561610000000002</v>
      </c>
      <c r="G2664">
        <f t="shared" si="82"/>
        <v>0.44757700000000256</v>
      </c>
      <c r="H2664" s="6"/>
      <c r="I2664" s="8"/>
      <c r="M2664" s="8"/>
    </row>
    <row r="2665" spans="1:13" x14ac:dyDescent="0.25">
      <c r="A2665">
        <v>1337</v>
      </c>
      <c r="B2665" s="4">
        <v>61.259298999999999</v>
      </c>
      <c r="C2665" s="4">
        <f t="shared" si="83"/>
        <v>0.24225900000000422</v>
      </c>
      <c r="E2665">
        <v>1334</v>
      </c>
      <c r="F2665" s="4">
        <v>60.114032999999999</v>
      </c>
      <c r="G2665">
        <f t="shared" si="82"/>
        <v>0.50505400000000122</v>
      </c>
      <c r="H2665" s="6"/>
      <c r="I2665" s="8"/>
      <c r="M2665" s="8"/>
    </row>
    <row r="2666" spans="1:13" x14ac:dyDescent="0.25">
      <c r="A2666">
        <v>1336</v>
      </c>
      <c r="B2666" s="4">
        <v>60.944915999999999</v>
      </c>
      <c r="C2666" s="4">
        <f t="shared" si="83"/>
        <v>0.31438299999999941</v>
      </c>
      <c r="E2666">
        <v>1333</v>
      </c>
      <c r="F2666" s="4">
        <v>59.608978999999998</v>
      </c>
      <c r="G2666">
        <f t="shared" si="82"/>
        <v>0.5526089999999968</v>
      </c>
      <c r="H2666" s="6"/>
      <c r="I2666" s="8"/>
      <c r="M2666" s="8"/>
    </row>
    <row r="2667" spans="1:13" x14ac:dyDescent="0.25">
      <c r="A2667">
        <v>1335</v>
      </c>
      <c r="B2667" s="4">
        <v>60.561610000000002</v>
      </c>
      <c r="C2667" s="4">
        <f t="shared" si="83"/>
        <v>0.38330599999999748</v>
      </c>
      <c r="E2667">
        <v>1332</v>
      </c>
      <c r="F2667" s="4">
        <v>59.056370000000001</v>
      </c>
      <c r="G2667">
        <f t="shared" si="82"/>
        <v>0.58826499999999982</v>
      </c>
      <c r="H2667" s="6"/>
      <c r="I2667" s="8"/>
      <c r="M2667" s="8"/>
    </row>
    <row r="2668" spans="1:13" x14ac:dyDescent="0.25">
      <c r="A2668">
        <v>1334</v>
      </c>
      <c r="B2668" s="4">
        <v>60.114032999999999</v>
      </c>
      <c r="C2668" s="4">
        <f t="shared" si="83"/>
        <v>0.44757700000000256</v>
      </c>
      <c r="E2668">
        <v>1331</v>
      </c>
      <c r="F2668" s="4">
        <v>58.468105000000001</v>
      </c>
      <c r="G2668">
        <f t="shared" si="82"/>
        <v>0.61042499999999933</v>
      </c>
      <c r="H2668" s="6"/>
      <c r="I2668" s="8"/>
      <c r="M2668" s="8"/>
    </row>
    <row r="2669" spans="1:13" x14ac:dyDescent="0.25">
      <c r="A2669">
        <v>1333</v>
      </c>
      <c r="B2669" s="4">
        <v>59.608978999999998</v>
      </c>
      <c r="C2669" s="4">
        <f t="shared" si="83"/>
        <v>0.50505400000000122</v>
      </c>
      <c r="E2669">
        <v>1330</v>
      </c>
      <c r="F2669" s="4">
        <v>57.857680000000002</v>
      </c>
      <c r="G2669">
        <f t="shared" si="82"/>
        <v>0.61911100000000374</v>
      </c>
      <c r="H2669" s="6"/>
      <c r="I2669" s="8"/>
      <c r="M2669" s="8"/>
    </row>
    <row r="2670" spans="1:13" x14ac:dyDescent="0.25">
      <c r="A2670">
        <v>1332</v>
      </c>
      <c r="B2670" s="4">
        <v>59.056370000000001</v>
      </c>
      <c r="C2670" s="4">
        <f t="shared" si="83"/>
        <v>0.5526089999999968</v>
      </c>
      <c r="E2670">
        <v>1329</v>
      </c>
      <c r="F2670" s="4">
        <v>57.238568999999998</v>
      </c>
      <c r="G2670">
        <f t="shared" si="82"/>
        <v>0.61649899999999747</v>
      </c>
      <c r="H2670" s="6"/>
      <c r="I2670" s="8"/>
      <c r="M2670" s="8"/>
    </row>
    <row r="2671" spans="1:13" x14ac:dyDescent="0.25">
      <c r="A2671">
        <v>1331</v>
      </c>
      <c r="B2671" s="4">
        <v>58.468105000000001</v>
      </c>
      <c r="C2671" s="4">
        <f t="shared" si="83"/>
        <v>0.58826499999999982</v>
      </c>
      <c r="E2671">
        <v>1328</v>
      </c>
      <c r="F2671" s="4">
        <v>56.622070000000001</v>
      </c>
      <c r="G2671">
        <f t="shared" si="82"/>
        <v>0.60370999999999952</v>
      </c>
      <c r="H2671" s="6"/>
      <c r="I2671" s="8"/>
      <c r="M2671" s="8"/>
    </row>
    <row r="2672" spans="1:13" x14ac:dyDescent="0.25">
      <c r="A2672">
        <v>1330</v>
      </c>
      <c r="B2672" s="4">
        <v>57.857680000000002</v>
      </c>
      <c r="C2672" s="4">
        <f t="shared" si="83"/>
        <v>0.61042499999999933</v>
      </c>
      <c r="E2672">
        <v>1327</v>
      </c>
      <c r="F2672" s="4">
        <v>56.018360000000001</v>
      </c>
      <c r="G2672">
        <f t="shared" si="82"/>
        <v>0.58133699999999777</v>
      </c>
      <c r="H2672" s="6"/>
      <c r="I2672" s="8"/>
      <c r="M2672" s="8"/>
    </row>
    <row r="2673" spans="1:13" x14ac:dyDescent="0.25">
      <c r="A2673">
        <v>1329</v>
      </c>
      <c r="B2673" s="4">
        <v>57.238568999999998</v>
      </c>
      <c r="C2673" s="4">
        <f t="shared" si="83"/>
        <v>0.61911100000000374</v>
      </c>
      <c r="E2673">
        <v>1326</v>
      </c>
      <c r="F2673" s="4">
        <v>55.437023000000003</v>
      </c>
      <c r="G2673">
        <f t="shared" si="82"/>
        <v>0.5501780000000025</v>
      </c>
      <c r="H2673" s="6"/>
      <c r="I2673" s="8"/>
      <c r="M2673" s="8"/>
    </row>
    <row r="2674" spans="1:13" x14ac:dyDescent="0.25">
      <c r="A2674">
        <v>1328</v>
      </c>
      <c r="B2674" s="4">
        <v>56.622070000000001</v>
      </c>
      <c r="C2674" s="4">
        <f t="shared" si="83"/>
        <v>0.61649899999999747</v>
      </c>
      <c r="E2674">
        <v>1325</v>
      </c>
      <c r="F2674" s="4">
        <v>54.886845000000001</v>
      </c>
      <c r="G2674">
        <f t="shared" si="82"/>
        <v>0.51075500000000318</v>
      </c>
      <c r="H2674" s="6"/>
      <c r="I2674" s="8"/>
      <c r="M2674" s="8"/>
    </row>
    <row r="2675" spans="1:13" x14ac:dyDescent="0.25">
      <c r="A2675">
        <v>1327</v>
      </c>
      <c r="B2675" s="4">
        <v>56.018360000000001</v>
      </c>
      <c r="C2675" s="4">
        <f t="shared" si="83"/>
        <v>0.60370999999999952</v>
      </c>
      <c r="E2675">
        <v>1324</v>
      </c>
      <c r="F2675" s="4">
        <v>54.376089999999998</v>
      </c>
      <c r="G2675">
        <f t="shared" si="82"/>
        <v>0.46475600000000128</v>
      </c>
      <c r="H2675" s="6"/>
      <c r="I2675" s="8"/>
      <c r="M2675" s="8"/>
    </row>
    <row r="2676" spans="1:13" x14ac:dyDescent="0.25">
      <c r="A2676">
        <v>1326</v>
      </c>
      <c r="B2676" s="4">
        <v>55.437023000000003</v>
      </c>
      <c r="C2676" s="4">
        <f t="shared" si="83"/>
        <v>0.58133699999999777</v>
      </c>
      <c r="E2676">
        <v>1323</v>
      </c>
      <c r="F2676" s="4">
        <v>53.911333999999997</v>
      </c>
      <c r="G2676">
        <f t="shared" si="82"/>
        <v>0.41522799999999904</v>
      </c>
      <c r="H2676" s="6"/>
      <c r="I2676" s="8"/>
      <c r="M2676" s="8"/>
    </row>
    <row r="2677" spans="1:13" x14ac:dyDescent="0.25">
      <c r="A2677">
        <v>1325</v>
      </c>
      <c r="B2677" s="4">
        <v>54.886845000000001</v>
      </c>
      <c r="C2677" s="4">
        <f t="shared" si="83"/>
        <v>0.5501780000000025</v>
      </c>
      <c r="E2677">
        <v>1322</v>
      </c>
      <c r="F2677" s="4">
        <v>53.496105999999997</v>
      </c>
      <c r="G2677">
        <f t="shared" si="82"/>
        <v>0.36433499999999697</v>
      </c>
      <c r="H2677" s="6"/>
      <c r="I2677" s="8"/>
      <c r="M2677" s="8"/>
    </row>
    <row r="2678" spans="1:13" x14ac:dyDescent="0.25">
      <c r="A2678">
        <v>1324</v>
      </c>
      <c r="B2678" s="4">
        <v>54.376089999999998</v>
      </c>
      <c r="C2678" s="4">
        <f t="shared" si="83"/>
        <v>0.51075500000000318</v>
      </c>
      <c r="E2678">
        <v>1321</v>
      </c>
      <c r="F2678" s="4">
        <v>53.131771000000001</v>
      </c>
      <c r="G2678">
        <f t="shared" si="82"/>
        <v>0.31409500000000179</v>
      </c>
      <c r="H2678" s="6"/>
      <c r="I2678" s="8"/>
      <c r="M2678" s="8"/>
    </row>
    <row r="2679" spans="1:13" x14ac:dyDescent="0.25">
      <c r="A2679">
        <v>1323</v>
      </c>
      <c r="B2679" s="4">
        <v>53.911333999999997</v>
      </c>
      <c r="C2679" s="4">
        <f t="shared" si="83"/>
        <v>0.46475600000000128</v>
      </c>
      <c r="E2679">
        <v>1320</v>
      </c>
      <c r="F2679" s="4">
        <v>52.817675999999999</v>
      </c>
      <c r="G2679">
        <f t="shared" si="82"/>
        <v>0.26575599999999611</v>
      </c>
      <c r="H2679" s="6"/>
      <c r="I2679" s="8"/>
      <c r="M2679" s="8"/>
    </row>
    <row r="2680" spans="1:13" x14ac:dyDescent="0.25">
      <c r="A2680">
        <v>1322</v>
      </c>
      <c r="B2680" s="4">
        <v>53.496105999999997</v>
      </c>
      <c r="C2680" s="4">
        <f t="shared" si="83"/>
        <v>0.41522799999999904</v>
      </c>
      <c r="E2680">
        <v>1319</v>
      </c>
      <c r="F2680" s="4">
        <v>52.551920000000003</v>
      </c>
      <c r="G2680">
        <f t="shared" si="82"/>
        <v>0.21957600000000355</v>
      </c>
      <c r="H2680" s="6"/>
      <c r="I2680" s="8"/>
      <c r="M2680" s="8"/>
    </row>
    <row r="2681" spans="1:13" x14ac:dyDescent="0.25">
      <c r="A2681">
        <v>1321</v>
      </c>
      <c r="B2681" s="4">
        <v>53.131771000000001</v>
      </c>
      <c r="C2681" s="4">
        <f t="shared" si="83"/>
        <v>0.36433499999999697</v>
      </c>
      <c r="E2681">
        <v>1318</v>
      </c>
      <c r="F2681" s="4">
        <v>52.332343999999999</v>
      </c>
      <c r="G2681">
        <f t="shared" si="82"/>
        <v>0.17625799999999714</v>
      </c>
      <c r="H2681" s="6"/>
      <c r="I2681" s="8"/>
      <c r="M2681" s="8"/>
    </row>
    <row r="2682" spans="1:13" x14ac:dyDescent="0.25">
      <c r="A2682">
        <v>1320</v>
      </c>
      <c r="B2682" s="4">
        <v>52.817675999999999</v>
      </c>
      <c r="C2682" s="4">
        <f t="shared" si="83"/>
        <v>0.31409500000000179</v>
      </c>
      <c r="E2682">
        <v>1317</v>
      </c>
      <c r="F2682" s="4">
        <v>52.156086000000002</v>
      </c>
      <c r="G2682">
        <f t="shared" si="82"/>
        <v>0.1367660000000015</v>
      </c>
      <c r="H2682" s="6"/>
      <c r="I2682" s="8"/>
      <c r="M2682" s="8"/>
    </row>
    <row r="2683" spans="1:13" x14ac:dyDescent="0.25">
      <c r="A2683">
        <v>1319</v>
      </c>
      <c r="B2683" s="4">
        <v>52.551920000000003</v>
      </c>
      <c r="C2683" s="4">
        <f t="shared" si="83"/>
        <v>0.26575599999999611</v>
      </c>
      <c r="E2683">
        <v>1316</v>
      </c>
      <c r="F2683" s="4">
        <v>52.01932</v>
      </c>
      <c r="G2683">
        <f t="shared" si="82"/>
        <v>0.10155499999999762</v>
      </c>
      <c r="H2683" s="6"/>
      <c r="I2683" s="8"/>
      <c r="M2683" s="8"/>
    </row>
    <row r="2684" spans="1:13" x14ac:dyDescent="0.25">
      <c r="A2684">
        <v>1318</v>
      </c>
      <c r="B2684" s="4">
        <v>52.332343999999999</v>
      </c>
      <c r="C2684" s="4">
        <f t="shared" si="83"/>
        <v>0.21957600000000355</v>
      </c>
      <c r="E2684">
        <v>1315</v>
      </c>
      <c r="F2684" s="4">
        <v>51.917765000000003</v>
      </c>
      <c r="G2684">
        <f t="shared" si="82"/>
        <v>7.1052000000001669E-2</v>
      </c>
      <c r="H2684" s="6"/>
      <c r="I2684" s="8"/>
      <c r="M2684" s="8"/>
    </row>
    <row r="2685" spans="1:13" x14ac:dyDescent="0.25">
      <c r="A2685">
        <v>1317</v>
      </c>
      <c r="B2685" s="4">
        <v>52.156086000000002</v>
      </c>
      <c r="C2685" s="4">
        <f t="shared" si="83"/>
        <v>0.17625799999999714</v>
      </c>
      <c r="E2685">
        <v>1314</v>
      </c>
      <c r="F2685" s="4">
        <v>51.846713000000001</v>
      </c>
      <c r="G2685">
        <f t="shared" si="82"/>
        <v>4.4560000000004152E-2</v>
      </c>
      <c r="H2685" s="6"/>
      <c r="I2685" s="8"/>
      <c r="M2685" s="8"/>
    </row>
    <row r="2686" spans="1:13" x14ac:dyDescent="0.25">
      <c r="A2686">
        <v>1316</v>
      </c>
      <c r="B2686" s="4">
        <v>52.01932</v>
      </c>
      <c r="C2686" s="4">
        <f t="shared" si="83"/>
        <v>0.1367660000000015</v>
      </c>
      <c r="E2686">
        <v>1313</v>
      </c>
      <c r="F2686" s="4">
        <v>51.802152999999997</v>
      </c>
      <c r="G2686">
        <f t="shared" si="82"/>
        <v>1.9879999999993458E-2</v>
      </c>
      <c r="H2686" s="6" t="s">
        <v>155</v>
      </c>
      <c r="I2686" s="8">
        <f>(E2658-E2721)*(100-F2686)/2</f>
        <v>1518.2321805000001</v>
      </c>
      <c r="J2686" t="str">
        <f>IF(I2686&lt;=500,"INVALID PEAK","PEAK")</f>
        <v>PEAK</v>
      </c>
      <c r="K2686" s="4">
        <f>F2658-F2686</f>
        <v>9.990558</v>
      </c>
      <c r="L2686" t="str">
        <f>IF(K2686&lt;=0.5,"invalid peak","peak")</f>
        <v>peak</v>
      </c>
      <c r="M2686" s="8" t="s">
        <v>155</v>
      </c>
    </row>
    <row r="2687" spans="1:13" x14ac:dyDescent="0.25">
      <c r="A2687">
        <v>1315</v>
      </c>
      <c r="B2687" s="4">
        <v>51.917765000000003</v>
      </c>
      <c r="C2687" s="4">
        <f t="shared" si="83"/>
        <v>0.10155499999999762</v>
      </c>
      <c r="E2687">
        <v>1312</v>
      </c>
      <c r="F2687" s="4">
        <v>51.782273000000004</v>
      </c>
      <c r="G2687">
        <f t="shared" si="82"/>
        <v>-4.1179999999982897E-3</v>
      </c>
      <c r="H2687" s="5"/>
      <c r="I2687" s="8"/>
      <c r="K2687" s="4">
        <f>F2721-F2686</f>
        <v>5.8220060000000018</v>
      </c>
      <c r="L2687" t="str">
        <f>IF(K2687&lt;=0.5,"invalid peak","peak")</f>
        <v>peak</v>
      </c>
      <c r="M2687" s="8"/>
    </row>
    <row r="2688" spans="1:13" x14ac:dyDescent="0.25">
      <c r="A2688">
        <v>1314</v>
      </c>
      <c r="B2688" s="4">
        <v>51.846713000000001</v>
      </c>
      <c r="C2688" s="4">
        <f t="shared" si="83"/>
        <v>7.1052000000001669E-2</v>
      </c>
      <c r="E2688">
        <v>1311</v>
      </c>
      <c r="F2688" s="4">
        <v>51.786391000000002</v>
      </c>
      <c r="G2688">
        <f t="shared" si="82"/>
        <v>-2.8042999999996709E-2</v>
      </c>
      <c r="H2688" s="5"/>
      <c r="I2688" s="8"/>
      <c r="M2688" s="8"/>
    </row>
    <row r="2689" spans="1:13" x14ac:dyDescent="0.25">
      <c r="A2689">
        <v>1313</v>
      </c>
      <c r="B2689" s="4">
        <v>51.802152999999997</v>
      </c>
      <c r="C2689" s="4">
        <f t="shared" si="83"/>
        <v>4.4560000000004152E-2</v>
      </c>
      <c r="E2689">
        <v>1310</v>
      </c>
      <c r="F2689" s="4">
        <v>51.814433999999999</v>
      </c>
      <c r="G2689">
        <f t="shared" si="82"/>
        <v>-5.2323999999998705E-2</v>
      </c>
      <c r="H2689" s="5"/>
      <c r="I2689" s="8"/>
      <c r="M2689" s="8"/>
    </row>
    <row r="2690" spans="1:13" x14ac:dyDescent="0.25">
      <c r="A2690">
        <v>1312</v>
      </c>
      <c r="B2690" s="4">
        <v>51.782273000000004</v>
      </c>
      <c r="C2690" s="4">
        <f t="shared" si="83"/>
        <v>1.9879999999993458E-2</v>
      </c>
      <c r="E2690">
        <v>1309</v>
      </c>
      <c r="F2690" s="4">
        <v>51.866757999999997</v>
      </c>
      <c r="G2690">
        <f t="shared" si="82"/>
        <v>-7.6976000000001932E-2</v>
      </c>
      <c r="H2690" s="5"/>
      <c r="I2690" s="8"/>
      <c r="M2690" s="8"/>
    </row>
    <row r="2691" spans="1:13" x14ac:dyDescent="0.25">
      <c r="A2691">
        <v>1311</v>
      </c>
      <c r="B2691" s="4">
        <v>51.786391000000002</v>
      </c>
      <c r="C2691" s="4">
        <f t="shared" si="83"/>
        <v>-4.1179999999982897E-3</v>
      </c>
      <c r="E2691">
        <v>1308</v>
      </c>
      <c r="F2691" s="4">
        <v>51.943733999999999</v>
      </c>
      <c r="G2691">
        <f t="shared" ref="G2691:G2754" si="84">(F2691-F2692)/(E2691-E2692)</f>
        <v>-0.10211999999999932</v>
      </c>
      <c r="H2691" s="5"/>
      <c r="I2691" s="8"/>
      <c r="M2691" s="8"/>
    </row>
    <row r="2692" spans="1:13" x14ac:dyDescent="0.25">
      <c r="A2692">
        <v>1310</v>
      </c>
      <c r="B2692" s="4">
        <v>51.814433999999999</v>
      </c>
      <c r="C2692" s="4">
        <f t="shared" ref="C2692:C2755" si="85">B2691-B2692</f>
        <v>-2.8042999999996709E-2</v>
      </c>
      <c r="E2692">
        <v>1307</v>
      </c>
      <c r="F2692" s="4">
        <v>52.045853999999999</v>
      </c>
      <c r="G2692">
        <f t="shared" si="84"/>
        <v>-0.12805900000000037</v>
      </c>
      <c r="H2692" s="5"/>
      <c r="I2692" s="8"/>
      <c r="M2692" s="8"/>
    </row>
    <row r="2693" spans="1:13" x14ac:dyDescent="0.25">
      <c r="A2693">
        <v>1309</v>
      </c>
      <c r="B2693" s="4">
        <v>51.866757999999997</v>
      </c>
      <c r="C2693" s="4">
        <f t="shared" si="85"/>
        <v>-5.2323999999998705E-2</v>
      </c>
      <c r="E2693">
        <v>1306</v>
      </c>
      <c r="F2693" s="4">
        <v>52.173912999999999</v>
      </c>
      <c r="G2693">
        <f t="shared" si="84"/>
        <v>-0.15462300000000084</v>
      </c>
      <c r="H2693" s="5"/>
      <c r="I2693" s="8"/>
      <c r="M2693" s="8"/>
    </row>
    <row r="2694" spans="1:13" x14ac:dyDescent="0.25">
      <c r="A2694">
        <v>1308</v>
      </c>
      <c r="B2694" s="4">
        <v>51.943733999999999</v>
      </c>
      <c r="C2694" s="4">
        <f t="shared" si="85"/>
        <v>-7.6976000000001932E-2</v>
      </c>
      <c r="E2694">
        <v>1305</v>
      </c>
      <c r="F2694" s="4">
        <v>52.328536</v>
      </c>
      <c r="G2694">
        <f t="shared" si="84"/>
        <v>-0.18130899999999883</v>
      </c>
      <c r="H2694" s="5"/>
      <c r="I2694" s="8"/>
      <c r="M2694" s="8"/>
    </row>
    <row r="2695" spans="1:13" x14ac:dyDescent="0.25">
      <c r="A2695">
        <v>1307</v>
      </c>
      <c r="B2695" s="4">
        <v>52.045853999999999</v>
      </c>
      <c r="C2695" s="4">
        <f t="shared" si="85"/>
        <v>-0.10211999999999932</v>
      </c>
      <c r="E2695">
        <v>1304</v>
      </c>
      <c r="F2695" s="4">
        <v>52.509844999999999</v>
      </c>
      <c r="G2695">
        <f t="shared" si="84"/>
        <v>-0.20730600000000265</v>
      </c>
      <c r="H2695" s="5"/>
      <c r="I2695" s="8"/>
      <c r="M2695" s="8"/>
    </row>
    <row r="2696" spans="1:13" x14ac:dyDescent="0.25">
      <c r="A2696">
        <v>1306</v>
      </c>
      <c r="B2696" s="4">
        <v>52.173912999999999</v>
      </c>
      <c r="C2696" s="4">
        <f t="shared" si="85"/>
        <v>-0.12805900000000037</v>
      </c>
      <c r="E2696">
        <v>1303</v>
      </c>
      <c r="F2696" s="4">
        <v>52.717151000000001</v>
      </c>
      <c r="G2696">
        <f t="shared" si="84"/>
        <v>-0.23111899999999963</v>
      </c>
      <c r="H2696" s="5"/>
      <c r="I2696" s="8"/>
      <c r="M2696" s="8"/>
    </row>
    <row r="2697" spans="1:13" x14ac:dyDescent="0.25">
      <c r="A2697">
        <v>1305</v>
      </c>
      <c r="B2697" s="4">
        <v>52.328536</v>
      </c>
      <c r="C2697" s="4">
        <f t="shared" si="85"/>
        <v>-0.15462300000000084</v>
      </c>
      <c r="E2697">
        <v>1302</v>
      </c>
      <c r="F2697" s="4">
        <v>52.948270000000001</v>
      </c>
      <c r="G2697">
        <f t="shared" si="84"/>
        <v>-0.25186000000000064</v>
      </c>
      <c r="H2697" s="5"/>
      <c r="I2697" s="8"/>
      <c r="M2697" s="8"/>
    </row>
    <row r="2698" spans="1:13" x14ac:dyDescent="0.25">
      <c r="A2698">
        <v>1304</v>
      </c>
      <c r="B2698" s="4">
        <v>52.509844999999999</v>
      </c>
      <c r="C2698" s="4">
        <f t="shared" si="85"/>
        <v>-0.18130899999999883</v>
      </c>
      <c r="E2698">
        <v>1301</v>
      </c>
      <c r="F2698" s="4">
        <v>53.200130000000001</v>
      </c>
      <c r="G2698">
        <f t="shared" si="84"/>
        <v>-0.2690899999999985</v>
      </c>
      <c r="H2698" s="5"/>
      <c r="I2698" s="8"/>
      <c r="M2698" s="8"/>
    </row>
    <row r="2699" spans="1:13" x14ac:dyDescent="0.25">
      <c r="A2699">
        <v>1303</v>
      </c>
      <c r="B2699" s="4">
        <v>52.717151000000001</v>
      </c>
      <c r="C2699" s="4">
        <f t="shared" si="85"/>
        <v>-0.20730600000000265</v>
      </c>
      <c r="E2699">
        <v>1300</v>
      </c>
      <c r="F2699" s="4">
        <v>53.46922</v>
      </c>
      <c r="G2699">
        <f t="shared" si="84"/>
        <v>-0.28238400000000041</v>
      </c>
      <c r="H2699" s="5"/>
      <c r="I2699" s="8"/>
      <c r="M2699" s="8"/>
    </row>
    <row r="2700" spans="1:13" x14ac:dyDescent="0.25">
      <c r="A2700">
        <v>1302</v>
      </c>
      <c r="B2700" s="4">
        <v>52.948270000000001</v>
      </c>
      <c r="C2700" s="4">
        <f t="shared" si="85"/>
        <v>-0.23111899999999963</v>
      </c>
      <c r="E2700">
        <v>1299</v>
      </c>
      <c r="F2700" s="4">
        <v>53.751604</v>
      </c>
      <c r="G2700">
        <f t="shared" si="84"/>
        <v>-0.29130200000000173</v>
      </c>
      <c r="H2700" s="5"/>
      <c r="I2700" s="8"/>
      <c r="M2700" s="8"/>
    </row>
    <row r="2701" spans="1:13" x14ac:dyDescent="0.25">
      <c r="A2701">
        <v>1301</v>
      </c>
      <c r="B2701" s="4">
        <v>53.200130000000001</v>
      </c>
      <c r="C2701" s="4">
        <f t="shared" si="85"/>
        <v>-0.25186000000000064</v>
      </c>
      <c r="E2701">
        <v>1298</v>
      </c>
      <c r="F2701" s="4">
        <v>54.042906000000002</v>
      </c>
      <c r="G2701">
        <f t="shared" si="84"/>
        <v>-0.29574499999999659</v>
      </c>
      <c r="H2701" s="5"/>
      <c r="I2701" s="8"/>
      <c r="M2701" s="8"/>
    </row>
    <row r="2702" spans="1:13" x14ac:dyDescent="0.25">
      <c r="A2702">
        <v>1300</v>
      </c>
      <c r="B2702" s="4">
        <v>53.46922</v>
      </c>
      <c r="C2702" s="4">
        <f t="shared" si="85"/>
        <v>-0.2690899999999985</v>
      </c>
      <c r="E2702">
        <v>1297</v>
      </c>
      <c r="F2702" s="4">
        <v>54.338650999999999</v>
      </c>
      <c r="G2702">
        <f t="shared" si="84"/>
        <v>-0.29584799999999944</v>
      </c>
      <c r="H2702" s="5"/>
      <c r="I2702" s="8"/>
      <c r="M2702" s="8"/>
    </row>
    <row r="2703" spans="1:13" x14ac:dyDescent="0.25">
      <c r="A2703">
        <v>1299</v>
      </c>
      <c r="B2703" s="4">
        <v>53.751604</v>
      </c>
      <c r="C2703" s="4">
        <f t="shared" si="85"/>
        <v>-0.28238400000000041</v>
      </c>
      <c r="E2703">
        <v>1296</v>
      </c>
      <c r="F2703" s="4">
        <v>54.634498999999998</v>
      </c>
      <c r="G2703">
        <f t="shared" si="84"/>
        <v>-0.29196000000000311</v>
      </c>
      <c r="H2703" s="5"/>
      <c r="I2703" s="8"/>
      <c r="M2703" s="8"/>
    </row>
    <row r="2704" spans="1:13" x14ac:dyDescent="0.25">
      <c r="A2704">
        <v>1298</v>
      </c>
      <c r="B2704" s="4">
        <v>54.042906000000002</v>
      </c>
      <c r="C2704" s="4">
        <f t="shared" si="85"/>
        <v>-0.29130200000000173</v>
      </c>
      <c r="E2704">
        <v>1295</v>
      </c>
      <c r="F2704" s="4">
        <v>54.926459000000001</v>
      </c>
      <c r="G2704">
        <f t="shared" si="84"/>
        <v>-0.28479199999999594</v>
      </c>
      <c r="H2704" s="5"/>
      <c r="I2704" s="8"/>
      <c r="M2704" s="8"/>
    </row>
    <row r="2705" spans="1:13" x14ac:dyDescent="0.25">
      <c r="A2705">
        <v>1297</v>
      </c>
      <c r="B2705" s="4">
        <v>54.338650999999999</v>
      </c>
      <c r="C2705" s="4">
        <f t="shared" si="85"/>
        <v>-0.29574499999999659</v>
      </c>
      <c r="E2705">
        <v>1294</v>
      </c>
      <c r="F2705" s="4">
        <v>55.211250999999997</v>
      </c>
      <c r="G2705">
        <f t="shared" si="84"/>
        <v>-0.27488300000000265</v>
      </c>
      <c r="H2705" s="5"/>
      <c r="I2705" s="8"/>
      <c r="M2705" s="8"/>
    </row>
    <row r="2706" spans="1:13" x14ac:dyDescent="0.25">
      <c r="A2706">
        <v>1296</v>
      </c>
      <c r="B2706" s="4">
        <v>54.634498999999998</v>
      </c>
      <c r="C2706" s="4">
        <f t="shared" si="85"/>
        <v>-0.29584799999999944</v>
      </c>
      <c r="E2706">
        <v>1293</v>
      </c>
      <c r="F2706" s="4">
        <v>55.486134</v>
      </c>
      <c r="G2706">
        <f t="shared" si="84"/>
        <v>-0.2627820000000014</v>
      </c>
      <c r="H2706" s="5"/>
      <c r="I2706" s="8"/>
      <c r="M2706" s="8"/>
    </row>
    <row r="2707" spans="1:13" x14ac:dyDescent="0.25">
      <c r="A2707">
        <v>1295</v>
      </c>
      <c r="B2707" s="4">
        <v>54.926459000000001</v>
      </c>
      <c r="C2707" s="4">
        <f t="shared" si="85"/>
        <v>-0.29196000000000311</v>
      </c>
      <c r="E2707">
        <v>1292</v>
      </c>
      <c r="F2707" s="4">
        <v>55.748916000000001</v>
      </c>
      <c r="G2707">
        <f t="shared" si="84"/>
        <v>-0.24887700000000024</v>
      </c>
      <c r="H2707" s="5"/>
      <c r="I2707" s="8"/>
      <c r="M2707" s="8"/>
    </row>
    <row r="2708" spans="1:13" x14ac:dyDescent="0.25">
      <c r="A2708">
        <v>1294</v>
      </c>
      <c r="B2708" s="4">
        <v>55.211250999999997</v>
      </c>
      <c r="C2708" s="4">
        <f t="shared" si="85"/>
        <v>-0.28479199999999594</v>
      </c>
      <c r="E2708">
        <v>1291</v>
      </c>
      <c r="F2708" s="4">
        <v>55.997793000000001</v>
      </c>
      <c r="G2708">
        <f t="shared" si="84"/>
        <v>-0.23334799999999944</v>
      </c>
      <c r="H2708" s="5"/>
      <c r="I2708" s="8"/>
      <c r="M2708" s="8"/>
    </row>
    <row r="2709" spans="1:13" x14ac:dyDescent="0.25">
      <c r="A2709">
        <v>1293</v>
      </c>
      <c r="B2709" s="4">
        <v>55.486134</v>
      </c>
      <c r="C2709" s="4">
        <f t="shared" si="85"/>
        <v>-0.27488300000000265</v>
      </c>
      <c r="E2709">
        <v>1290</v>
      </c>
      <c r="F2709" s="4">
        <v>56.231141000000001</v>
      </c>
      <c r="G2709">
        <f t="shared" si="84"/>
        <v>-0.21651699999999607</v>
      </c>
      <c r="H2709" s="5"/>
      <c r="I2709" s="8"/>
      <c r="M2709" s="8"/>
    </row>
    <row r="2710" spans="1:13" x14ac:dyDescent="0.25">
      <c r="A2710">
        <v>1292</v>
      </c>
      <c r="B2710" s="4">
        <v>55.748916000000001</v>
      </c>
      <c r="C2710" s="4">
        <f t="shared" si="85"/>
        <v>-0.2627820000000014</v>
      </c>
      <c r="E2710">
        <v>1289</v>
      </c>
      <c r="F2710" s="4">
        <v>56.447657999999997</v>
      </c>
      <c r="G2710">
        <f t="shared" si="84"/>
        <v>-0.19880900000000423</v>
      </c>
      <c r="H2710" s="5"/>
      <c r="I2710" s="8"/>
      <c r="M2710" s="8"/>
    </row>
    <row r="2711" spans="1:13" x14ac:dyDescent="0.25">
      <c r="A2711">
        <v>1291</v>
      </c>
      <c r="B2711" s="4">
        <v>55.997793000000001</v>
      </c>
      <c r="C2711" s="4">
        <f t="shared" si="85"/>
        <v>-0.24887700000000024</v>
      </c>
      <c r="E2711">
        <v>1288</v>
      </c>
      <c r="F2711" s="4">
        <v>56.646467000000001</v>
      </c>
      <c r="G2711">
        <f t="shared" si="84"/>
        <v>-0.18054599999999965</v>
      </c>
      <c r="H2711" s="5"/>
      <c r="I2711" s="8"/>
      <c r="M2711" s="8"/>
    </row>
    <row r="2712" spans="1:13" x14ac:dyDescent="0.25">
      <c r="A2712">
        <v>1290</v>
      </c>
      <c r="B2712" s="4">
        <v>56.231141000000001</v>
      </c>
      <c r="C2712" s="4">
        <f t="shared" si="85"/>
        <v>-0.23334799999999944</v>
      </c>
      <c r="E2712">
        <v>1287</v>
      </c>
      <c r="F2712" s="4">
        <v>56.827013000000001</v>
      </c>
      <c r="G2712">
        <f t="shared" si="84"/>
        <v>-0.16203699999999799</v>
      </c>
      <c r="H2712" s="5"/>
      <c r="I2712" s="8"/>
      <c r="M2712" s="8"/>
    </row>
    <row r="2713" spans="1:13" x14ac:dyDescent="0.25">
      <c r="A2713">
        <v>1289</v>
      </c>
      <c r="B2713" s="4">
        <v>56.447657999999997</v>
      </c>
      <c r="C2713" s="4">
        <f t="shared" si="85"/>
        <v>-0.21651699999999607</v>
      </c>
      <c r="E2713">
        <v>1286</v>
      </c>
      <c r="F2713" s="4">
        <v>56.989049999999999</v>
      </c>
      <c r="G2713">
        <f t="shared" si="84"/>
        <v>-0.14345399999999842</v>
      </c>
      <c r="H2713" s="5"/>
      <c r="I2713" s="8"/>
      <c r="M2713" s="8"/>
    </row>
    <row r="2714" spans="1:13" x14ac:dyDescent="0.25">
      <c r="A2714">
        <v>1288</v>
      </c>
      <c r="B2714" s="4">
        <v>56.646467000000001</v>
      </c>
      <c r="C2714" s="4">
        <f t="shared" si="85"/>
        <v>-0.19880900000000423</v>
      </c>
      <c r="E2714">
        <v>1285</v>
      </c>
      <c r="F2714" s="4">
        <v>57.132503999999997</v>
      </c>
      <c r="G2714">
        <f t="shared" si="84"/>
        <v>-0.12479700000000093</v>
      </c>
      <c r="H2714" s="5"/>
      <c r="I2714" s="8"/>
      <c r="M2714" s="8"/>
    </row>
    <row r="2715" spans="1:13" x14ac:dyDescent="0.25">
      <c r="A2715">
        <v>1287</v>
      </c>
      <c r="B2715" s="4">
        <v>56.827013000000001</v>
      </c>
      <c r="C2715" s="4">
        <f t="shared" si="85"/>
        <v>-0.18054599999999965</v>
      </c>
      <c r="E2715">
        <v>1284</v>
      </c>
      <c r="F2715" s="4">
        <v>57.257300999999998</v>
      </c>
      <c r="G2715">
        <f t="shared" si="84"/>
        <v>-0.10615900000000522</v>
      </c>
      <c r="H2715" s="5"/>
      <c r="I2715" s="8"/>
      <c r="M2715" s="8"/>
    </row>
    <row r="2716" spans="1:13" x14ac:dyDescent="0.25">
      <c r="A2716">
        <v>1286</v>
      </c>
      <c r="B2716" s="4">
        <v>56.989049999999999</v>
      </c>
      <c r="C2716" s="4">
        <f t="shared" si="85"/>
        <v>-0.16203699999999799</v>
      </c>
      <c r="E2716">
        <v>1283</v>
      </c>
      <c r="F2716" s="4">
        <v>57.363460000000003</v>
      </c>
      <c r="G2716">
        <f t="shared" si="84"/>
        <v>-8.7646999999996922E-2</v>
      </c>
      <c r="H2716" s="5"/>
      <c r="I2716" s="8"/>
      <c r="M2716" s="8"/>
    </row>
    <row r="2717" spans="1:13" x14ac:dyDescent="0.25">
      <c r="A2717">
        <v>1285</v>
      </c>
      <c r="B2717" s="4">
        <v>57.132503999999997</v>
      </c>
      <c r="C2717" s="4">
        <f t="shared" si="85"/>
        <v>-0.14345399999999842</v>
      </c>
      <c r="E2717">
        <v>1282</v>
      </c>
      <c r="F2717" s="4">
        <v>57.451107</v>
      </c>
      <c r="G2717">
        <f t="shared" si="84"/>
        <v>-6.9383000000001971E-2</v>
      </c>
      <c r="H2717" s="5"/>
      <c r="I2717" s="8"/>
      <c r="M2717" s="8"/>
    </row>
    <row r="2718" spans="1:13" x14ac:dyDescent="0.25">
      <c r="A2718">
        <v>1284</v>
      </c>
      <c r="B2718" s="4">
        <v>57.257300999999998</v>
      </c>
      <c r="C2718" s="4">
        <f t="shared" si="85"/>
        <v>-0.12479700000000093</v>
      </c>
      <c r="E2718">
        <v>1281</v>
      </c>
      <c r="F2718" s="4">
        <v>57.520490000000002</v>
      </c>
      <c r="G2718">
        <f t="shared" si="84"/>
        <v>-5.1569999999998117E-2</v>
      </c>
      <c r="H2718" s="5"/>
      <c r="I2718" s="8"/>
      <c r="M2718" s="8"/>
    </row>
    <row r="2719" spans="1:13" x14ac:dyDescent="0.25">
      <c r="A2719">
        <v>1283</v>
      </c>
      <c r="B2719" s="4">
        <v>57.363460000000003</v>
      </c>
      <c r="C2719" s="4">
        <f t="shared" si="85"/>
        <v>-0.10615900000000522</v>
      </c>
      <c r="E2719">
        <v>1280</v>
      </c>
      <c r="F2719" s="4">
        <v>57.57206</v>
      </c>
      <c r="G2719">
        <f t="shared" si="84"/>
        <v>-3.4332999999996616E-2</v>
      </c>
      <c r="H2719" s="5"/>
      <c r="I2719" s="8"/>
      <c r="M2719" s="8"/>
    </row>
    <row r="2720" spans="1:13" x14ac:dyDescent="0.25">
      <c r="A2720">
        <v>1282</v>
      </c>
      <c r="B2720" s="4">
        <v>57.451107</v>
      </c>
      <c r="C2720" s="4">
        <f t="shared" si="85"/>
        <v>-8.7646999999996922E-2</v>
      </c>
      <c r="E2720">
        <v>1279</v>
      </c>
      <c r="F2720" s="4">
        <v>57.606392999999997</v>
      </c>
      <c r="G2720">
        <f t="shared" si="84"/>
        <v>-1.7766000000001725E-2</v>
      </c>
      <c r="H2720" s="5"/>
      <c r="I2720" s="8"/>
      <c r="M2720" s="8"/>
    </row>
    <row r="2721" spans="1:13" x14ac:dyDescent="0.25">
      <c r="A2721">
        <v>1281</v>
      </c>
      <c r="B2721" s="4">
        <v>57.520490000000002</v>
      </c>
      <c r="C2721" s="4">
        <f t="shared" si="85"/>
        <v>-6.9383000000001971E-2</v>
      </c>
      <c r="E2721">
        <v>1278</v>
      </c>
      <c r="F2721" s="4">
        <v>57.624158999999999</v>
      </c>
      <c r="G2721">
        <f t="shared" si="84"/>
        <v>-1.9120000000043547E-3</v>
      </c>
      <c r="H2721" s="5" t="s">
        <v>156</v>
      </c>
      <c r="I2721" s="8"/>
      <c r="M2721" s="8" t="s">
        <v>156</v>
      </c>
    </row>
    <row r="2722" spans="1:13" x14ac:dyDescent="0.25">
      <c r="A2722">
        <v>1280</v>
      </c>
      <c r="B2722" s="4">
        <v>57.57206</v>
      </c>
      <c r="C2722" s="4">
        <f t="shared" si="85"/>
        <v>-5.1569999999998117E-2</v>
      </c>
      <c r="E2722">
        <v>1277</v>
      </c>
      <c r="F2722" s="4">
        <v>57.626071000000003</v>
      </c>
      <c r="G2722">
        <f t="shared" si="84"/>
        <v>1.3256000000005486E-2</v>
      </c>
      <c r="H2722" s="6" t="s">
        <v>157</v>
      </c>
      <c r="I2722" s="7"/>
    </row>
    <row r="2723" spans="1:13" x14ac:dyDescent="0.25">
      <c r="A2723">
        <v>1279</v>
      </c>
      <c r="B2723" s="4">
        <v>57.606392999999997</v>
      </c>
      <c r="C2723" s="4">
        <f t="shared" si="85"/>
        <v>-3.4332999999996616E-2</v>
      </c>
      <c r="E2723">
        <v>1276</v>
      </c>
      <c r="F2723" s="4">
        <v>57.612814999999998</v>
      </c>
      <c r="G2723">
        <f t="shared" si="84"/>
        <v>2.773899999999685E-2</v>
      </c>
      <c r="H2723" s="6"/>
      <c r="I2723" s="7"/>
    </row>
    <row r="2724" spans="1:13" x14ac:dyDescent="0.25">
      <c r="A2724">
        <v>1278</v>
      </c>
      <c r="B2724" s="4">
        <v>57.624158999999999</v>
      </c>
      <c r="C2724" s="4">
        <f t="shared" si="85"/>
        <v>-1.7766000000001725E-2</v>
      </c>
      <c r="E2724">
        <v>1275</v>
      </c>
      <c r="F2724" s="4">
        <v>57.585076000000001</v>
      </c>
      <c r="G2724">
        <f t="shared" si="84"/>
        <v>4.1549000000003389E-2</v>
      </c>
      <c r="H2724" s="6"/>
      <c r="I2724" s="7"/>
    </row>
    <row r="2725" spans="1:13" x14ac:dyDescent="0.25">
      <c r="A2725">
        <v>1277</v>
      </c>
      <c r="B2725" s="4">
        <v>57.626071000000003</v>
      </c>
      <c r="C2725" s="4">
        <f t="shared" si="85"/>
        <v>-1.9120000000043547E-3</v>
      </c>
      <c r="E2725">
        <v>1274</v>
      </c>
      <c r="F2725" s="4">
        <v>57.543526999999997</v>
      </c>
      <c r="G2725">
        <f t="shared" si="84"/>
        <v>5.4561999999997113E-2</v>
      </c>
      <c r="H2725" s="6"/>
      <c r="I2725" s="7"/>
    </row>
    <row r="2726" spans="1:13" x14ac:dyDescent="0.25">
      <c r="A2726">
        <v>1276</v>
      </c>
      <c r="B2726" s="4">
        <v>57.612814999999998</v>
      </c>
      <c r="C2726" s="4">
        <f t="shared" si="85"/>
        <v>1.3256000000005486E-2</v>
      </c>
      <c r="E2726">
        <v>1273</v>
      </c>
      <c r="F2726" s="4">
        <v>57.488965</v>
      </c>
      <c r="G2726">
        <f t="shared" si="84"/>
        <v>6.6543000000002905E-2</v>
      </c>
      <c r="H2726" s="6"/>
      <c r="I2726" s="7"/>
    </row>
    <row r="2727" spans="1:13" x14ac:dyDescent="0.25">
      <c r="A2727">
        <v>1275</v>
      </c>
      <c r="B2727" s="4">
        <v>57.585076000000001</v>
      </c>
      <c r="C2727" s="4">
        <f t="shared" si="85"/>
        <v>2.773899999999685E-2</v>
      </c>
      <c r="E2727">
        <v>1272</v>
      </c>
      <c r="F2727" s="4">
        <v>57.422421999999997</v>
      </c>
      <c r="G2727">
        <f t="shared" si="84"/>
        <v>7.7213999999997895E-2</v>
      </c>
      <c r="H2727" s="6"/>
      <c r="I2727" s="7"/>
    </row>
    <row r="2728" spans="1:13" x14ac:dyDescent="0.25">
      <c r="A2728">
        <v>1274</v>
      </c>
      <c r="B2728" s="4">
        <v>57.543526999999997</v>
      </c>
      <c r="C2728" s="4">
        <f t="shared" si="85"/>
        <v>4.1549000000003389E-2</v>
      </c>
      <c r="E2728">
        <v>1271</v>
      </c>
      <c r="F2728" s="4">
        <v>57.345208</v>
      </c>
      <c r="G2728">
        <f t="shared" si="84"/>
        <v>8.6157999999997514E-2</v>
      </c>
      <c r="H2728" s="6"/>
      <c r="I2728" s="7"/>
    </row>
    <row r="2729" spans="1:13" x14ac:dyDescent="0.25">
      <c r="A2729">
        <v>1273</v>
      </c>
      <c r="B2729" s="4">
        <v>57.488965</v>
      </c>
      <c r="C2729" s="4">
        <f t="shared" si="85"/>
        <v>5.4561999999997113E-2</v>
      </c>
      <c r="E2729">
        <v>1270</v>
      </c>
      <c r="F2729" s="4">
        <v>57.259050000000002</v>
      </c>
      <c r="G2729">
        <f t="shared" si="84"/>
        <v>9.3132000000004211E-2</v>
      </c>
      <c r="H2729" s="6"/>
      <c r="I2729" s="7"/>
    </row>
    <row r="2730" spans="1:13" x14ac:dyDescent="0.25">
      <c r="A2730">
        <v>1272</v>
      </c>
      <c r="B2730" s="4">
        <v>57.422421999999997</v>
      </c>
      <c r="C2730" s="4">
        <f t="shared" si="85"/>
        <v>6.6543000000002905E-2</v>
      </c>
      <c r="E2730">
        <v>1269</v>
      </c>
      <c r="F2730" s="2">
        <v>57.165917999999998</v>
      </c>
      <c r="G2730">
        <f t="shared" si="84"/>
        <v>9.7998999999994396E-2</v>
      </c>
      <c r="H2730" s="6"/>
      <c r="I2730" s="7"/>
    </row>
    <row r="2731" spans="1:13" x14ac:dyDescent="0.25">
      <c r="A2731">
        <v>1271</v>
      </c>
      <c r="B2731" s="4">
        <v>57.345208</v>
      </c>
      <c r="C2731" s="4">
        <f t="shared" si="85"/>
        <v>7.7213999999997895E-2</v>
      </c>
      <c r="E2731">
        <v>1268</v>
      </c>
      <c r="F2731" s="2">
        <v>57.067919000000003</v>
      </c>
      <c r="G2731">
        <f t="shared" si="84"/>
        <v>0.10062500000000085</v>
      </c>
      <c r="H2731" s="6"/>
      <c r="I2731" s="7"/>
    </row>
    <row r="2732" spans="1:13" x14ac:dyDescent="0.25">
      <c r="A2732">
        <v>1270</v>
      </c>
      <c r="B2732" s="4">
        <v>57.259050000000002</v>
      </c>
      <c r="C2732" s="4">
        <f t="shared" si="85"/>
        <v>8.6157999999997514E-2</v>
      </c>
      <c r="E2732">
        <v>1267</v>
      </c>
      <c r="F2732" s="2">
        <v>56.967294000000003</v>
      </c>
      <c r="G2732">
        <f t="shared" si="84"/>
        <v>0.10085800000000233</v>
      </c>
      <c r="H2732" s="6"/>
      <c r="I2732" s="7"/>
    </row>
    <row r="2733" spans="1:13" x14ac:dyDescent="0.25">
      <c r="A2733">
        <v>1269</v>
      </c>
      <c r="B2733" s="2">
        <v>57.165917999999998</v>
      </c>
      <c r="C2733" s="4">
        <f t="shared" si="85"/>
        <v>9.3132000000004211E-2</v>
      </c>
      <c r="E2733">
        <v>1266</v>
      </c>
      <c r="F2733" s="2">
        <v>56.866436</v>
      </c>
      <c r="G2733">
        <f t="shared" si="84"/>
        <v>9.8747000000003027E-2</v>
      </c>
      <c r="H2733" s="6"/>
      <c r="I2733" s="7"/>
    </row>
    <row r="2734" spans="1:13" x14ac:dyDescent="0.25">
      <c r="A2734">
        <v>1268</v>
      </c>
      <c r="B2734" s="2">
        <v>57.067919000000003</v>
      </c>
      <c r="C2734" s="4">
        <f t="shared" si="85"/>
        <v>9.7998999999994396E-2</v>
      </c>
      <c r="E2734">
        <v>1265</v>
      </c>
      <c r="F2734" s="2">
        <v>56.767688999999997</v>
      </c>
      <c r="G2734">
        <f t="shared" si="84"/>
        <v>9.4491999999995357E-2</v>
      </c>
      <c r="H2734" s="6"/>
      <c r="I2734" s="7"/>
    </row>
    <row r="2735" spans="1:13" x14ac:dyDescent="0.25">
      <c r="A2735">
        <v>1267</v>
      </c>
      <c r="B2735" s="2">
        <v>56.967294000000003</v>
      </c>
      <c r="C2735" s="4">
        <f t="shared" si="85"/>
        <v>0.10062500000000085</v>
      </c>
      <c r="E2735">
        <v>1264</v>
      </c>
      <c r="F2735" s="2">
        <v>56.673197000000002</v>
      </c>
      <c r="G2735">
        <f t="shared" si="84"/>
        <v>8.8371000000002198E-2</v>
      </c>
      <c r="H2735" s="6"/>
      <c r="I2735" s="7"/>
    </row>
    <row r="2736" spans="1:13" x14ac:dyDescent="0.25">
      <c r="A2736">
        <v>1266</v>
      </c>
      <c r="B2736" s="2">
        <v>56.866436</v>
      </c>
      <c r="C2736" s="4">
        <f t="shared" si="85"/>
        <v>0.10085800000000233</v>
      </c>
      <c r="E2736">
        <v>1263</v>
      </c>
      <c r="F2736" s="2">
        <v>56.584826</v>
      </c>
      <c r="G2736">
        <f t="shared" si="84"/>
        <v>8.0846999999998559E-2</v>
      </c>
      <c r="H2736" s="6"/>
      <c r="I2736" s="7"/>
    </row>
    <row r="2737" spans="1:12" x14ac:dyDescent="0.25">
      <c r="A2737">
        <v>1265</v>
      </c>
      <c r="B2737" s="2">
        <v>56.767688999999997</v>
      </c>
      <c r="C2737" s="4">
        <f t="shared" si="85"/>
        <v>9.8747000000003027E-2</v>
      </c>
      <c r="E2737">
        <v>1262</v>
      </c>
      <c r="F2737" s="2">
        <v>56.503979000000001</v>
      </c>
      <c r="G2737">
        <f t="shared" si="84"/>
        <v>7.2270000000003165E-2</v>
      </c>
      <c r="H2737" s="6"/>
      <c r="I2737" s="7"/>
    </row>
    <row r="2738" spans="1:12" x14ac:dyDescent="0.25">
      <c r="A2738">
        <v>1264</v>
      </c>
      <c r="B2738" s="2">
        <v>56.673197000000002</v>
      </c>
      <c r="C2738" s="4">
        <f t="shared" si="85"/>
        <v>9.4491999999995357E-2</v>
      </c>
      <c r="E2738">
        <v>1261</v>
      </c>
      <c r="F2738" s="2">
        <v>56.431708999999998</v>
      </c>
      <c r="G2738">
        <f t="shared" si="84"/>
        <v>6.2972999999999502E-2</v>
      </c>
      <c r="H2738" s="6"/>
      <c r="I2738" s="7"/>
    </row>
    <row r="2739" spans="1:12" x14ac:dyDescent="0.25">
      <c r="A2739">
        <v>1263</v>
      </c>
      <c r="B2739" s="2">
        <v>56.584826</v>
      </c>
      <c r="C2739" s="4">
        <f t="shared" si="85"/>
        <v>8.8371000000002198E-2</v>
      </c>
      <c r="E2739">
        <v>1260</v>
      </c>
      <c r="F2739" s="2">
        <v>56.368735999999998</v>
      </c>
      <c r="G2739">
        <f t="shared" si="84"/>
        <v>5.3238000000000341E-2</v>
      </c>
      <c r="H2739" s="6"/>
      <c r="I2739" s="7"/>
    </row>
    <row r="2740" spans="1:12" x14ac:dyDescent="0.25">
      <c r="A2740">
        <v>1262</v>
      </c>
      <c r="B2740" s="2">
        <v>56.503979000000001</v>
      </c>
      <c r="C2740" s="4">
        <f t="shared" si="85"/>
        <v>8.0846999999998559E-2</v>
      </c>
      <c r="E2740">
        <v>1259</v>
      </c>
      <c r="F2740" s="2">
        <v>56.315497999999998</v>
      </c>
      <c r="G2740">
        <f t="shared" si="84"/>
        <v>4.3237999999995225E-2</v>
      </c>
      <c r="H2740" s="6"/>
      <c r="I2740" s="7"/>
    </row>
    <row r="2741" spans="1:12" x14ac:dyDescent="0.25">
      <c r="A2741">
        <v>1261</v>
      </c>
      <c r="B2741" s="2">
        <v>56.431708999999998</v>
      </c>
      <c r="C2741" s="4">
        <f t="shared" si="85"/>
        <v>7.2270000000003165E-2</v>
      </c>
      <c r="E2741">
        <v>1258</v>
      </c>
      <c r="F2741" s="2">
        <v>56.272260000000003</v>
      </c>
      <c r="G2741">
        <f t="shared" si="84"/>
        <v>3.3262000000000569E-2</v>
      </c>
      <c r="H2741" s="6"/>
      <c r="I2741" s="7"/>
    </row>
    <row r="2742" spans="1:12" x14ac:dyDescent="0.25">
      <c r="A2742">
        <v>1260</v>
      </c>
      <c r="B2742" s="2">
        <v>56.368735999999998</v>
      </c>
      <c r="C2742" s="4">
        <f t="shared" si="85"/>
        <v>6.2972999999999502E-2</v>
      </c>
      <c r="E2742">
        <v>1257</v>
      </c>
      <c r="F2742" s="2">
        <v>56.238998000000002</v>
      </c>
      <c r="G2742">
        <f t="shared" si="84"/>
        <v>2.3786000000001195E-2</v>
      </c>
      <c r="H2742" s="6"/>
      <c r="I2742" s="7"/>
    </row>
    <row r="2743" spans="1:12" x14ac:dyDescent="0.25">
      <c r="A2743">
        <v>1259</v>
      </c>
      <c r="B2743" s="2">
        <v>56.315497999999998</v>
      </c>
      <c r="C2743" s="4">
        <f t="shared" si="85"/>
        <v>5.3238000000000341E-2</v>
      </c>
      <c r="E2743">
        <v>1256</v>
      </c>
      <c r="F2743" s="2">
        <v>56.215212000000001</v>
      </c>
      <c r="G2743">
        <f t="shared" si="84"/>
        <v>1.4943000000002371E-2</v>
      </c>
      <c r="H2743" s="6"/>
      <c r="I2743" s="7"/>
    </row>
    <row r="2744" spans="1:12" x14ac:dyDescent="0.25">
      <c r="A2744">
        <v>1258</v>
      </c>
      <c r="B2744" s="2">
        <v>56.272260000000003</v>
      </c>
      <c r="C2744" s="4">
        <f t="shared" si="85"/>
        <v>4.3237999999995225E-2</v>
      </c>
      <c r="E2744">
        <v>1255</v>
      </c>
      <c r="F2744" s="2">
        <v>56.200268999999999</v>
      </c>
      <c r="G2744">
        <f t="shared" si="84"/>
        <v>6.5379999999990446E-3</v>
      </c>
      <c r="H2744" s="6" t="s">
        <v>158</v>
      </c>
      <c r="I2744" s="7">
        <f>(E2722-E2761)*(100-F2744)/2</f>
        <v>854.09475450000002</v>
      </c>
      <c r="J2744" t="str">
        <f>IF(I2744&lt;=500,"INVALID PEAK","PEAK")</f>
        <v>PEAK</v>
      </c>
      <c r="K2744" s="2">
        <f>F2722-F2744</f>
        <v>1.4258020000000045</v>
      </c>
      <c r="L2744" t="str">
        <f>IF(K2744&lt;=0.5,"invalid peak","peak")</f>
        <v>peak</v>
      </c>
    </row>
    <row r="2745" spans="1:12" x14ac:dyDescent="0.25">
      <c r="A2745">
        <v>1257</v>
      </c>
      <c r="B2745" s="2">
        <v>56.238998000000002</v>
      </c>
      <c r="C2745" s="4">
        <f t="shared" si="85"/>
        <v>3.3262000000000569E-2</v>
      </c>
      <c r="E2745">
        <v>1254</v>
      </c>
      <c r="F2745" s="2">
        <v>56.193731</v>
      </c>
      <c r="G2745">
        <f t="shared" si="84"/>
        <v>-1.4710000000022205E-3</v>
      </c>
      <c r="H2745" s="5"/>
      <c r="I2745" s="7"/>
      <c r="K2745" s="2">
        <f>F2761-F2744</f>
        <v>0.38766700000000043</v>
      </c>
      <c r="L2745" t="str">
        <f>IF(K2745&lt;=0.5,"invalid peak","peak")</f>
        <v>invalid peak</v>
      </c>
    </row>
    <row r="2746" spans="1:12" x14ac:dyDescent="0.25">
      <c r="A2746">
        <v>1256</v>
      </c>
      <c r="B2746" s="2">
        <v>56.215212000000001</v>
      </c>
      <c r="C2746" s="4">
        <f t="shared" si="85"/>
        <v>2.3786000000001195E-2</v>
      </c>
      <c r="E2746">
        <v>1253</v>
      </c>
      <c r="F2746" s="2">
        <v>56.195202000000002</v>
      </c>
      <c r="G2746">
        <f t="shared" si="84"/>
        <v>-9.1279999999969164E-3</v>
      </c>
      <c r="H2746" s="5"/>
      <c r="I2746" s="7"/>
    </row>
    <row r="2747" spans="1:12" x14ac:dyDescent="0.25">
      <c r="A2747">
        <v>1255</v>
      </c>
      <c r="B2747" s="2">
        <v>56.200268999999999</v>
      </c>
      <c r="C2747" s="4">
        <f t="shared" si="85"/>
        <v>1.4943000000002371E-2</v>
      </c>
      <c r="E2747">
        <v>1252</v>
      </c>
      <c r="F2747" s="2">
        <v>56.204329999999999</v>
      </c>
      <c r="G2747">
        <f t="shared" si="84"/>
        <v>-1.6383000000004699E-2</v>
      </c>
      <c r="H2747" s="5"/>
      <c r="I2747" s="7"/>
    </row>
    <row r="2748" spans="1:12" x14ac:dyDescent="0.25">
      <c r="A2748">
        <v>1254</v>
      </c>
      <c r="B2748" s="2">
        <v>56.193731</v>
      </c>
      <c r="C2748" s="4">
        <f t="shared" si="85"/>
        <v>6.5379999999990446E-3</v>
      </c>
      <c r="E2748">
        <v>1251</v>
      </c>
      <c r="F2748" s="2">
        <v>56.220713000000003</v>
      </c>
      <c r="G2748">
        <f t="shared" si="84"/>
        <v>-2.3108999999998048E-2</v>
      </c>
      <c r="H2748" s="5"/>
      <c r="I2748" s="7"/>
    </row>
    <row r="2749" spans="1:12" x14ac:dyDescent="0.25">
      <c r="A2749">
        <v>1253</v>
      </c>
      <c r="B2749" s="2">
        <v>56.195202000000002</v>
      </c>
      <c r="C2749" s="4">
        <f t="shared" si="85"/>
        <v>-1.4710000000022205E-3</v>
      </c>
      <c r="E2749">
        <v>1250</v>
      </c>
      <c r="F2749" s="2">
        <v>56.243822000000002</v>
      </c>
      <c r="G2749">
        <f t="shared" si="84"/>
        <v>-2.9080000000000439E-2</v>
      </c>
      <c r="H2749" s="5"/>
      <c r="I2749" s="7"/>
    </row>
    <row r="2750" spans="1:12" x14ac:dyDescent="0.25">
      <c r="A2750">
        <v>1252</v>
      </c>
      <c r="B2750" s="2">
        <v>56.204329999999999</v>
      </c>
      <c r="C2750" s="4">
        <f t="shared" si="85"/>
        <v>-9.1279999999969164E-3</v>
      </c>
      <c r="E2750">
        <v>1249</v>
      </c>
      <c r="F2750" s="2">
        <v>56.272902000000002</v>
      </c>
      <c r="G2750">
        <f t="shared" si="84"/>
        <v>-3.3878999999998882E-2</v>
      </c>
      <c r="H2750" s="5"/>
      <c r="I2750" s="7"/>
    </row>
    <row r="2751" spans="1:12" x14ac:dyDescent="0.25">
      <c r="A2751">
        <v>1251</v>
      </c>
      <c r="B2751" s="2">
        <v>56.220713000000003</v>
      </c>
      <c r="C2751" s="4">
        <f t="shared" si="85"/>
        <v>-1.6383000000004699E-2</v>
      </c>
      <c r="E2751">
        <v>1248</v>
      </c>
      <c r="F2751" s="2">
        <v>56.306781000000001</v>
      </c>
      <c r="G2751">
        <f t="shared" si="84"/>
        <v>-3.7278999999998064E-2</v>
      </c>
      <c r="H2751" s="5"/>
      <c r="I2751" s="7"/>
    </row>
    <row r="2752" spans="1:12" x14ac:dyDescent="0.25">
      <c r="A2752">
        <v>1250</v>
      </c>
      <c r="B2752" s="2">
        <v>56.243822000000002</v>
      </c>
      <c r="C2752" s="4">
        <f t="shared" si="85"/>
        <v>-2.3108999999998048E-2</v>
      </c>
      <c r="E2752">
        <v>1247</v>
      </c>
      <c r="F2752" s="2">
        <v>56.344059999999999</v>
      </c>
      <c r="G2752">
        <f t="shared" si="84"/>
        <v>-3.9189000000000362E-2</v>
      </c>
      <c r="H2752" s="5"/>
      <c r="I2752" s="7"/>
    </row>
    <row r="2753" spans="1:12" x14ac:dyDescent="0.25">
      <c r="A2753">
        <v>1249</v>
      </c>
      <c r="B2753" s="2">
        <v>56.272902000000002</v>
      </c>
      <c r="C2753" s="4">
        <f t="shared" si="85"/>
        <v>-2.9080000000000439E-2</v>
      </c>
      <c r="E2753">
        <v>1246</v>
      </c>
      <c r="F2753" s="2">
        <v>56.383248999999999</v>
      </c>
      <c r="G2753">
        <f t="shared" si="84"/>
        <v>-3.9493000000000222E-2</v>
      </c>
      <c r="H2753" s="5"/>
      <c r="I2753" s="7"/>
    </row>
    <row r="2754" spans="1:12" x14ac:dyDescent="0.25">
      <c r="A2754">
        <v>1248</v>
      </c>
      <c r="B2754" s="2">
        <v>56.306781000000001</v>
      </c>
      <c r="C2754" s="4">
        <f t="shared" si="85"/>
        <v>-3.3878999999998882E-2</v>
      </c>
      <c r="E2754">
        <v>1245</v>
      </c>
      <c r="F2754" s="2">
        <v>56.422742</v>
      </c>
      <c r="G2754">
        <f t="shared" si="84"/>
        <v>-3.8057000000002006E-2</v>
      </c>
      <c r="H2754" s="5"/>
      <c r="I2754" s="7"/>
    </row>
    <row r="2755" spans="1:12" x14ac:dyDescent="0.25">
      <c r="A2755">
        <v>1247</v>
      </c>
      <c r="B2755" s="2">
        <v>56.344059999999999</v>
      </c>
      <c r="C2755" s="4">
        <f t="shared" si="85"/>
        <v>-3.7278999999998064E-2</v>
      </c>
      <c r="E2755">
        <v>1244</v>
      </c>
      <c r="F2755" s="2">
        <v>56.460799000000002</v>
      </c>
      <c r="G2755">
        <f t="shared" ref="G2755:G2818" si="86">(F2755-F2756)/(E2755-E2756)</f>
        <v>-3.4964999999999691E-2</v>
      </c>
      <c r="H2755" s="5"/>
      <c r="I2755" s="7"/>
    </row>
    <row r="2756" spans="1:12" x14ac:dyDescent="0.25">
      <c r="A2756">
        <v>1246</v>
      </c>
      <c r="B2756" s="2">
        <v>56.383248999999999</v>
      </c>
      <c r="C2756" s="4">
        <f t="shared" ref="C2756:C2819" si="87">B2755-B2756</f>
        <v>-3.9189000000000362E-2</v>
      </c>
      <c r="E2756">
        <v>1243</v>
      </c>
      <c r="F2756" s="2">
        <v>56.495764000000001</v>
      </c>
      <c r="G2756">
        <f t="shared" si="86"/>
        <v>-3.0557000000001722E-2</v>
      </c>
      <c r="H2756" s="5"/>
      <c r="I2756" s="7"/>
    </row>
    <row r="2757" spans="1:12" x14ac:dyDescent="0.25">
      <c r="A2757">
        <v>1245</v>
      </c>
      <c r="B2757" s="2">
        <v>56.422742</v>
      </c>
      <c r="C2757" s="4">
        <f t="shared" si="87"/>
        <v>-3.9493000000000222E-2</v>
      </c>
      <c r="E2757">
        <v>1242</v>
      </c>
      <c r="F2757" s="2">
        <v>56.526321000000003</v>
      </c>
      <c r="G2757">
        <f t="shared" si="86"/>
        <v>-2.5098999999997318E-2</v>
      </c>
      <c r="H2757" s="5"/>
      <c r="I2757" s="7"/>
    </row>
    <row r="2758" spans="1:12" x14ac:dyDescent="0.25">
      <c r="A2758">
        <v>1244</v>
      </c>
      <c r="B2758" s="2">
        <v>56.460799000000002</v>
      </c>
      <c r="C2758" s="4">
        <f t="shared" si="87"/>
        <v>-3.8057000000002006E-2</v>
      </c>
      <c r="E2758">
        <v>1241</v>
      </c>
      <c r="F2758" s="2">
        <v>56.55142</v>
      </c>
      <c r="G2758">
        <f t="shared" si="86"/>
        <v>-1.8796999999999287E-2</v>
      </c>
      <c r="H2758" s="5"/>
      <c r="I2758" s="7"/>
    </row>
    <row r="2759" spans="1:12" x14ac:dyDescent="0.25">
      <c r="A2759">
        <v>1243</v>
      </c>
      <c r="B2759" s="2">
        <v>56.495764000000001</v>
      </c>
      <c r="C2759" s="4">
        <f t="shared" si="87"/>
        <v>-3.4964999999999691E-2</v>
      </c>
      <c r="E2759">
        <v>1240</v>
      </c>
      <c r="F2759" s="4">
        <v>56.570217</v>
      </c>
      <c r="G2759">
        <f t="shared" si="86"/>
        <v>-1.2082999999996957E-2</v>
      </c>
      <c r="H2759" s="5"/>
      <c r="I2759" s="7"/>
    </row>
    <row r="2760" spans="1:12" x14ac:dyDescent="0.25">
      <c r="A2760">
        <v>1242</v>
      </c>
      <c r="B2760" s="2">
        <v>56.526321000000003</v>
      </c>
      <c r="C2760" s="4">
        <f t="shared" si="87"/>
        <v>-3.0557000000001722E-2</v>
      </c>
      <c r="E2760">
        <v>1239</v>
      </c>
      <c r="F2760" s="4">
        <v>56.582299999999996</v>
      </c>
      <c r="G2760">
        <f t="shared" si="86"/>
        <v>-5.6360000000026389E-3</v>
      </c>
      <c r="H2760" s="5"/>
      <c r="I2760" s="7"/>
    </row>
    <row r="2761" spans="1:12" x14ac:dyDescent="0.25">
      <c r="A2761">
        <v>1241</v>
      </c>
      <c r="B2761" s="2">
        <v>56.55142</v>
      </c>
      <c r="C2761" s="4">
        <f t="shared" si="87"/>
        <v>-2.5098999999997318E-2</v>
      </c>
      <c r="E2761">
        <v>1238</v>
      </c>
      <c r="F2761" s="4">
        <v>56.587935999999999</v>
      </c>
      <c r="G2761">
        <f t="shared" si="86"/>
        <v>-4.0000000041118255E-6</v>
      </c>
      <c r="H2761" s="5" t="s">
        <v>159</v>
      </c>
      <c r="I2761" s="7"/>
    </row>
    <row r="2762" spans="1:12" x14ac:dyDescent="0.25">
      <c r="A2762">
        <v>1240</v>
      </c>
      <c r="B2762" s="4">
        <v>56.570217</v>
      </c>
      <c r="C2762" s="4">
        <f t="shared" si="87"/>
        <v>-1.8796999999999287E-2</v>
      </c>
      <c r="E2762">
        <v>1237</v>
      </c>
      <c r="F2762" s="4">
        <v>56.587940000000003</v>
      </c>
      <c r="G2762">
        <f t="shared" si="86"/>
        <v>4.2360000000059017E-3</v>
      </c>
      <c r="H2762" s="6" t="s">
        <v>160</v>
      </c>
      <c r="I2762" s="10"/>
    </row>
    <row r="2763" spans="1:12" x14ac:dyDescent="0.25">
      <c r="A2763">
        <v>1239</v>
      </c>
      <c r="B2763" s="4">
        <v>56.582299999999996</v>
      </c>
      <c r="C2763" s="4">
        <f t="shared" si="87"/>
        <v>-1.2082999999996957E-2</v>
      </c>
      <c r="E2763">
        <v>1236</v>
      </c>
      <c r="F2763" s="4">
        <v>56.583703999999997</v>
      </c>
      <c r="G2763">
        <f t="shared" si="86"/>
        <v>6.7239999999983979E-3</v>
      </c>
      <c r="H2763" s="6"/>
      <c r="I2763" s="10"/>
    </row>
    <row r="2764" spans="1:12" x14ac:dyDescent="0.25">
      <c r="A2764">
        <v>1238</v>
      </c>
      <c r="B2764" s="4">
        <v>56.587935999999999</v>
      </c>
      <c r="C2764" s="4">
        <f t="shared" si="87"/>
        <v>-5.6360000000026389E-3</v>
      </c>
      <c r="E2764">
        <v>1235</v>
      </c>
      <c r="F2764" s="4">
        <v>56.576979999999999</v>
      </c>
      <c r="G2764">
        <f t="shared" si="86"/>
        <v>7.2460000000020841E-3</v>
      </c>
      <c r="H2764" s="6"/>
      <c r="I2764" s="10"/>
    </row>
    <row r="2765" spans="1:12" x14ac:dyDescent="0.25">
      <c r="A2765">
        <v>1237</v>
      </c>
      <c r="B2765" s="4">
        <v>56.587940000000003</v>
      </c>
      <c r="C2765" s="4">
        <f t="shared" si="87"/>
        <v>-4.0000000041118255E-6</v>
      </c>
      <c r="E2765">
        <v>1234</v>
      </c>
      <c r="F2765" s="4">
        <v>56.569733999999997</v>
      </c>
      <c r="G2765">
        <f t="shared" si="86"/>
        <v>5.7099999999934425E-3</v>
      </c>
      <c r="H2765" s="6"/>
      <c r="I2765" s="10"/>
    </row>
    <row r="2766" spans="1:12" x14ac:dyDescent="0.25">
      <c r="A2766">
        <v>1236</v>
      </c>
      <c r="B2766" s="4">
        <v>56.583703999999997</v>
      </c>
      <c r="C2766" s="4">
        <f t="shared" si="87"/>
        <v>4.2360000000059017E-3</v>
      </c>
      <c r="E2766">
        <v>1233</v>
      </c>
      <c r="F2766" s="4">
        <v>56.564024000000003</v>
      </c>
      <c r="G2766">
        <f t="shared" si="86"/>
        <v>2.2180000000062705E-3</v>
      </c>
      <c r="H2766" s="6" t="s">
        <v>161</v>
      </c>
      <c r="I2766" s="10">
        <f>(E2762-E2857)*(100-F2766)/2</f>
        <v>2063.2088599999997</v>
      </c>
      <c r="J2766" t="str">
        <f>IF(I2766&lt;=500,"INVALID PEAK","PEAK")</f>
        <v>PEAK</v>
      </c>
      <c r="K2766" s="4">
        <f>F2762-F2766</f>
        <v>2.3915999999999826E-2</v>
      </c>
      <c r="L2766" t="str">
        <f>IF(K2766&lt;=0.5,"invalid peak","peak")</f>
        <v>invalid peak</v>
      </c>
    </row>
    <row r="2767" spans="1:12" x14ac:dyDescent="0.25">
      <c r="A2767">
        <v>1235</v>
      </c>
      <c r="B2767" s="4">
        <v>56.576979999999999</v>
      </c>
      <c r="C2767" s="4">
        <f t="shared" si="87"/>
        <v>6.7239999999983979E-3</v>
      </c>
      <c r="E2767">
        <v>1232</v>
      </c>
      <c r="F2767" s="4">
        <v>56.561805999999997</v>
      </c>
      <c r="G2767">
        <f t="shared" si="86"/>
        <v>-3.1660000000002242E-3</v>
      </c>
      <c r="H2767" s="5"/>
      <c r="I2767" s="10"/>
      <c r="K2767" s="2">
        <f>F2857-F2766</f>
        <v>5.6422599999999932</v>
      </c>
      <c r="L2767" t="str">
        <f>IF(K2767&lt;=0.5,"invalid peak","peak")</f>
        <v>peak</v>
      </c>
    </row>
    <row r="2768" spans="1:12" x14ac:dyDescent="0.25">
      <c r="A2768">
        <v>1234</v>
      </c>
      <c r="B2768" s="4">
        <v>56.569733999999997</v>
      </c>
      <c r="C2768" s="4">
        <f t="shared" si="87"/>
        <v>7.2460000000020841E-3</v>
      </c>
      <c r="E2768">
        <v>1231</v>
      </c>
      <c r="F2768" s="4">
        <v>56.564971999999997</v>
      </c>
      <c r="G2768">
        <f t="shared" si="86"/>
        <v>-1.042900000000202E-2</v>
      </c>
      <c r="H2768" s="5"/>
      <c r="I2768" s="10"/>
    </row>
    <row r="2769" spans="1:9" x14ac:dyDescent="0.25">
      <c r="A2769">
        <v>1233</v>
      </c>
      <c r="B2769" s="4">
        <v>56.564024000000003</v>
      </c>
      <c r="C2769" s="4">
        <f t="shared" si="87"/>
        <v>5.7099999999934425E-3</v>
      </c>
      <c r="E2769">
        <v>1230</v>
      </c>
      <c r="F2769" s="4">
        <v>56.575400999999999</v>
      </c>
      <c r="G2769">
        <f t="shared" si="86"/>
        <v>-1.9358000000003983E-2</v>
      </c>
      <c r="H2769" s="5"/>
      <c r="I2769" s="10"/>
    </row>
    <row r="2770" spans="1:9" x14ac:dyDescent="0.25">
      <c r="A2770">
        <v>1232</v>
      </c>
      <c r="B2770" s="4">
        <v>56.561805999999997</v>
      </c>
      <c r="C2770" s="4">
        <f t="shared" si="87"/>
        <v>2.2180000000062705E-3</v>
      </c>
      <c r="E2770">
        <v>1229</v>
      </c>
      <c r="F2770" s="4">
        <v>56.594759000000003</v>
      </c>
      <c r="G2770">
        <f t="shared" si="86"/>
        <v>-2.953899999999976E-2</v>
      </c>
      <c r="H2770" s="5"/>
      <c r="I2770" s="10"/>
    </row>
    <row r="2771" spans="1:9" x14ac:dyDescent="0.25">
      <c r="A2771">
        <v>1231</v>
      </c>
      <c r="B2771" s="4">
        <v>56.564971999999997</v>
      </c>
      <c r="C2771" s="4">
        <f t="shared" si="87"/>
        <v>-3.1660000000002242E-3</v>
      </c>
      <c r="E2771">
        <v>1228</v>
      </c>
      <c r="F2771" s="4">
        <v>56.624298000000003</v>
      </c>
      <c r="G2771">
        <f t="shared" si="86"/>
        <v>-4.0635999999999228E-2</v>
      </c>
      <c r="H2771" s="5"/>
      <c r="I2771" s="10"/>
    </row>
    <row r="2772" spans="1:9" x14ac:dyDescent="0.25">
      <c r="A2772">
        <v>1230</v>
      </c>
      <c r="B2772" s="4">
        <v>56.575400999999999</v>
      </c>
      <c r="C2772" s="4">
        <f t="shared" si="87"/>
        <v>-1.042900000000202E-2</v>
      </c>
      <c r="E2772">
        <v>1227</v>
      </c>
      <c r="F2772" s="4">
        <v>56.664934000000002</v>
      </c>
      <c r="G2772">
        <f t="shared" si="86"/>
        <v>-5.2289999999999281E-2</v>
      </c>
      <c r="H2772" s="5"/>
      <c r="I2772" s="10"/>
    </row>
    <row r="2773" spans="1:9" x14ac:dyDescent="0.25">
      <c r="A2773">
        <v>1229</v>
      </c>
      <c r="B2773" s="4">
        <v>56.594759000000003</v>
      </c>
      <c r="C2773" s="4">
        <f t="shared" si="87"/>
        <v>-1.9358000000003983E-2</v>
      </c>
      <c r="E2773">
        <v>1226</v>
      </c>
      <c r="F2773" s="4">
        <v>56.717224000000002</v>
      </c>
      <c r="G2773">
        <f t="shared" si="86"/>
        <v>-6.4229999999994902E-2</v>
      </c>
      <c r="H2773" s="5"/>
      <c r="I2773" s="10"/>
    </row>
    <row r="2774" spans="1:9" x14ac:dyDescent="0.25">
      <c r="A2774">
        <v>1228</v>
      </c>
      <c r="B2774" s="4">
        <v>56.624298000000003</v>
      </c>
      <c r="C2774" s="4">
        <f t="shared" si="87"/>
        <v>-2.953899999999976E-2</v>
      </c>
      <c r="E2774">
        <v>1225</v>
      </c>
      <c r="F2774" s="4">
        <v>56.781453999999997</v>
      </c>
      <c r="G2774">
        <f t="shared" si="86"/>
        <v>-7.6322000000004664E-2</v>
      </c>
      <c r="H2774" s="5"/>
      <c r="I2774" s="10"/>
    </row>
    <row r="2775" spans="1:9" x14ac:dyDescent="0.25">
      <c r="A2775">
        <v>1227</v>
      </c>
      <c r="B2775" s="4">
        <v>56.664934000000002</v>
      </c>
      <c r="C2775" s="4">
        <f t="shared" si="87"/>
        <v>-4.0635999999999228E-2</v>
      </c>
      <c r="E2775">
        <v>1224</v>
      </c>
      <c r="F2775" s="4">
        <v>56.857776000000001</v>
      </c>
      <c r="G2775">
        <f t="shared" si="86"/>
        <v>-8.8276000000000465E-2</v>
      </c>
      <c r="H2775" s="5"/>
      <c r="I2775" s="10"/>
    </row>
    <row r="2776" spans="1:9" x14ac:dyDescent="0.25">
      <c r="A2776">
        <v>1226</v>
      </c>
      <c r="B2776" s="4">
        <v>56.717224000000002</v>
      </c>
      <c r="C2776" s="4">
        <f t="shared" si="87"/>
        <v>-5.2289999999999281E-2</v>
      </c>
      <c r="E2776">
        <v>1223</v>
      </c>
      <c r="F2776" s="4">
        <v>56.946052000000002</v>
      </c>
      <c r="G2776">
        <f t="shared" si="86"/>
        <v>-9.9675999999995213E-2</v>
      </c>
      <c r="H2776" s="5"/>
      <c r="I2776" s="10"/>
    </row>
    <row r="2777" spans="1:9" x14ac:dyDescent="0.25">
      <c r="A2777">
        <v>1225</v>
      </c>
      <c r="B2777" s="4">
        <v>56.781453999999997</v>
      </c>
      <c r="C2777" s="4">
        <f t="shared" si="87"/>
        <v>-6.4229999999994902E-2</v>
      </c>
      <c r="E2777">
        <v>1222</v>
      </c>
      <c r="F2777" s="4">
        <v>57.045727999999997</v>
      </c>
      <c r="G2777">
        <f t="shared" si="86"/>
        <v>-0.11016500000000207</v>
      </c>
      <c r="H2777" s="5"/>
      <c r="I2777" s="10"/>
    </row>
    <row r="2778" spans="1:9" x14ac:dyDescent="0.25">
      <c r="A2778">
        <v>1224</v>
      </c>
      <c r="B2778" s="4">
        <v>56.857776000000001</v>
      </c>
      <c r="C2778" s="4">
        <f t="shared" si="87"/>
        <v>-7.6322000000004664E-2</v>
      </c>
      <c r="E2778">
        <v>1221</v>
      </c>
      <c r="F2778" s="4">
        <v>57.155892999999999</v>
      </c>
      <c r="G2778">
        <f t="shared" si="86"/>
        <v>-0.11934099999999859</v>
      </c>
      <c r="H2778" s="5"/>
      <c r="I2778" s="10"/>
    </row>
    <row r="2779" spans="1:9" x14ac:dyDescent="0.25">
      <c r="A2779">
        <v>1223</v>
      </c>
      <c r="B2779" s="4">
        <v>56.946052000000002</v>
      </c>
      <c r="C2779" s="4">
        <f t="shared" si="87"/>
        <v>-8.8276000000000465E-2</v>
      </c>
      <c r="E2779">
        <v>1220</v>
      </c>
      <c r="F2779" s="4">
        <v>57.275233999999998</v>
      </c>
      <c r="G2779">
        <f t="shared" si="86"/>
        <v>-0.12698500000000479</v>
      </c>
      <c r="H2779" s="5"/>
      <c r="I2779" s="10"/>
    </row>
    <row r="2780" spans="1:9" x14ac:dyDescent="0.25">
      <c r="A2780">
        <v>1222</v>
      </c>
      <c r="B2780" s="4">
        <v>57.045727999999997</v>
      </c>
      <c r="C2780" s="4">
        <f t="shared" si="87"/>
        <v>-9.9675999999995213E-2</v>
      </c>
      <c r="E2780">
        <v>1219</v>
      </c>
      <c r="F2780" s="4">
        <v>57.402219000000002</v>
      </c>
      <c r="G2780">
        <f t="shared" si="86"/>
        <v>-0.13306099999999788</v>
      </c>
      <c r="H2780" s="5"/>
      <c r="I2780" s="10"/>
    </row>
    <row r="2781" spans="1:9" x14ac:dyDescent="0.25">
      <c r="A2781">
        <v>1221</v>
      </c>
      <c r="B2781" s="4">
        <v>57.155892999999999</v>
      </c>
      <c r="C2781" s="4">
        <f t="shared" si="87"/>
        <v>-0.11016500000000207</v>
      </c>
      <c r="E2781">
        <v>1218</v>
      </c>
      <c r="F2781" s="4">
        <v>57.53528</v>
      </c>
      <c r="G2781">
        <f t="shared" si="86"/>
        <v>-0.13752199999999704</v>
      </c>
      <c r="H2781" s="5"/>
      <c r="I2781" s="10"/>
    </row>
    <row r="2782" spans="1:9" x14ac:dyDescent="0.25">
      <c r="A2782">
        <v>1220</v>
      </c>
      <c r="B2782" s="4">
        <v>57.275233999999998</v>
      </c>
      <c r="C2782" s="4">
        <f t="shared" si="87"/>
        <v>-0.11934099999999859</v>
      </c>
      <c r="E2782">
        <v>1217</v>
      </c>
      <c r="F2782" s="4">
        <v>57.672801999999997</v>
      </c>
      <c r="G2782">
        <f t="shared" si="86"/>
        <v>-0.1404060000000058</v>
      </c>
      <c r="H2782" s="5"/>
      <c r="I2782" s="10"/>
    </row>
    <row r="2783" spans="1:9" x14ac:dyDescent="0.25">
      <c r="A2783">
        <v>1219</v>
      </c>
      <c r="B2783" s="4">
        <v>57.402219000000002</v>
      </c>
      <c r="C2783" s="4">
        <f t="shared" si="87"/>
        <v>-0.12698500000000479</v>
      </c>
      <c r="E2783">
        <v>1216</v>
      </c>
      <c r="F2783" s="4">
        <v>57.813208000000003</v>
      </c>
      <c r="G2783">
        <f t="shared" si="86"/>
        <v>-0.14168799999999493</v>
      </c>
      <c r="H2783" s="5"/>
      <c r="I2783" s="10"/>
    </row>
    <row r="2784" spans="1:9" x14ac:dyDescent="0.25">
      <c r="A2784">
        <v>1218</v>
      </c>
      <c r="B2784" s="4">
        <v>57.53528</v>
      </c>
      <c r="C2784" s="4">
        <f t="shared" si="87"/>
        <v>-0.13306099999999788</v>
      </c>
      <c r="E2784">
        <v>1215</v>
      </c>
      <c r="F2784" s="4">
        <v>57.954895999999998</v>
      </c>
      <c r="G2784">
        <f t="shared" si="86"/>
        <v>-0.14122400000000113</v>
      </c>
      <c r="H2784" s="5"/>
      <c r="I2784" s="10"/>
    </row>
    <row r="2785" spans="1:9" x14ac:dyDescent="0.25">
      <c r="A2785">
        <v>1217</v>
      </c>
      <c r="B2785" s="4">
        <v>57.672801999999997</v>
      </c>
      <c r="C2785" s="4">
        <f t="shared" si="87"/>
        <v>-0.13752199999999704</v>
      </c>
      <c r="E2785">
        <v>1214</v>
      </c>
      <c r="F2785" s="4">
        <v>58.096119999999999</v>
      </c>
      <c r="G2785">
        <f t="shared" si="86"/>
        <v>-0.13912900000000405</v>
      </c>
      <c r="H2785" s="5"/>
      <c r="I2785" s="10"/>
    </row>
    <row r="2786" spans="1:9" x14ac:dyDescent="0.25">
      <c r="A2786">
        <v>1216</v>
      </c>
      <c r="B2786" s="4">
        <v>57.813208000000003</v>
      </c>
      <c r="C2786" s="4">
        <f t="shared" si="87"/>
        <v>-0.1404060000000058</v>
      </c>
      <c r="E2786">
        <v>1213</v>
      </c>
      <c r="F2786" s="4">
        <v>58.235249000000003</v>
      </c>
      <c r="G2786">
        <f t="shared" si="86"/>
        <v>-0.13563599999999809</v>
      </c>
      <c r="H2786" s="5"/>
      <c r="I2786" s="10"/>
    </row>
    <row r="2787" spans="1:9" x14ac:dyDescent="0.25">
      <c r="A2787">
        <v>1215</v>
      </c>
      <c r="B2787" s="4">
        <v>57.954895999999998</v>
      </c>
      <c r="C2787" s="4">
        <f t="shared" si="87"/>
        <v>-0.14168799999999493</v>
      </c>
      <c r="E2787">
        <v>1212</v>
      </c>
      <c r="F2787" s="4">
        <v>58.370885000000001</v>
      </c>
      <c r="G2787">
        <f t="shared" si="86"/>
        <v>-0.13100699999999676</v>
      </c>
      <c r="H2787" s="5"/>
      <c r="I2787" s="10"/>
    </row>
    <row r="2788" spans="1:9" x14ac:dyDescent="0.25">
      <c r="A2788">
        <v>1214</v>
      </c>
      <c r="B2788" s="4">
        <v>58.096119999999999</v>
      </c>
      <c r="C2788" s="4">
        <f t="shared" si="87"/>
        <v>-0.14122400000000113</v>
      </c>
      <c r="E2788">
        <v>1211</v>
      </c>
      <c r="F2788" s="4">
        <v>58.501891999999998</v>
      </c>
      <c r="G2788">
        <f t="shared" si="86"/>
        <v>-0.12550099999999986</v>
      </c>
      <c r="H2788" s="5"/>
      <c r="I2788" s="10"/>
    </row>
    <row r="2789" spans="1:9" x14ac:dyDescent="0.25">
      <c r="A2789">
        <v>1213</v>
      </c>
      <c r="B2789" s="4">
        <v>58.235249000000003</v>
      </c>
      <c r="C2789" s="4">
        <f t="shared" si="87"/>
        <v>-0.13912900000000405</v>
      </c>
      <c r="E2789">
        <v>1210</v>
      </c>
      <c r="F2789" s="2">
        <v>58.627392999999998</v>
      </c>
      <c r="G2789">
        <f t="shared" si="86"/>
        <v>-0.11930000000000263</v>
      </c>
      <c r="H2789" s="5"/>
      <c r="I2789" s="10"/>
    </row>
    <row r="2790" spans="1:9" x14ac:dyDescent="0.25">
      <c r="A2790">
        <v>1212</v>
      </c>
      <c r="B2790" s="4">
        <v>58.370885000000001</v>
      </c>
      <c r="C2790" s="4">
        <f t="shared" si="87"/>
        <v>-0.13563599999999809</v>
      </c>
      <c r="E2790">
        <v>1209</v>
      </c>
      <c r="F2790" s="2">
        <v>58.746693</v>
      </c>
      <c r="G2790">
        <f t="shared" si="86"/>
        <v>-0.11249000000000109</v>
      </c>
      <c r="H2790" s="5"/>
      <c r="I2790" s="10"/>
    </row>
    <row r="2791" spans="1:9" x14ac:dyDescent="0.25">
      <c r="A2791">
        <v>1211</v>
      </c>
      <c r="B2791" s="4">
        <v>58.501891999999998</v>
      </c>
      <c r="C2791" s="4">
        <f t="shared" si="87"/>
        <v>-0.13100699999999676</v>
      </c>
      <c r="E2791">
        <v>1208</v>
      </c>
      <c r="F2791" s="2">
        <v>58.859183000000002</v>
      </c>
      <c r="G2791">
        <f t="shared" si="86"/>
        <v>-0.10515799999999587</v>
      </c>
      <c r="H2791" s="5"/>
      <c r="I2791" s="10"/>
    </row>
    <row r="2792" spans="1:9" x14ac:dyDescent="0.25">
      <c r="A2792">
        <v>1210</v>
      </c>
      <c r="B2792" s="2">
        <v>58.627392999999998</v>
      </c>
      <c r="C2792" s="4">
        <f t="shared" si="87"/>
        <v>-0.12550099999999986</v>
      </c>
      <c r="E2792">
        <v>1207</v>
      </c>
      <c r="F2792" s="2">
        <v>58.964340999999997</v>
      </c>
      <c r="G2792">
        <f t="shared" si="86"/>
        <v>-9.7300000000004161E-2</v>
      </c>
      <c r="H2792" s="5"/>
      <c r="I2792" s="10"/>
    </row>
    <row r="2793" spans="1:9" x14ac:dyDescent="0.25">
      <c r="A2793">
        <v>1209</v>
      </c>
      <c r="B2793" s="2">
        <v>58.746693</v>
      </c>
      <c r="C2793" s="4">
        <f t="shared" si="87"/>
        <v>-0.11930000000000263</v>
      </c>
      <c r="E2793">
        <v>1206</v>
      </c>
      <c r="F2793" s="2">
        <v>59.061641000000002</v>
      </c>
      <c r="G2793">
        <f t="shared" si="86"/>
        <v>-8.9070999999997014E-2</v>
      </c>
      <c r="H2793" s="5"/>
      <c r="I2793" s="10"/>
    </row>
    <row r="2794" spans="1:9" x14ac:dyDescent="0.25">
      <c r="A2794">
        <v>1208</v>
      </c>
      <c r="B2794" s="2">
        <v>58.859183000000002</v>
      </c>
      <c r="C2794" s="4">
        <f t="shared" si="87"/>
        <v>-0.11249000000000109</v>
      </c>
      <c r="E2794">
        <v>1205</v>
      </c>
      <c r="F2794" s="2">
        <v>59.150711999999999</v>
      </c>
      <c r="G2794">
        <f t="shared" si="86"/>
        <v>-8.0783000000003824E-2</v>
      </c>
      <c r="H2794" s="5"/>
      <c r="I2794" s="10"/>
    </row>
    <row r="2795" spans="1:9" x14ac:dyDescent="0.25">
      <c r="A2795">
        <v>1207</v>
      </c>
      <c r="B2795" s="2">
        <v>58.964340999999997</v>
      </c>
      <c r="C2795" s="4">
        <f t="shared" si="87"/>
        <v>-0.10515799999999587</v>
      </c>
      <c r="E2795">
        <v>1204</v>
      </c>
      <c r="F2795" s="2">
        <v>59.231495000000002</v>
      </c>
      <c r="G2795">
        <f t="shared" si="86"/>
        <v>-7.2614999999998986E-2</v>
      </c>
      <c r="H2795" s="5"/>
      <c r="I2795" s="10"/>
    </row>
    <row r="2796" spans="1:9" x14ac:dyDescent="0.25">
      <c r="A2796">
        <v>1206</v>
      </c>
      <c r="B2796" s="2">
        <v>59.061641000000002</v>
      </c>
      <c r="C2796" s="4">
        <f t="shared" si="87"/>
        <v>-9.7300000000004161E-2</v>
      </c>
      <c r="E2796">
        <v>1203</v>
      </c>
      <c r="F2796" s="2">
        <v>59.304110000000001</v>
      </c>
      <c r="G2796">
        <f t="shared" si="86"/>
        <v>-6.4695999999997866E-2</v>
      </c>
      <c r="H2796" s="5"/>
      <c r="I2796" s="10"/>
    </row>
    <row r="2797" spans="1:9" x14ac:dyDescent="0.25">
      <c r="A2797">
        <v>1205</v>
      </c>
      <c r="B2797" s="2">
        <v>59.150711999999999</v>
      </c>
      <c r="C2797" s="4">
        <f t="shared" si="87"/>
        <v>-8.9070999999997014E-2</v>
      </c>
      <c r="E2797">
        <v>1202</v>
      </c>
      <c r="F2797" s="2">
        <v>59.368805999999999</v>
      </c>
      <c r="G2797">
        <f t="shared" si="86"/>
        <v>-5.7107000000002017E-2</v>
      </c>
      <c r="H2797" s="5"/>
      <c r="I2797" s="10"/>
    </row>
    <row r="2798" spans="1:9" x14ac:dyDescent="0.25">
      <c r="A2798">
        <v>1204</v>
      </c>
      <c r="B2798" s="2">
        <v>59.231495000000002</v>
      </c>
      <c r="C2798" s="4">
        <f t="shared" si="87"/>
        <v>-8.0783000000003824E-2</v>
      </c>
      <c r="E2798">
        <v>1201</v>
      </c>
      <c r="F2798" s="2">
        <v>59.425913000000001</v>
      </c>
      <c r="G2798">
        <f t="shared" si="86"/>
        <v>-4.9988999999996508E-2</v>
      </c>
      <c r="H2798" s="5"/>
      <c r="I2798" s="10"/>
    </row>
    <row r="2799" spans="1:9" x14ac:dyDescent="0.25">
      <c r="A2799">
        <v>1203</v>
      </c>
      <c r="B2799" s="2">
        <v>59.304110000000001</v>
      </c>
      <c r="C2799" s="4">
        <f t="shared" si="87"/>
        <v>-7.2614999999998986E-2</v>
      </c>
      <c r="E2799">
        <v>1200</v>
      </c>
      <c r="F2799" s="2">
        <v>59.475901999999998</v>
      </c>
      <c r="G2799">
        <f t="shared" si="86"/>
        <v>-4.3433000000000277E-2</v>
      </c>
      <c r="H2799" s="5"/>
      <c r="I2799" s="10"/>
    </row>
    <row r="2800" spans="1:9" x14ac:dyDescent="0.25">
      <c r="A2800">
        <v>1202</v>
      </c>
      <c r="B2800" s="2">
        <v>59.368805999999999</v>
      </c>
      <c r="C2800" s="4">
        <f t="shared" si="87"/>
        <v>-6.4695999999997866E-2</v>
      </c>
      <c r="E2800">
        <v>1199</v>
      </c>
      <c r="F2800" s="2">
        <v>59.519334999999998</v>
      </c>
      <c r="G2800">
        <f t="shared" si="86"/>
        <v>-3.751100000000207E-2</v>
      </c>
      <c r="H2800" s="5"/>
      <c r="I2800" s="10"/>
    </row>
    <row r="2801" spans="1:9" x14ac:dyDescent="0.25">
      <c r="A2801">
        <v>1201</v>
      </c>
      <c r="B2801" s="2">
        <v>59.425913000000001</v>
      </c>
      <c r="C2801" s="4">
        <f t="shared" si="87"/>
        <v>-5.7107000000002017E-2</v>
      </c>
      <c r="E2801">
        <v>1198</v>
      </c>
      <c r="F2801" s="2">
        <v>59.556846</v>
      </c>
      <c r="G2801">
        <f t="shared" si="86"/>
        <v>-3.2324000000002684E-2</v>
      </c>
      <c r="H2801" s="5"/>
      <c r="I2801" s="10"/>
    </row>
    <row r="2802" spans="1:9" x14ac:dyDescent="0.25">
      <c r="A2802">
        <v>1200</v>
      </c>
      <c r="B2802" s="2">
        <v>59.475901999999998</v>
      </c>
      <c r="C2802" s="4">
        <f t="shared" si="87"/>
        <v>-4.9988999999996508E-2</v>
      </c>
      <c r="E2802">
        <v>1197</v>
      </c>
      <c r="F2802" s="2">
        <v>59.589170000000003</v>
      </c>
      <c r="G2802">
        <f t="shared" si="86"/>
        <v>-2.8072999999999126E-2</v>
      </c>
      <c r="H2802" s="5"/>
      <c r="I2802" s="10"/>
    </row>
    <row r="2803" spans="1:9" x14ac:dyDescent="0.25">
      <c r="A2803">
        <v>1199</v>
      </c>
      <c r="B2803" s="2">
        <v>59.519334999999998</v>
      </c>
      <c r="C2803" s="4">
        <f t="shared" si="87"/>
        <v>-4.3433000000000277E-2</v>
      </c>
      <c r="E2803">
        <v>1196</v>
      </c>
      <c r="F2803" s="2">
        <v>59.617243000000002</v>
      </c>
      <c r="G2803">
        <f t="shared" si="86"/>
        <v>-2.4706999999999368E-2</v>
      </c>
      <c r="H2803" s="5"/>
      <c r="I2803" s="10"/>
    </row>
    <row r="2804" spans="1:9" x14ac:dyDescent="0.25">
      <c r="A2804">
        <v>1198</v>
      </c>
      <c r="B2804" s="2">
        <v>59.556846</v>
      </c>
      <c r="C2804" s="4">
        <f t="shared" si="87"/>
        <v>-3.751100000000207E-2</v>
      </c>
      <c r="E2804">
        <v>1195</v>
      </c>
      <c r="F2804" s="2">
        <v>59.641950000000001</v>
      </c>
      <c r="G2804">
        <f t="shared" si="86"/>
        <v>-2.2010000000001639E-2</v>
      </c>
      <c r="H2804" s="5"/>
      <c r="I2804" s="10"/>
    </row>
    <row r="2805" spans="1:9" x14ac:dyDescent="0.25">
      <c r="A2805">
        <v>1197</v>
      </c>
      <c r="B2805" s="2">
        <v>59.589170000000003</v>
      </c>
      <c r="C2805" s="4">
        <f t="shared" si="87"/>
        <v>-3.2324000000002684E-2</v>
      </c>
      <c r="E2805">
        <v>1194</v>
      </c>
      <c r="F2805" s="2">
        <v>59.663960000000003</v>
      </c>
      <c r="G2805">
        <f t="shared" si="86"/>
        <v>-1.9853999999995153E-2</v>
      </c>
      <c r="H2805" s="5"/>
      <c r="I2805" s="10"/>
    </row>
    <row r="2806" spans="1:9" x14ac:dyDescent="0.25">
      <c r="A2806">
        <v>1196</v>
      </c>
      <c r="B2806" s="2">
        <v>59.617243000000002</v>
      </c>
      <c r="C2806" s="4">
        <f t="shared" si="87"/>
        <v>-2.8072999999999126E-2</v>
      </c>
      <c r="E2806">
        <v>1193</v>
      </c>
      <c r="F2806" s="2">
        <v>59.683813999999998</v>
      </c>
      <c r="G2806">
        <f t="shared" si="86"/>
        <v>-1.8036000000002161E-2</v>
      </c>
      <c r="H2806" s="5"/>
      <c r="I2806" s="10"/>
    </row>
    <row r="2807" spans="1:9" x14ac:dyDescent="0.25">
      <c r="A2807">
        <v>1195</v>
      </c>
      <c r="B2807" s="2">
        <v>59.641950000000001</v>
      </c>
      <c r="C2807" s="4">
        <f t="shared" si="87"/>
        <v>-2.4706999999999368E-2</v>
      </c>
      <c r="E2807">
        <v>1192</v>
      </c>
      <c r="F2807" s="2">
        <v>59.70185</v>
      </c>
      <c r="G2807">
        <f t="shared" si="86"/>
        <v>-1.6455999999998028E-2</v>
      </c>
      <c r="H2807" s="5"/>
      <c r="I2807" s="10"/>
    </row>
    <row r="2808" spans="1:9" x14ac:dyDescent="0.25">
      <c r="A2808">
        <v>1194</v>
      </c>
      <c r="B2808" s="2">
        <v>59.663960000000003</v>
      </c>
      <c r="C2808" s="4">
        <f t="shared" si="87"/>
        <v>-2.2010000000001639E-2</v>
      </c>
      <c r="E2808">
        <v>1191</v>
      </c>
      <c r="F2808" s="2">
        <v>59.718305999999998</v>
      </c>
      <c r="G2808">
        <f t="shared" si="86"/>
        <v>-1.4935999999998728E-2</v>
      </c>
      <c r="H2808" s="5"/>
      <c r="I2808" s="10"/>
    </row>
    <row r="2809" spans="1:9" x14ac:dyDescent="0.25">
      <c r="A2809">
        <v>1193</v>
      </c>
      <c r="B2809" s="2">
        <v>59.683813999999998</v>
      </c>
      <c r="C2809" s="4">
        <f t="shared" si="87"/>
        <v>-1.9853999999995153E-2</v>
      </c>
      <c r="E2809">
        <v>1190</v>
      </c>
      <c r="F2809" s="2">
        <v>59.733241999999997</v>
      </c>
      <c r="G2809">
        <f t="shared" si="86"/>
        <v>-1.3463000000001557E-2</v>
      </c>
      <c r="H2809" s="5"/>
      <c r="I2809" s="10"/>
    </row>
    <row r="2810" spans="1:9" x14ac:dyDescent="0.25">
      <c r="A2810">
        <v>1192</v>
      </c>
      <c r="B2810" s="2">
        <v>59.70185</v>
      </c>
      <c r="C2810" s="4">
        <f t="shared" si="87"/>
        <v>-1.8036000000002161E-2</v>
      </c>
      <c r="E2810">
        <v>1189</v>
      </c>
      <c r="F2810" s="2">
        <v>59.746704999999999</v>
      </c>
      <c r="G2810">
        <f t="shared" si="86"/>
        <v>-1.217799999999869E-2</v>
      </c>
      <c r="H2810" s="5"/>
      <c r="I2810" s="10"/>
    </row>
    <row r="2811" spans="1:9" x14ac:dyDescent="0.25">
      <c r="A2811">
        <v>1191</v>
      </c>
      <c r="B2811" s="2">
        <v>59.718305999999998</v>
      </c>
      <c r="C2811" s="4">
        <f t="shared" si="87"/>
        <v>-1.6455999999998028E-2</v>
      </c>
      <c r="E2811">
        <v>1188</v>
      </c>
      <c r="F2811" s="2">
        <v>59.758882999999997</v>
      </c>
      <c r="G2811">
        <f t="shared" si="86"/>
        <v>-1.1127000000001885E-2</v>
      </c>
      <c r="H2811" s="5"/>
      <c r="I2811" s="10"/>
    </row>
    <row r="2812" spans="1:9" x14ac:dyDescent="0.25">
      <c r="A2812">
        <v>1190</v>
      </c>
      <c r="B2812" s="2">
        <v>59.733241999999997</v>
      </c>
      <c r="C2812" s="4">
        <f t="shared" si="87"/>
        <v>-1.4935999999998728E-2</v>
      </c>
      <c r="E2812">
        <v>1187</v>
      </c>
      <c r="F2812" s="2">
        <v>59.770009999999999</v>
      </c>
      <c r="G2812">
        <f t="shared" si="86"/>
        <v>-1.0324000000004219E-2</v>
      </c>
      <c r="H2812" s="5"/>
      <c r="I2812" s="10"/>
    </row>
    <row r="2813" spans="1:9" x14ac:dyDescent="0.25">
      <c r="A2813">
        <v>1189</v>
      </c>
      <c r="B2813" s="2">
        <v>59.746704999999999</v>
      </c>
      <c r="C2813" s="4">
        <f t="shared" si="87"/>
        <v>-1.3463000000001557E-2</v>
      </c>
      <c r="E2813">
        <v>1186</v>
      </c>
      <c r="F2813" s="2">
        <v>59.780334000000003</v>
      </c>
      <c r="G2813">
        <f t="shared" si="86"/>
        <v>-9.7659999999990532E-3</v>
      </c>
      <c r="H2813" s="5"/>
      <c r="I2813" s="10"/>
    </row>
    <row r="2814" spans="1:9" x14ac:dyDescent="0.25">
      <c r="A2814">
        <v>1188</v>
      </c>
      <c r="B2814" s="2">
        <v>59.758882999999997</v>
      </c>
      <c r="C2814" s="4">
        <f t="shared" si="87"/>
        <v>-1.217799999999869E-2</v>
      </c>
      <c r="E2814">
        <v>1185</v>
      </c>
      <c r="F2814" s="2">
        <v>59.790100000000002</v>
      </c>
      <c r="G2814">
        <f t="shared" si="86"/>
        <v>-9.5579999999984011E-3</v>
      </c>
      <c r="H2814" s="5"/>
      <c r="I2814" s="10"/>
    </row>
    <row r="2815" spans="1:9" x14ac:dyDescent="0.25">
      <c r="A2815">
        <v>1187</v>
      </c>
      <c r="B2815" s="2">
        <v>59.770009999999999</v>
      </c>
      <c r="C2815" s="4">
        <f t="shared" si="87"/>
        <v>-1.1127000000001885E-2</v>
      </c>
      <c r="E2815">
        <v>1184</v>
      </c>
      <c r="F2815" s="2">
        <v>59.799658000000001</v>
      </c>
      <c r="G2815">
        <f t="shared" si="86"/>
        <v>-9.8130000000011819E-3</v>
      </c>
      <c r="H2815" s="5"/>
      <c r="I2815" s="10"/>
    </row>
    <row r="2816" spans="1:9" x14ac:dyDescent="0.25">
      <c r="A2816">
        <v>1186</v>
      </c>
      <c r="B2816" s="2">
        <v>59.780334000000003</v>
      </c>
      <c r="C2816" s="4">
        <f t="shared" si="87"/>
        <v>-1.0324000000004219E-2</v>
      </c>
      <c r="E2816">
        <v>1183</v>
      </c>
      <c r="F2816" s="2">
        <v>59.809471000000002</v>
      </c>
      <c r="G2816">
        <f t="shared" si="86"/>
        <v>-1.072099999999665E-2</v>
      </c>
      <c r="H2816" s="5"/>
      <c r="I2816" s="10"/>
    </row>
    <row r="2817" spans="1:9" x14ac:dyDescent="0.25">
      <c r="A2817">
        <v>1185</v>
      </c>
      <c r="B2817" s="2">
        <v>59.790100000000002</v>
      </c>
      <c r="C2817" s="4">
        <f t="shared" si="87"/>
        <v>-9.7659999999990532E-3</v>
      </c>
      <c r="E2817">
        <v>1182</v>
      </c>
      <c r="F2817" s="2">
        <v>59.820191999999999</v>
      </c>
      <c r="G2817">
        <f t="shared" si="86"/>
        <v>-1.2467999999998369E-2</v>
      </c>
      <c r="H2817" s="5"/>
      <c r="I2817" s="10"/>
    </row>
    <row r="2818" spans="1:9" x14ac:dyDescent="0.25">
      <c r="A2818">
        <v>1184</v>
      </c>
      <c r="B2818" s="2">
        <v>59.799658000000001</v>
      </c>
      <c r="C2818" s="4">
        <f t="shared" si="87"/>
        <v>-9.5579999999984011E-3</v>
      </c>
      <c r="E2818">
        <v>1181</v>
      </c>
      <c r="F2818" s="2">
        <v>59.832659999999997</v>
      </c>
      <c r="G2818">
        <f t="shared" si="86"/>
        <v>-1.5372000000006381E-2</v>
      </c>
      <c r="H2818" s="5"/>
      <c r="I2818" s="10"/>
    </row>
    <row r="2819" spans="1:9" x14ac:dyDescent="0.25">
      <c r="A2819">
        <v>1183</v>
      </c>
      <c r="B2819" s="2">
        <v>59.809471000000002</v>
      </c>
      <c r="C2819" s="4">
        <f t="shared" si="87"/>
        <v>-9.8130000000011819E-3</v>
      </c>
      <c r="E2819">
        <v>1180</v>
      </c>
      <c r="F2819" s="2">
        <v>59.848032000000003</v>
      </c>
      <c r="G2819">
        <f t="shared" ref="G2819:G2882" si="88">(F2819-F2820)/(E2819-E2820)</f>
        <v>-1.9415999999999656E-2</v>
      </c>
      <c r="H2819" s="5"/>
      <c r="I2819" s="10"/>
    </row>
    <row r="2820" spans="1:9" x14ac:dyDescent="0.25">
      <c r="A2820">
        <v>1182</v>
      </c>
      <c r="B2820" s="2">
        <v>59.820191999999999</v>
      </c>
      <c r="C2820" s="4">
        <f t="shared" ref="C2820:C2883" si="89">B2819-B2820</f>
        <v>-1.072099999999665E-2</v>
      </c>
      <c r="E2820">
        <v>1179</v>
      </c>
      <c r="F2820" s="2">
        <v>59.867448000000003</v>
      </c>
      <c r="G2820">
        <f t="shared" si="88"/>
        <v>-2.4277999999995359E-2</v>
      </c>
      <c r="H2820" s="5"/>
      <c r="I2820" s="10"/>
    </row>
    <row r="2821" spans="1:9" x14ac:dyDescent="0.25">
      <c r="A2821">
        <v>1181</v>
      </c>
      <c r="B2821" s="2">
        <v>59.832659999999997</v>
      </c>
      <c r="C2821" s="4">
        <f t="shared" si="89"/>
        <v>-1.2467999999998369E-2</v>
      </c>
      <c r="E2821">
        <v>1178</v>
      </c>
      <c r="F2821" s="2">
        <v>59.891725999999998</v>
      </c>
      <c r="G2821">
        <f t="shared" si="88"/>
        <v>-2.9712000000003513E-2</v>
      </c>
      <c r="H2821" s="5"/>
      <c r="I2821" s="10"/>
    </row>
    <row r="2822" spans="1:9" x14ac:dyDescent="0.25">
      <c r="A2822">
        <v>1180</v>
      </c>
      <c r="B2822" s="2">
        <v>59.848032000000003</v>
      </c>
      <c r="C2822" s="4">
        <f t="shared" si="89"/>
        <v>-1.5372000000006381E-2</v>
      </c>
      <c r="E2822">
        <v>1177</v>
      </c>
      <c r="F2822" s="2">
        <v>59.921438000000002</v>
      </c>
      <c r="G2822">
        <f t="shared" si="88"/>
        <v>-3.5401999999997713E-2</v>
      </c>
      <c r="H2822" s="5"/>
      <c r="I2822" s="10"/>
    </row>
    <row r="2823" spans="1:9" x14ac:dyDescent="0.25">
      <c r="A2823">
        <v>1179</v>
      </c>
      <c r="B2823" s="2">
        <v>59.867448000000003</v>
      </c>
      <c r="C2823" s="4">
        <f t="shared" si="89"/>
        <v>-1.9415999999999656E-2</v>
      </c>
      <c r="E2823">
        <v>1176</v>
      </c>
      <c r="F2823" s="2">
        <v>59.95684</v>
      </c>
      <c r="G2823">
        <f t="shared" si="88"/>
        <v>-4.1184999999998695E-2</v>
      </c>
      <c r="H2823" s="5"/>
      <c r="I2823" s="10"/>
    </row>
    <row r="2824" spans="1:9" x14ac:dyDescent="0.25">
      <c r="A2824">
        <v>1178</v>
      </c>
      <c r="B2824" s="2">
        <v>59.891725999999998</v>
      </c>
      <c r="C2824" s="4">
        <f t="shared" si="89"/>
        <v>-2.4277999999995359E-2</v>
      </c>
      <c r="E2824">
        <v>1175</v>
      </c>
      <c r="F2824" s="2">
        <v>59.998024999999998</v>
      </c>
      <c r="G2824">
        <f t="shared" si="88"/>
        <v>-4.705200000000076E-2</v>
      </c>
      <c r="H2824" s="5"/>
      <c r="I2824" s="10"/>
    </row>
    <row r="2825" spans="1:9" x14ac:dyDescent="0.25">
      <c r="A2825">
        <v>1177</v>
      </c>
      <c r="B2825" s="2">
        <v>59.921438000000002</v>
      </c>
      <c r="C2825" s="4">
        <f t="shared" si="89"/>
        <v>-2.9712000000003513E-2</v>
      </c>
      <c r="E2825">
        <v>1174</v>
      </c>
      <c r="F2825" s="2">
        <v>60.045076999999999</v>
      </c>
      <c r="G2825">
        <f t="shared" si="88"/>
        <v>-5.2872999999998171E-2</v>
      </c>
      <c r="H2825" s="5"/>
      <c r="I2825" s="10"/>
    </row>
    <row r="2826" spans="1:9" x14ac:dyDescent="0.25">
      <c r="A2826">
        <v>1176</v>
      </c>
      <c r="B2826" s="2">
        <v>59.95684</v>
      </c>
      <c r="C2826" s="4">
        <f t="shared" si="89"/>
        <v>-3.5401999999997713E-2</v>
      </c>
      <c r="E2826">
        <v>1173</v>
      </c>
      <c r="F2826" s="2">
        <v>60.097949999999997</v>
      </c>
      <c r="G2826">
        <f t="shared" si="88"/>
        <v>-5.8486999999999512E-2</v>
      </c>
      <c r="H2826" s="5"/>
      <c r="I2826" s="10"/>
    </row>
    <row r="2827" spans="1:9" x14ac:dyDescent="0.25">
      <c r="A2827">
        <v>1175</v>
      </c>
      <c r="B2827" s="2">
        <v>59.998024999999998</v>
      </c>
      <c r="C2827" s="4">
        <f t="shared" si="89"/>
        <v>-4.1184999999998695E-2</v>
      </c>
      <c r="E2827">
        <v>1172</v>
      </c>
      <c r="F2827" s="2">
        <v>60.156436999999997</v>
      </c>
      <c r="G2827">
        <f t="shared" si="88"/>
        <v>-6.3625000000001819E-2</v>
      </c>
      <c r="H2827" s="5"/>
      <c r="I2827" s="10"/>
    </row>
    <row r="2828" spans="1:9" x14ac:dyDescent="0.25">
      <c r="A2828">
        <v>1174</v>
      </c>
      <c r="B2828" s="2">
        <v>60.045076999999999</v>
      </c>
      <c r="C2828" s="4">
        <f t="shared" si="89"/>
        <v>-4.705200000000076E-2</v>
      </c>
      <c r="E2828">
        <v>1171</v>
      </c>
      <c r="F2828" s="2">
        <v>60.220061999999999</v>
      </c>
      <c r="G2828">
        <f t="shared" si="88"/>
        <v>-6.7930000000004043E-2</v>
      </c>
      <c r="H2828" s="5"/>
      <c r="I2828" s="10"/>
    </row>
    <row r="2829" spans="1:9" x14ac:dyDescent="0.25">
      <c r="A2829">
        <v>1173</v>
      </c>
      <c r="B2829" s="2">
        <v>60.097949999999997</v>
      </c>
      <c r="C2829" s="4">
        <f t="shared" si="89"/>
        <v>-5.2872999999998171E-2</v>
      </c>
      <c r="E2829">
        <v>1170</v>
      </c>
      <c r="F2829" s="2">
        <v>60.287992000000003</v>
      </c>
      <c r="G2829">
        <f t="shared" si="88"/>
        <v>-7.1247999999997091E-2</v>
      </c>
      <c r="H2829" s="5"/>
      <c r="I2829" s="10"/>
    </row>
    <row r="2830" spans="1:9" x14ac:dyDescent="0.25">
      <c r="A2830">
        <v>1172</v>
      </c>
      <c r="B2830" s="2">
        <v>60.156436999999997</v>
      </c>
      <c r="C2830" s="4">
        <f t="shared" si="89"/>
        <v>-5.8486999999999512E-2</v>
      </c>
      <c r="E2830">
        <v>1169</v>
      </c>
      <c r="F2830" s="2">
        <v>60.35924</v>
      </c>
      <c r="G2830">
        <f t="shared" si="88"/>
        <v>-7.3610999999999649E-2</v>
      </c>
      <c r="H2830" s="5"/>
      <c r="I2830" s="10"/>
    </row>
    <row r="2831" spans="1:9" x14ac:dyDescent="0.25">
      <c r="A2831">
        <v>1171</v>
      </c>
      <c r="B2831" s="2">
        <v>60.220061999999999</v>
      </c>
      <c r="C2831" s="4">
        <f t="shared" si="89"/>
        <v>-6.3625000000001819E-2</v>
      </c>
      <c r="E2831">
        <v>1168</v>
      </c>
      <c r="F2831" s="2">
        <v>60.432850999999999</v>
      </c>
      <c r="G2831">
        <f t="shared" si="88"/>
        <v>-7.5091999999997938E-2</v>
      </c>
      <c r="H2831" s="5"/>
      <c r="I2831" s="10"/>
    </row>
    <row r="2832" spans="1:9" x14ac:dyDescent="0.25">
      <c r="A2832">
        <v>1170</v>
      </c>
      <c r="B2832" s="2">
        <v>60.287992000000003</v>
      </c>
      <c r="C2832" s="4">
        <f t="shared" si="89"/>
        <v>-6.7930000000004043E-2</v>
      </c>
      <c r="E2832">
        <v>1167</v>
      </c>
      <c r="F2832" s="2">
        <v>60.507942999999997</v>
      </c>
      <c r="G2832">
        <f t="shared" si="88"/>
        <v>-7.5870999999999356E-2</v>
      </c>
      <c r="H2832" s="5"/>
      <c r="I2832" s="10"/>
    </row>
    <row r="2833" spans="1:9" x14ac:dyDescent="0.25">
      <c r="A2833">
        <v>1169</v>
      </c>
      <c r="B2833" s="2">
        <v>60.35924</v>
      </c>
      <c r="C2833" s="4">
        <f t="shared" si="89"/>
        <v>-7.1247999999997091E-2</v>
      </c>
      <c r="E2833">
        <v>1166</v>
      </c>
      <c r="F2833" s="2">
        <v>60.583813999999997</v>
      </c>
      <c r="G2833">
        <f t="shared" si="88"/>
        <v>-7.6043000000005634E-2</v>
      </c>
      <c r="H2833" s="5"/>
      <c r="I2833" s="10"/>
    </row>
    <row r="2834" spans="1:9" x14ac:dyDescent="0.25">
      <c r="A2834">
        <v>1168</v>
      </c>
      <c r="B2834" s="2">
        <v>60.432850999999999</v>
      </c>
      <c r="C2834" s="4">
        <f t="shared" si="89"/>
        <v>-7.3610999999999649E-2</v>
      </c>
      <c r="E2834">
        <v>1165</v>
      </c>
      <c r="F2834" s="2">
        <v>60.659857000000002</v>
      </c>
      <c r="G2834">
        <f t="shared" si="88"/>
        <v>-7.5632999999996287E-2</v>
      </c>
      <c r="H2834" s="5"/>
      <c r="I2834" s="10"/>
    </row>
    <row r="2835" spans="1:9" x14ac:dyDescent="0.25">
      <c r="A2835">
        <v>1167</v>
      </c>
      <c r="B2835" s="2">
        <v>60.507942999999997</v>
      </c>
      <c r="C2835" s="4">
        <f t="shared" si="89"/>
        <v>-7.5091999999997938E-2</v>
      </c>
      <c r="E2835">
        <v>1164</v>
      </c>
      <c r="F2835" s="2">
        <v>60.735489999999999</v>
      </c>
      <c r="G2835">
        <f t="shared" si="88"/>
        <v>-7.474200000000053E-2</v>
      </c>
      <c r="H2835" s="5"/>
      <c r="I2835" s="10"/>
    </row>
    <row r="2836" spans="1:9" x14ac:dyDescent="0.25">
      <c r="A2836">
        <v>1166</v>
      </c>
      <c r="B2836" s="2">
        <v>60.583813999999997</v>
      </c>
      <c r="C2836" s="4">
        <f t="shared" si="89"/>
        <v>-7.5870999999999356E-2</v>
      </c>
      <c r="E2836">
        <v>1163</v>
      </c>
      <c r="F2836" s="2">
        <v>60.810231999999999</v>
      </c>
      <c r="G2836">
        <f t="shared" si="88"/>
        <v>-7.3418000000003758E-2</v>
      </c>
      <c r="H2836" s="5"/>
      <c r="I2836" s="10"/>
    </row>
    <row r="2837" spans="1:9" x14ac:dyDescent="0.25">
      <c r="A2837">
        <v>1165</v>
      </c>
      <c r="B2837" s="2">
        <v>60.659857000000002</v>
      </c>
      <c r="C2837" s="4">
        <f t="shared" si="89"/>
        <v>-7.6043000000005634E-2</v>
      </c>
      <c r="E2837">
        <v>1162</v>
      </c>
      <c r="F2837" s="2">
        <v>60.883650000000003</v>
      </c>
      <c r="G2837">
        <f t="shared" si="88"/>
        <v>-7.1820999999999913E-2</v>
      </c>
      <c r="H2837" s="5"/>
      <c r="I2837" s="10"/>
    </row>
    <row r="2838" spans="1:9" x14ac:dyDescent="0.25">
      <c r="A2838">
        <v>1164</v>
      </c>
      <c r="B2838" s="2">
        <v>60.735489999999999</v>
      </c>
      <c r="C2838" s="4">
        <f t="shared" si="89"/>
        <v>-7.5632999999996287E-2</v>
      </c>
      <c r="E2838">
        <v>1161</v>
      </c>
      <c r="F2838" s="2">
        <v>60.955471000000003</v>
      </c>
      <c r="G2838">
        <f t="shared" si="88"/>
        <v>-7.0100999999993974E-2</v>
      </c>
      <c r="H2838" s="5"/>
      <c r="I2838" s="10"/>
    </row>
    <row r="2839" spans="1:9" x14ac:dyDescent="0.25">
      <c r="A2839">
        <v>1163</v>
      </c>
      <c r="B2839" s="2">
        <v>60.810231999999999</v>
      </c>
      <c r="C2839" s="4">
        <f t="shared" si="89"/>
        <v>-7.474200000000053E-2</v>
      </c>
      <c r="E2839">
        <v>1160</v>
      </c>
      <c r="F2839" s="2">
        <v>61.025571999999997</v>
      </c>
      <c r="G2839">
        <f t="shared" si="88"/>
        <v>-6.8446000000001561E-2</v>
      </c>
      <c r="H2839" s="5"/>
      <c r="I2839" s="10"/>
    </row>
    <row r="2840" spans="1:9" x14ac:dyDescent="0.25">
      <c r="A2840">
        <v>1162</v>
      </c>
      <c r="B2840" s="2">
        <v>60.883650000000003</v>
      </c>
      <c r="C2840" s="4">
        <f t="shared" si="89"/>
        <v>-7.3418000000003758E-2</v>
      </c>
      <c r="E2840">
        <v>1159</v>
      </c>
      <c r="F2840" s="2">
        <v>61.094017999999998</v>
      </c>
      <c r="G2840">
        <f t="shared" si="88"/>
        <v>-6.7101999999998441E-2</v>
      </c>
      <c r="H2840" s="5"/>
      <c r="I2840" s="10"/>
    </row>
    <row r="2841" spans="1:9" x14ac:dyDescent="0.25">
      <c r="A2841">
        <v>1161</v>
      </c>
      <c r="B2841" s="2">
        <v>60.955471000000003</v>
      </c>
      <c r="C2841" s="4">
        <f t="shared" si="89"/>
        <v>-7.1820999999999913E-2</v>
      </c>
      <c r="E2841">
        <v>1158</v>
      </c>
      <c r="F2841" s="2">
        <v>61.161119999999997</v>
      </c>
      <c r="G2841">
        <f t="shared" si="88"/>
        <v>-6.6200000000002035E-2</v>
      </c>
      <c r="H2841" s="5"/>
      <c r="I2841" s="10"/>
    </row>
    <row r="2842" spans="1:9" x14ac:dyDescent="0.25">
      <c r="A2842">
        <v>1160</v>
      </c>
      <c r="B2842" s="2">
        <v>61.025571999999997</v>
      </c>
      <c r="C2842" s="4">
        <f t="shared" si="89"/>
        <v>-7.0100999999993974E-2</v>
      </c>
      <c r="E2842">
        <v>1157</v>
      </c>
      <c r="F2842" s="2">
        <v>61.227319999999999</v>
      </c>
      <c r="G2842">
        <f t="shared" si="88"/>
        <v>-6.5786000000002787E-2</v>
      </c>
      <c r="H2842" s="5"/>
      <c r="I2842" s="10"/>
    </row>
    <row r="2843" spans="1:9" x14ac:dyDescent="0.25">
      <c r="A2843">
        <v>1159</v>
      </c>
      <c r="B2843" s="2">
        <v>61.094017999999998</v>
      </c>
      <c r="C2843" s="4">
        <f t="shared" si="89"/>
        <v>-6.8446000000001561E-2</v>
      </c>
      <c r="E2843">
        <v>1156</v>
      </c>
      <c r="F2843" s="2">
        <v>61.293106000000002</v>
      </c>
      <c r="G2843">
        <f t="shared" si="88"/>
        <v>-6.5886999999996476E-2</v>
      </c>
      <c r="H2843" s="5"/>
      <c r="I2843" s="10"/>
    </row>
    <row r="2844" spans="1:9" x14ac:dyDescent="0.25">
      <c r="A2844">
        <v>1158</v>
      </c>
      <c r="B2844" s="2">
        <v>61.161119999999997</v>
      </c>
      <c r="C2844" s="4">
        <f t="shared" si="89"/>
        <v>-6.7101999999998441E-2</v>
      </c>
      <c r="E2844">
        <v>1155</v>
      </c>
      <c r="F2844" s="2">
        <v>61.358992999999998</v>
      </c>
      <c r="G2844">
        <f t="shared" si="88"/>
        <v>-6.652800000000525E-2</v>
      </c>
      <c r="H2844" s="5"/>
      <c r="I2844" s="10"/>
    </row>
    <row r="2845" spans="1:9" x14ac:dyDescent="0.25">
      <c r="A2845">
        <v>1157</v>
      </c>
      <c r="B2845" s="2">
        <v>61.227319999999999</v>
      </c>
      <c r="C2845" s="4">
        <f t="shared" si="89"/>
        <v>-6.6200000000002035E-2</v>
      </c>
      <c r="E2845">
        <v>1154</v>
      </c>
      <c r="F2845" s="2">
        <v>61.425521000000003</v>
      </c>
      <c r="G2845">
        <f t="shared" si="88"/>
        <v>-6.765699999999697E-2</v>
      </c>
      <c r="H2845" s="5"/>
      <c r="I2845" s="10"/>
    </row>
    <row r="2846" spans="1:9" x14ac:dyDescent="0.25">
      <c r="A2846">
        <v>1156</v>
      </c>
      <c r="B2846" s="2">
        <v>61.293106000000002</v>
      </c>
      <c r="C2846" s="4">
        <f t="shared" si="89"/>
        <v>-6.5786000000002787E-2</v>
      </c>
      <c r="E2846">
        <v>1153</v>
      </c>
      <c r="F2846" s="2">
        <v>61.493178</v>
      </c>
      <c r="G2846">
        <f t="shared" si="88"/>
        <v>-6.9167999999997676E-2</v>
      </c>
      <c r="H2846" s="5"/>
      <c r="I2846" s="10"/>
    </row>
    <row r="2847" spans="1:9" x14ac:dyDescent="0.25">
      <c r="A2847">
        <v>1155</v>
      </c>
      <c r="B2847" s="2">
        <v>61.358992999999998</v>
      </c>
      <c r="C2847" s="4">
        <f t="shared" si="89"/>
        <v>-6.5886999999996476E-2</v>
      </c>
      <c r="E2847">
        <v>1152</v>
      </c>
      <c r="F2847" s="2">
        <v>61.562345999999998</v>
      </c>
      <c r="G2847">
        <f t="shared" si="88"/>
        <v>-7.0931000000001632E-2</v>
      </c>
      <c r="H2847" s="5"/>
      <c r="I2847" s="10"/>
    </row>
    <row r="2848" spans="1:9" x14ac:dyDescent="0.25">
      <c r="A2848">
        <v>1154</v>
      </c>
      <c r="B2848" s="2">
        <v>61.425521000000003</v>
      </c>
      <c r="C2848" s="4">
        <f t="shared" si="89"/>
        <v>-6.652800000000525E-2</v>
      </c>
      <c r="E2848">
        <v>1151</v>
      </c>
      <c r="F2848" s="2">
        <v>61.633277</v>
      </c>
      <c r="G2848">
        <f t="shared" si="88"/>
        <v>-7.2864000000002704E-2</v>
      </c>
      <c r="H2848" s="5"/>
      <c r="I2848" s="10"/>
    </row>
    <row r="2849" spans="1:13" x14ac:dyDescent="0.25">
      <c r="A2849">
        <v>1153</v>
      </c>
      <c r="B2849" s="2">
        <v>61.493178</v>
      </c>
      <c r="C2849" s="4">
        <f t="shared" si="89"/>
        <v>-6.765699999999697E-2</v>
      </c>
      <c r="E2849">
        <v>1150</v>
      </c>
      <c r="F2849" s="2">
        <v>61.706141000000002</v>
      </c>
      <c r="G2849">
        <f t="shared" si="88"/>
        <v>-7.4618999999998437E-2</v>
      </c>
      <c r="H2849" s="5"/>
      <c r="I2849" s="10"/>
    </row>
    <row r="2850" spans="1:13" x14ac:dyDescent="0.25">
      <c r="A2850">
        <v>1152</v>
      </c>
      <c r="B2850" s="2">
        <v>61.562345999999998</v>
      </c>
      <c r="C2850" s="4">
        <f t="shared" si="89"/>
        <v>-6.9167999999997676E-2</v>
      </c>
      <c r="E2850">
        <v>1149</v>
      </c>
      <c r="F2850" s="2">
        <v>61.780760000000001</v>
      </c>
      <c r="G2850">
        <f t="shared" si="88"/>
        <v>-7.5622000000002743E-2</v>
      </c>
      <c r="H2850" s="5"/>
      <c r="I2850" s="10"/>
    </row>
    <row r="2851" spans="1:13" x14ac:dyDescent="0.25">
      <c r="A2851">
        <v>1151</v>
      </c>
      <c r="B2851" s="2">
        <v>61.633277</v>
      </c>
      <c r="C2851" s="4">
        <f t="shared" si="89"/>
        <v>-7.0931000000001632E-2</v>
      </c>
      <c r="E2851">
        <v>1148</v>
      </c>
      <c r="F2851" s="2">
        <v>61.856382000000004</v>
      </c>
      <c r="G2851">
        <f t="shared" si="88"/>
        <v>-7.5259999999992999E-2</v>
      </c>
      <c r="H2851" s="5"/>
      <c r="I2851" s="10"/>
    </row>
    <row r="2852" spans="1:13" x14ac:dyDescent="0.25">
      <c r="A2852">
        <v>1150</v>
      </c>
      <c r="B2852" s="2">
        <v>61.706141000000002</v>
      </c>
      <c r="C2852" s="4">
        <f t="shared" si="89"/>
        <v>-7.2864000000002704E-2</v>
      </c>
      <c r="E2852">
        <v>1147</v>
      </c>
      <c r="F2852" s="2">
        <v>61.931641999999997</v>
      </c>
      <c r="G2852">
        <f t="shared" si="88"/>
        <v>-7.2807000000004507E-2</v>
      </c>
      <c r="H2852" s="5"/>
      <c r="I2852" s="10"/>
    </row>
    <row r="2853" spans="1:13" x14ac:dyDescent="0.25">
      <c r="A2853">
        <v>1149</v>
      </c>
      <c r="B2853" s="2">
        <v>61.780760000000001</v>
      </c>
      <c r="C2853" s="4">
        <f t="shared" si="89"/>
        <v>-7.4618999999998437E-2</v>
      </c>
      <c r="E2853">
        <v>1146</v>
      </c>
      <c r="F2853" s="2">
        <v>62.004449000000001</v>
      </c>
      <c r="G2853">
        <f t="shared" si="88"/>
        <v>-6.7571000000000936E-2</v>
      </c>
      <c r="H2853" s="5"/>
      <c r="I2853" s="10"/>
    </row>
    <row r="2854" spans="1:13" x14ac:dyDescent="0.25">
      <c r="A2854">
        <v>1148</v>
      </c>
      <c r="B2854" s="2">
        <v>61.856382000000004</v>
      </c>
      <c r="C2854" s="4">
        <f t="shared" si="89"/>
        <v>-7.5622000000002743E-2</v>
      </c>
      <c r="E2854">
        <v>1145</v>
      </c>
      <c r="F2854" s="2">
        <v>62.072020000000002</v>
      </c>
      <c r="G2854">
        <f t="shared" si="88"/>
        <v>-5.8760999999996955E-2</v>
      </c>
      <c r="H2854" s="5"/>
      <c r="I2854" s="10"/>
    </row>
    <row r="2855" spans="1:13" x14ac:dyDescent="0.25">
      <c r="A2855">
        <v>1147</v>
      </c>
      <c r="B2855" s="2">
        <v>61.931641999999997</v>
      </c>
      <c r="C2855" s="4">
        <f t="shared" si="89"/>
        <v>-7.5259999999992999E-2</v>
      </c>
      <c r="E2855">
        <v>1144</v>
      </c>
      <c r="F2855" s="2">
        <v>62.130780999999999</v>
      </c>
      <c r="G2855">
        <f t="shared" si="88"/>
        <v>-4.6027999999999736E-2</v>
      </c>
      <c r="H2855" s="5"/>
      <c r="I2855" s="10"/>
    </row>
    <row r="2856" spans="1:13" x14ac:dyDescent="0.25">
      <c r="A2856">
        <v>1146</v>
      </c>
      <c r="B2856" s="2">
        <v>62.004449000000001</v>
      </c>
      <c r="C2856" s="4">
        <f t="shared" si="89"/>
        <v>-7.2807000000004507E-2</v>
      </c>
      <c r="E2856">
        <v>1143</v>
      </c>
      <c r="F2856" s="2">
        <v>62.176808999999999</v>
      </c>
      <c r="G2856">
        <f t="shared" si="88"/>
        <v>-2.947499999999792E-2</v>
      </c>
      <c r="H2856" s="5"/>
      <c r="I2856" s="10"/>
    </row>
    <row r="2857" spans="1:13" x14ac:dyDescent="0.25">
      <c r="A2857">
        <v>1145</v>
      </c>
      <c r="B2857" s="2">
        <v>62.072020000000002</v>
      </c>
      <c r="C2857" s="4">
        <f t="shared" si="89"/>
        <v>-6.7571000000000936E-2</v>
      </c>
      <c r="E2857">
        <v>1142</v>
      </c>
      <c r="F2857" s="2">
        <v>62.206283999999997</v>
      </c>
      <c r="G2857">
        <f t="shared" si="88"/>
        <v>-9.3890000000058649E-3</v>
      </c>
      <c r="H2857" s="5" t="s">
        <v>162</v>
      </c>
      <c r="I2857" s="10"/>
    </row>
    <row r="2858" spans="1:13" x14ac:dyDescent="0.25">
      <c r="A2858">
        <v>1144</v>
      </c>
      <c r="B2858" s="2">
        <v>62.130780999999999</v>
      </c>
      <c r="C2858" s="4">
        <f t="shared" si="89"/>
        <v>-5.8760999999996955E-2</v>
      </c>
      <c r="E2858">
        <v>1141</v>
      </c>
      <c r="F2858" s="2">
        <v>62.215673000000002</v>
      </c>
      <c r="G2858">
        <f t="shared" si="88"/>
        <v>1.3764000000001886E-2</v>
      </c>
      <c r="H2858" s="6" t="s">
        <v>163</v>
      </c>
      <c r="I2858" s="8"/>
      <c r="M2858" s="8" t="s">
        <v>163</v>
      </c>
    </row>
    <row r="2859" spans="1:13" x14ac:dyDescent="0.25">
      <c r="A2859">
        <v>1143</v>
      </c>
      <c r="B2859" s="2">
        <v>62.176808999999999</v>
      </c>
      <c r="C2859" s="4">
        <f t="shared" si="89"/>
        <v>-4.6027999999999736E-2</v>
      </c>
      <c r="E2859">
        <v>1140</v>
      </c>
      <c r="F2859" s="2">
        <v>62.201909000000001</v>
      </c>
      <c r="G2859">
        <f t="shared" si="88"/>
        <v>3.9079000000000974E-2</v>
      </c>
      <c r="H2859" s="6"/>
      <c r="I2859" s="8"/>
      <c r="M2859" s="8"/>
    </row>
    <row r="2860" spans="1:13" x14ac:dyDescent="0.25">
      <c r="A2860">
        <v>1142</v>
      </c>
      <c r="B2860" s="2">
        <v>62.206283999999997</v>
      </c>
      <c r="C2860" s="4">
        <f t="shared" si="89"/>
        <v>-2.947499999999792E-2</v>
      </c>
      <c r="E2860">
        <v>1139</v>
      </c>
      <c r="F2860" s="2">
        <v>62.16283</v>
      </c>
      <c r="G2860">
        <f t="shared" si="88"/>
        <v>6.5196000000000254E-2</v>
      </c>
      <c r="H2860" s="6"/>
      <c r="I2860" s="8"/>
      <c r="M2860" s="8"/>
    </row>
    <row r="2861" spans="1:13" x14ac:dyDescent="0.25">
      <c r="A2861">
        <v>1141</v>
      </c>
      <c r="B2861" s="2">
        <v>62.215673000000002</v>
      </c>
      <c r="C2861" s="4">
        <f t="shared" si="89"/>
        <v>-9.3890000000058649E-3</v>
      </c>
      <c r="E2861">
        <v>1138</v>
      </c>
      <c r="F2861" s="2">
        <v>62.097633999999999</v>
      </c>
      <c r="G2861">
        <f t="shared" si="88"/>
        <v>9.0728999999996063E-2</v>
      </c>
      <c r="H2861" s="6"/>
      <c r="I2861" s="8"/>
      <c r="M2861" s="8"/>
    </row>
    <row r="2862" spans="1:13" x14ac:dyDescent="0.25">
      <c r="A2862">
        <v>1140</v>
      </c>
      <c r="B2862" s="2">
        <v>62.201909000000001</v>
      </c>
      <c r="C2862" s="4">
        <f t="shared" si="89"/>
        <v>1.3764000000001886E-2</v>
      </c>
      <c r="E2862">
        <v>1137</v>
      </c>
      <c r="F2862" s="2">
        <v>62.006905000000003</v>
      </c>
      <c r="G2862">
        <f t="shared" si="88"/>
        <v>0.11401900000000609</v>
      </c>
      <c r="H2862" s="6"/>
      <c r="I2862" s="8"/>
      <c r="M2862" s="8"/>
    </row>
    <row r="2863" spans="1:13" x14ac:dyDescent="0.25">
      <c r="A2863">
        <v>1139</v>
      </c>
      <c r="B2863" s="2">
        <v>62.16283</v>
      </c>
      <c r="C2863" s="4">
        <f t="shared" si="89"/>
        <v>3.9079000000000974E-2</v>
      </c>
      <c r="E2863">
        <v>1136</v>
      </c>
      <c r="F2863" s="2">
        <v>61.892885999999997</v>
      </c>
      <c r="G2863">
        <f t="shared" si="88"/>
        <v>0.13367999999999824</v>
      </c>
      <c r="H2863" s="6"/>
      <c r="I2863" s="8"/>
      <c r="M2863" s="8"/>
    </row>
    <row r="2864" spans="1:13" x14ac:dyDescent="0.25">
      <c r="A2864">
        <v>1138</v>
      </c>
      <c r="B2864" s="2">
        <v>62.097633999999999</v>
      </c>
      <c r="C2864" s="4">
        <f t="shared" si="89"/>
        <v>6.5196000000000254E-2</v>
      </c>
      <c r="E2864">
        <v>1135</v>
      </c>
      <c r="F2864" s="2">
        <v>61.759205999999999</v>
      </c>
      <c r="G2864">
        <f t="shared" si="88"/>
        <v>0.14820600000000184</v>
      </c>
      <c r="H2864" s="6"/>
      <c r="I2864" s="8"/>
      <c r="M2864" s="8"/>
    </row>
    <row r="2865" spans="1:13" x14ac:dyDescent="0.25">
      <c r="A2865">
        <v>1137</v>
      </c>
      <c r="B2865" s="2">
        <v>62.006905000000003</v>
      </c>
      <c r="C2865" s="4">
        <f t="shared" si="89"/>
        <v>9.0728999999996063E-2</v>
      </c>
      <c r="E2865">
        <v>1134</v>
      </c>
      <c r="F2865" s="2">
        <v>61.610999999999997</v>
      </c>
      <c r="G2865">
        <f t="shared" si="88"/>
        <v>0.15694799999999987</v>
      </c>
      <c r="H2865" s="6"/>
      <c r="I2865" s="8"/>
      <c r="M2865" s="8"/>
    </row>
    <row r="2866" spans="1:13" x14ac:dyDescent="0.25">
      <c r="A2866">
        <v>1136</v>
      </c>
      <c r="B2866" s="2">
        <v>61.892885999999997</v>
      </c>
      <c r="C2866" s="4">
        <f t="shared" si="89"/>
        <v>0.11401900000000609</v>
      </c>
      <c r="E2866">
        <v>1133</v>
      </c>
      <c r="F2866" s="2">
        <v>61.454051999999997</v>
      </c>
      <c r="G2866">
        <f t="shared" si="88"/>
        <v>0.15994899999999745</v>
      </c>
      <c r="H2866" s="6"/>
      <c r="I2866" s="8"/>
      <c r="M2866" s="8"/>
    </row>
    <row r="2867" spans="1:13" x14ac:dyDescent="0.25">
      <c r="A2867">
        <v>1135</v>
      </c>
      <c r="B2867" s="2">
        <v>61.759205999999999</v>
      </c>
      <c r="C2867" s="4">
        <f t="shared" si="89"/>
        <v>0.13367999999999824</v>
      </c>
      <c r="E2867">
        <v>1132</v>
      </c>
      <c r="F2867" s="2">
        <v>61.294103</v>
      </c>
      <c r="G2867">
        <f t="shared" si="88"/>
        <v>0.15763900000000319</v>
      </c>
      <c r="H2867" s="6"/>
      <c r="I2867" s="8"/>
      <c r="M2867" s="8"/>
    </row>
    <row r="2868" spans="1:13" x14ac:dyDescent="0.25">
      <c r="A2868">
        <v>1134</v>
      </c>
      <c r="B2868" s="2">
        <v>61.610999999999997</v>
      </c>
      <c r="C2868" s="4">
        <f t="shared" si="89"/>
        <v>0.14820600000000184</v>
      </c>
      <c r="E2868">
        <v>1131</v>
      </c>
      <c r="F2868" s="2">
        <v>61.136463999999997</v>
      </c>
      <c r="G2868">
        <f t="shared" si="88"/>
        <v>0.15097999999999701</v>
      </c>
      <c r="H2868" s="6"/>
      <c r="I2868" s="8"/>
      <c r="M2868" s="8"/>
    </row>
    <row r="2869" spans="1:13" x14ac:dyDescent="0.25">
      <c r="A2869">
        <v>1133</v>
      </c>
      <c r="B2869" s="2">
        <v>61.454051999999997</v>
      </c>
      <c r="C2869" s="4">
        <f t="shared" si="89"/>
        <v>0.15694799999999987</v>
      </c>
      <c r="E2869">
        <v>1130</v>
      </c>
      <c r="F2869" s="2">
        <v>60.985484</v>
      </c>
      <c r="G2869">
        <f t="shared" si="88"/>
        <v>0.14114500000000163</v>
      </c>
      <c r="H2869" s="6"/>
      <c r="I2869" s="8"/>
      <c r="M2869" s="8"/>
    </row>
    <row r="2870" spans="1:13" x14ac:dyDescent="0.25">
      <c r="A2870">
        <v>1132</v>
      </c>
      <c r="B2870" s="2">
        <v>61.294103</v>
      </c>
      <c r="C2870" s="4">
        <f t="shared" si="89"/>
        <v>0.15994899999999745</v>
      </c>
      <c r="E2870">
        <v>1129</v>
      </c>
      <c r="F2870" s="2">
        <v>60.844338999999998</v>
      </c>
      <c r="G2870">
        <f t="shared" si="88"/>
        <v>0.12977999999999668</v>
      </c>
      <c r="H2870" s="6"/>
      <c r="I2870" s="8"/>
      <c r="M2870" s="8"/>
    </row>
    <row r="2871" spans="1:13" x14ac:dyDescent="0.25">
      <c r="A2871">
        <v>1131</v>
      </c>
      <c r="B2871" s="2">
        <v>61.136463999999997</v>
      </c>
      <c r="C2871" s="4">
        <f t="shared" si="89"/>
        <v>0.15763900000000319</v>
      </c>
      <c r="E2871">
        <v>1128</v>
      </c>
      <c r="F2871" s="2">
        <v>60.714559000000001</v>
      </c>
      <c r="G2871">
        <f t="shared" si="88"/>
        <v>0.1182500000000033</v>
      </c>
      <c r="H2871" s="6"/>
      <c r="I2871" s="8"/>
      <c r="M2871" s="8"/>
    </row>
    <row r="2872" spans="1:13" x14ac:dyDescent="0.25">
      <c r="A2872">
        <v>1130</v>
      </c>
      <c r="B2872" s="2">
        <v>60.985484</v>
      </c>
      <c r="C2872" s="4">
        <f t="shared" si="89"/>
        <v>0.15097999999999701</v>
      </c>
      <c r="E2872">
        <v>1127</v>
      </c>
      <c r="F2872" s="2">
        <v>60.596308999999998</v>
      </c>
      <c r="G2872">
        <f t="shared" si="88"/>
        <v>0.10786999999999836</v>
      </c>
      <c r="H2872" s="6"/>
      <c r="I2872" s="8"/>
      <c r="M2872" s="8"/>
    </row>
    <row r="2873" spans="1:13" x14ac:dyDescent="0.25">
      <c r="A2873">
        <v>1129</v>
      </c>
      <c r="B2873" s="2">
        <v>60.844338999999998</v>
      </c>
      <c r="C2873" s="4">
        <f t="shared" si="89"/>
        <v>0.14114500000000163</v>
      </c>
      <c r="E2873">
        <v>1126</v>
      </c>
      <c r="F2873" s="2">
        <v>60.488439</v>
      </c>
      <c r="G2873">
        <f t="shared" si="88"/>
        <v>9.9725999999996873E-2</v>
      </c>
      <c r="H2873" s="6"/>
      <c r="I2873" s="8"/>
      <c r="M2873" s="8"/>
    </row>
    <row r="2874" spans="1:13" x14ac:dyDescent="0.25">
      <c r="A2874">
        <v>1128</v>
      </c>
      <c r="B2874" s="2">
        <v>60.714559000000001</v>
      </c>
      <c r="C2874" s="4">
        <f t="shared" si="89"/>
        <v>0.12977999999999668</v>
      </c>
      <c r="E2874">
        <v>1125</v>
      </c>
      <c r="F2874" s="2">
        <v>60.388713000000003</v>
      </c>
      <c r="G2874">
        <f t="shared" si="88"/>
        <v>9.4775000000005605E-2</v>
      </c>
      <c r="H2874" s="6"/>
      <c r="I2874" s="8"/>
      <c r="M2874" s="8"/>
    </row>
    <row r="2875" spans="1:13" x14ac:dyDescent="0.25">
      <c r="A2875">
        <v>1127</v>
      </c>
      <c r="B2875" s="2">
        <v>60.596308999999998</v>
      </c>
      <c r="C2875" s="4">
        <f t="shared" si="89"/>
        <v>0.1182500000000033</v>
      </c>
      <c r="E2875">
        <v>1124</v>
      </c>
      <c r="F2875" s="2">
        <v>60.293937999999997</v>
      </c>
      <c r="G2875">
        <f t="shared" si="88"/>
        <v>9.3554999999994948E-2</v>
      </c>
      <c r="H2875" s="6"/>
      <c r="I2875" s="8"/>
      <c r="M2875" s="8"/>
    </row>
    <row r="2876" spans="1:13" x14ac:dyDescent="0.25">
      <c r="A2876">
        <v>1126</v>
      </c>
      <c r="B2876" s="2">
        <v>60.488439</v>
      </c>
      <c r="C2876" s="4">
        <f t="shared" si="89"/>
        <v>0.10786999999999836</v>
      </c>
      <c r="E2876">
        <v>1123</v>
      </c>
      <c r="F2876" s="2">
        <v>60.200383000000002</v>
      </c>
      <c r="G2876">
        <f t="shared" si="88"/>
        <v>9.6280000000000143E-2</v>
      </c>
      <c r="H2876" s="6"/>
      <c r="I2876" s="8"/>
      <c r="M2876" s="8"/>
    </row>
    <row r="2877" spans="1:13" x14ac:dyDescent="0.25">
      <c r="A2877">
        <v>1125</v>
      </c>
      <c r="B2877" s="2">
        <v>60.388713000000003</v>
      </c>
      <c r="C2877" s="4">
        <f t="shared" si="89"/>
        <v>9.9725999999996873E-2</v>
      </c>
      <c r="E2877">
        <v>1122</v>
      </c>
      <c r="F2877" s="2">
        <v>60.104103000000002</v>
      </c>
      <c r="G2877">
        <f t="shared" si="88"/>
        <v>0.10259500000000088</v>
      </c>
      <c r="H2877" s="6"/>
      <c r="I2877" s="8"/>
      <c r="M2877" s="8"/>
    </row>
    <row r="2878" spans="1:13" x14ac:dyDescent="0.25">
      <c r="A2878">
        <v>1124</v>
      </c>
      <c r="B2878" s="2">
        <v>60.293937999999997</v>
      </c>
      <c r="C2878" s="4">
        <f t="shared" si="89"/>
        <v>9.4775000000005605E-2</v>
      </c>
      <c r="E2878">
        <v>1121</v>
      </c>
      <c r="F2878" s="2">
        <v>60.001508000000001</v>
      </c>
      <c r="G2878">
        <f t="shared" si="88"/>
        <v>0.11162099999999953</v>
      </c>
      <c r="H2878" s="6"/>
      <c r="I2878" s="8"/>
      <c r="M2878" s="8"/>
    </row>
    <row r="2879" spans="1:13" x14ac:dyDescent="0.25">
      <c r="A2879">
        <v>1123</v>
      </c>
      <c r="B2879" s="2">
        <v>60.200383000000002</v>
      </c>
      <c r="C2879" s="4">
        <f t="shared" si="89"/>
        <v>9.3554999999994948E-2</v>
      </c>
      <c r="E2879">
        <v>1120</v>
      </c>
      <c r="F2879" s="2">
        <v>59.889887000000002</v>
      </c>
      <c r="G2879">
        <f t="shared" si="88"/>
        <v>0.12202599999999819</v>
      </c>
      <c r="H2879" s="6"/>
      <c r="I2879" s="8"/>
      <c r="M2879" s="8"/>
    </row>
    <row r="2880" spans="1:13" x14ac:dyDescent="0.25">
      <c r="A2880">
        <v>1122</v>
      </c>
      <c r="B2880" s="2">
        <v>60.104103000000002</v>
      </c>
      <c r="C2880" s="4">
        <f t="shared" si="89"/>
        <v>9.6280000000000143E-2</v>
      </c>
      <c r="E2880">
        <v>1119</v>
      </c>
      <c r="F2880" s="2">
        <v>59.767861000000003</v>
      </c>
      <c r="G2880">
        <f t="shared" si="88"/>
        <v>0.13179100000000687</v>
      </c>
      <c r="H2880" s="6"/>
      <c r="I2880" s="8"/>
      <c r="M2880" s="8"/>
    </row>
    <row r="2881" spans="1:13" x14ac:dyDescent="0.25">
      <c r="A2881">
        <v>1121</v>
      </c>
      <c r="B2881" s="2">
        <v>60.001508000000001</v>
      </c>
      <c r="C2881" s="4">
        <f t="shared" si="89"/>
        <v>0.10259500000000088</v>
      </c>
      <c r="E2881">
        <v>1118</v>
      </c>
      <c r="F2881" s="2">
        <v>59.636069999999997</v>
      </c>
      <c r="G2881">
        <f t="shared" si="88"/>
        <v>0.13930999999999472</v>
      </c>
      <c r="H2881" s="6"/>
      <c r="I2881" s="8"/>
      <c r="M2881" s="8"/>
    </row>
    <row r="2882" spans="1:13" x14ac:dyDescent="0.25">
      <c r="A2882">
        <v>1120</v>
      </c>
      <c r="B2882" s="2">
        <v>59.889887000000002</v>
      </c>
      <c r="C2882" s="4">
        <f t="shared" si="89"/>
        <v>0.11162099999999953</v>
      </c>
      <c r="E2882">
        <v>1117</v>
      </c>
      <c r="F2882" s="2">
        <v>59.496760000000002</v>
      </c>
      <c r="G2882">
        <f t="shared" si="88"/>
        <v>0.14308300000000429</v>
      </c>
      <c r="H2882" s="6"/>
      <c r="I2882" s="8"/>
      <c r="M2882" s="8"/>
    </row>
    <row r="2883" spans="1:13" x14ac:dyDescent="0.25">
      <c r="A2883">
        <v>1119</v>
      </c>
      <c r="B2883" s="2">
        <v>59.767861000000003</v>
      </c>
      <c r="C2883" s="4">
        <f t="shared" si="89"/>
        <v>0.12202599999999819</v>
      </c>
      <c r="E2883">
        <v>1116</v>
      </c>
      <c r="F2883" s="2">
        <v>59.353676999999998</v>
      </c>
      <c r="G2883">
        <f t="shared" ref="G2883:G2946" si="90">(F2883-F2884)/(E2883-E2884)</f>
        <v>0.14201500000000067</v>
      </c>
      <c r="H2883" s="6"/>
      <c r="I2883" s="8"/>
      <c r="M2883" s="8"/>
    </row>
    <row r="2884" spans="1:13" x14ac:dyDescent="0.25">
      <c r="A2884">
        <v>1118</v>
      </c>
      <c r="B2884" s="2">
        <v>59.636069999999997</v>
      </c>
      <c r="C2884" s="4">
        <f t="shared" ref="C2884:C2947" si="91">B2883-B2884</f>
        <v>0.13179100000000687</v>
      </c>
      <c r="E2884">
        <v>1115</v>
      </c>
      <c r="F2884" s="2">
        <v>59.211661999999997</v>
      </c>
      <c r="G2884">
        <f t="shared" si="90"/>
        <v>0.13537999999999784</v>
      </c>
      <c r="H2884" s="6"/>
      <c r="I2884" s="8"/>
      <c r="M2884" s="8"/>
    </row>
    <row r="2885" spans="1:13" x14ac:dyDescent="0.25">
      <c r="A2885">
        <v>1117</v>
      </c>
      <c r="B2885" s="2">
        <v>59.496760000000002</v>
      </c>
      <c r="C2885" s="4">
        <f t="shared" si="91"/>
        <v>0.13930999999999472</v>
      </c>
      <c r="E2885">
        <v>1114</v>
      </c>
      <c r="F2885" s="2">
        <v>59.076281999999999</v>
      </c>
      <c r="G2885">
        <f t="shared" si="90"/>
        <v>0.12261000000000166</v>
      </c>
      <c r="H2885" s="6"/>
      <c r="I2885" s="8"/>
      <c r="M2885" s="8"/>
    </row>
    <row r="2886" spans="1:13" x14ac:dyDescent="0.25">
      <c r="A2886">
        <v>1116</v>
      </c>
      <c r="B2886" s="2">
        <v>59.353676999999998</v>
      </c>
      <c r="C2886" s="4">
        <f t="shared" si="91"/>
        <v>0.14308300000000429</v>
      </c>
      <c r="E2886">
        <v>1113</v>
      </c>
      <c r="F2886" s="2">
        <v>58.953671999999997</v>
      </c>
      <c r="G2886">
        <f t="shared" si="90"/>
        <v>0.10312099999999447</v>
      </c>
      <c r="H2886" s="6"/>
      <c r="I2886" s="8"/>
      <c r="M2886" s="8"/>
    </row>
    <row r="2887" spans="1:13" x14ac:dyDescent="0.25">
      <c r="A2887">
        <v>1115</v>
      </c>
      <c r="B2887" s="2">
        <v>59.211661999999997</v>
      </c>
      <c r="C2887" s="4">
        <f t="shared" si="91"/>
        <v>0.14201500000000067</v>
      </c>
      <c r="E2887">
        <v>1112</v>
      </c>
      <c r="F2887" s="2">
        <v>58.850551000000003</v>
      </c>
      <c r="G2887">
        <f t="shared" si="90"/>
        <v>7.7158000000004279E-2</v>
      </c>
      <c r="H2887" s="6"/>
      <c r="I2887" s="8"/>
      <c r="M2887" s="8"/>
    </row>
    <row r="2888" spans="1:13" x14ac:dyDescent="0.25">
      <c r="A2888">
        <v>1114</v>
      </c>
      <c r="B2888" s="2">
        <v>59.076281999999999</v>
      </c>
      <c r="C2888" s="4">
        <f t="shared" si="91"/>
        <v>0.13537999999999784</v>
      </c>
      <c r="E2888">
        <v>1111</v>
      </c>
      <c r="F2888" s="2">
        <v>58.773392999999999</v>
      </c>
      <c r="G2888">
        <f t="shared" si="90"/>
        <v>4.5512999999999693E-2</v>
      </c>
      <c r="H2888" s="6"/>
      <c r="I2888" s="8"/>
      <c r="M2888" s="8"/>
    </row>
    <row r="2889" spans="1:13" x14ac:dyDescent="0.25">
      <c r="A2889">
        <v>1113</v>
      </c>
      <c r="B2889" s="2">
        <v>58.953671999999997</v>
      </c>
      <c r="C2889" s="4">
        <f t="shared" si="91"/>
        <v>0.12261000000000166</v>
      </c>
      <c r="E2889">
        <v>1110</v>
      </c>
      <c r="F2889" s="2">
        <v>58.727879999999999</v>
      </c>
      <c r="G2889">
        <f t="shared" si="90"/>
        <v>9.7769999999997026E-3</v>
      </c>
      <c r="H2889" s="6" t="s">
        <v>164</v>
      </c>
      <c r="I2889" s="8">
        <f>(E2858-E2968)*(100-F2889)/2</f>
        <v>2269.9666000000002</v>
      </c>
      <c r="J2889" t="str">
        <f>IF(I2889&lt;=500,"INVALID PEAK","PEAK")</f>
        <v>PEAK</v>
      </c>
      <c r="K2889" s="2">
        <f>F2858-F2889</f>
        <v>3.4877930000000035</v>
      </c>
      <c r="L2889" t="str">
        <f>IF(K2889&lt;=0.5,"invalid peak","peak")</f>
        <v>peak</v>
      </c>
      <c r="M2889" s="8" t="s">
        <v>164</v>
      </c>
    </row>
    <row r="2890" spans="1:13" x14ac:dyDescent="0.25">
      <c r="A2890">
        <v>1112</v>
      </c>
      <c r="B2890" s="2">
        <v>58.850551000000003</v>
      </c>
      <c r="C2890" s="4">
        <f t="shared" si="91"/>
        <v>0.10312099999999447</v>
      </c>
      <c r="E2890">
        <v>1109</v>
      </c>
      <c r="F2890" s="2">
        <v>58.718102999999999</v>
      </c>
      <c r="G2890">
        <f t="shared" si="90"/>
        <v>-2.729699999999724E-2</v>
      </c>
      <c r="H2890" s="5"/>
      <c r="I2890" s="8"/>
      <c r="K2890" s="2">
        <f>F2968-F2889</f>
        <v>6.8307719999999961</v>
      </c>
      <c r="L2890" t="str">
        <f>IF(K2890&lt;=0.5,"invalid peak","peak")</f>
        <v>peak</v>
      </c>
      <c r="M2890" s="8"/>
    </row>
    <row r="2891" spans="1:13" x14ac:dyDescent="0.25">
      <c r="A2891">
        <v>1111</v>
      </c>
      <c r="B2891" s="2">
        <v>58.773392999999999</v>
      </c>
      <c r="C2891" s="4">
        <f t="shared" si="91"/>
        <v>7.7158000000004279E-2</v>
      </c>
      <c r="E2891">
        <v>1108</v>
      </c>
      <c r="F2891" s="2">
        <v>58.745399999999997</v>
      </c>
      <c r="G2891">
        <f t="shared" si="90"/>
        <v>-6.348800000000665E-2</v>
      </c>
      <c r="H2891" s="5"/>
      <c r="I2891" s="8"/>
      <c r="M2891" s="8"/>
    </row>
    <row r="2892" spans="1:13" x14ac:dyDescent="0.25">
      <c r="A2892">
        <v>1110</v>
      </c>
      <c r="B2892" s="2">
        <v>58.727879999999999</v>
      </c>
      <c r="C2892" s="4">
        <f t="shared" si="91"/>
        <v>4.5512999999999693E-2</v>
      </c>
      <c r="E2892">
        <v>1107</v>
      </c>
      <c r="F2892" s="2">
        <v>58.808888000000003</v>
      </c>
      <c r="G2892">
        <f t="shared" si="90"/>
        <v>-9.643599999999708E-2</v>
      </c>
      <c r="H2892" s="5"/>
      <c r="I2892" s="8"/>
      <c r="M2892" s="8"/>
    </row>
    <row r="2893" spans="1:13" x14ac:dyDescent="0.25">
      <c r="A2893">
        <v>1109</v>
      </c>
      <c r="B2893" s="2">
        <v>58.718102999999999</v>
      </c>
      <c r="C2893" s="4">
        <f t="shared" si="91"/>
        <v>9.7769999999997026E-3</v>
      </c>
      <c r="E2893">
        <v>1106</v>
      </c>
      <c r="F2893" s="2">
        <v>58.905324</v>
      </c>
      <c r="G2893">
        <f t="shared" si="90"/>
        <v>-0.12464299999999895</v>
      </c>
      <c r="H2893" s="5"/>
      <c r="I2893" s="8"/>
      <c r="M2893" s="8"/>
    </row>
    <row r="2894" spans="1:13" x14ac:dyDescent="0.25">
      <c r="A2894">
        <v>1108</v>
      </c>
      <c r="B2894" s="2">
        <v>58.745399999999997</v>
      </c>
      <c r="C2894" s="4">
        <f t="shared" si="91"/>
        <v>-2.729699999999724E-2</v>
      </c>
      <c r="E2894">
        <v>1105</v>
      </c>
      <c r="F2894" s="2">
        <v>59.029966999999999</v>
      </c>
      <c r="G2894">
        <f t="shared" si="90"/>
        <v>-0.14735499999999746</v>
      </c>
      <c r="H2894" s="5"/>
      <c r="I2894" s="8"/>
      <c r="M2894" s="8"/>
    </row>
    <row r="2895" spans="1:13" x14ac:dyDescent="0.25">
      <c r="A2895">
        <v>1107</v>
      </c>
      <c r="B2895" s="2">
        <v>58.808888000000003</v>
      </c>
      <c r="C2895" s="4">
        <f t="shared" si="91"/>
        <v>-6.348800000000665E-2</v>
      </c>
      <c r="E2895">
        <v>1104</v>
      </c>
      <c r="F2895" s="2">
        <v>59.177321999999997</v>
      </c>
      <c r="G2895">
        <f t="shared" si="90"/>
        <v>-0.16396500000000458</v>
      </c>
      <c r="H2895" s="5"/>
      <c r="I2895" s="8"/>
      <c r="M2895" s="8"/>
    </row>
    <row r="2896" spans="1:13" x14ac:dyDescent="0.25">
      <c r="A2896">
        <v>1106</v>
      </c>
      <c r="B2896" s="2">
        <v>58.905324</v>
      </c>
      <c r="C2896" s="4">
        <f t="shared" si="91"/>
        <v>-9.643599999999708E-2</v>
      </c>
      <c r="E2896">
        <v>1103</v>
      </c>
      <c r="F2896" s="2">
        <v>59.341287000000001</v>
      </c>
      <c r="G2896">
        <f t="shared" si="90"/>
        <v>-0.17411200000000093</v>
      </c>
      <c r="H2896" s="5"/>
      <c r="I2896" s="8"/>
      <c r="M2896" s="8"/>
    </row>
    <row r="2897" spans="1:13" x14ac:dyDescent="0.25">
      <c r="A2897">
        <v>1105</v>
      </c>
      <c r="B2897" s="2">
        <v>59.029966999999999</v>
      </c>
      <c r="C2897" s="4">
        <f t="shared" si="91"/>
        <v>-0.12464299999999895</v>
      </c>
      <c r="E2897">
        <v>1102</v>
      </c>
      <c r="F2897" s="2">
        <v>59.515399000000002</v>
      </c>
      <c r="G2897">
        <f t="shared" si="90"/>
        <v>-0.17797499999999644</v>
      </c>
      <c r="H2897" s="5"/>
      <c r="I2897" s="8"/>
      <c r="M2897" s="8"/>
    </row>
    <row r="2898" spans="1:13" x14ac:dyDescent="0.25">
      <c r="A2898">
        <v>1104</v>
      </c>
      <c r="B2898" s="2">
        <v>59.177321999999997</v>
      </c>
      <c r="C2898" s="4">
        <f t="shared" si="91"/>
        <v>-0.14735499999999746</v>
      </c>
      <c r="E2898">
        <v>1101</v>
      </c>
      <c r="F2898" s="2">
        <v>59.693373999999999</v>
      </c>
      <c r="G2898">
        <f t="shared" si="90"/>
        <v>-0.17627399999999938</v>
      </c>
      <c r="H2898" s="5"/>
      <c r="I2898" s="8"/>
      <c r="M2898" s="8"/>
    </row>
    <row r="2899" spans="1:13" x14ac:dyDescent="0.25">
      <c r="A2899">
        <v>1103</v>
      </c>
      <c r="B2899" s="2">
        <v>59.341287000000001</v>
      </c>
      <c r="C2899" s="4">
        <f t="shared" si="91"/>
        <v>-0.16396500000000458</v>
      </c>
      <c r="E2899">
        <v>1100</v>
      </c>
      <c r="F2899" s="2">
        <v>59.869647999999998</v>
      </c>
      <c r="G2899">
        <f t="shared" si="90"/>
        <v>-0.17001799999999889</v>
      </c>
      <c r="H2899" s="5"/>
      <c r="I2899" s="8"/>
      <c r="M2899" s="8"/>
    </row>
    <row r="2900" spans="1:13" x14ac:dyDescent="0.25">
      <c r="A2900">
        <v>1102</v>
      </c>
      <c r="B2900" s="2">
        <v>59.515399000000002</v>
      </c>
      <c r="C2900" s="4">
        <f t="shared" si="91"/>
        <v>-0.17411200000000093</v>
      </c>
      <c r="E2900">
        <v>1099</v>
      </c>
      <c r="F2900" s="2">
        <v>60.039665999999997</v>
      </c>
      <c r="G2900">
        <f t="shared" si="90"/>
        <v>-0.16081400000000201</v>
      </c>
      <c r="H2900" s="5"/>
      <c r="I2900" s="8"/>
      <c r="M2900" s="8"/>
    </row>
    <row r="2901" spans="1:13" x14ac:dyDescent="0.25">
      <c r="A2901">
        <v>1101</v>
      </c>
      <c r="B2901" s="2">
        <v>59.693373999999999</v>
      </c>
      <c r="C2901" s="4">
        <f t="shared" si="91"/>
        <v>-0.17797499999999644</v>
      </c>
      <c r="E2901">
        <v>1098</v>
      </c>
      <c r="F2901" s="2">
        <v>60.200479999999999</v>
      </c>
      <c r="G2901">
        <f t="shared" si="90"/>
        <v>-0.14992500000000319</v>
      </c>
      <c r="H2901" s="5"/>
      <c r="I2901" s="8"/>
      <c r="M2901" s="8"/>
    </row>
    <row r="2902" spans="1:13" x14ac:dyDescent="0.25">
      <c r="A2902">
        <v>1100</v>
      </c>
      <c r="B2902" s="2">
        <v>59.869647999999998</v>
      </c>
      <c r="C2902" s="4">
        <f t="shared" si="91"/>
        <v>-0.17627399999999938</v>
      </c>
      <c r="E2902">
        <v>1097</v>
      </c>
      <c r="F2902" s="2">
        <v>60.350405000000002</v>
      </c>
      <c r="G2902">
        <f t="shared" si="90"/>
        <v>-0.13854500000000058</v>
      </c>
      <c r="H2902" s="5"/>
      <c r="I2902" s="8"/>
      <c r="M2902" s="8"/>
    </row>
    <row r="2903" spans="1:13" x14ac:dyDescent="0.25">
      <c r="A2903">
        <v>1099</v>
      </c>
      <c r="B2903" s="2">
        <v>60.039665999999997</v>
      </c>
      <c r="C2903" s="4">
        <f t="shared" si="91"/>
        <v>-0.17001799999999889</v>
      </c>
      <c r="E2903">
        <v>1096</v>
      </c>
      <c r="F2903" s="2">
        <v>60.488950000000003</v>
      </c>
      <c r="G2903">
        <f t="shared" si="90"/>
        <v>-0.12746800000000036</v>
      </c>
      <c r="H2903" s="5"/>
      <c r="I2903" s="8"/>
      <c r="M2903" s="8"/>
    </row>
    <row r="2904" spans="1:13" x14ac:dyDescent="0.25">
      <c r="A2904">
        <v>1098</v>
      </c>
      <c r="B2904" s="2">
        <v>60.200479999999999</v>
      </c>
      <c r="C2904" s="4">
        <f t="shared" si="91"/>
        <v>-0.16081400000000201</v>
      </c>
      <c r="E2904">
        <v>1095</v>
      </c>
      <c r="F2904" s="2">
        <v>60.616418000000003</v>
      </c>
      <c r="G2904">
        <f t="shared" si="90"/>
        <v>-0.11697699999999855</v>
      </c>
      <c r="H2904" s="5"/>
      <c r="I2904" s="8"/>
      <c r="M2904" s="8"/>
    </row>
    <row r="2905" spans="1:13" x14ac:dyDescent="0.25">
      <c r="A2905">
        <v>1097</v>
      </c>
      <c r="B2905" s="2">
        <v>60.350405000000002</v>
      </c>
      <c r="C2905" s="4">
        <f t="shared" si="91"/>
        <v>-0.14992500000000319</v>
      </c>
      <c r="E2905">
        <v>1094</v>
      </c>
      <c r="F2905" s="2">
        <v>60.733395000000002</v>
      </c>
      <c r="G2905">
        <f t="shared" si="90"/>
        <v>-0.1073949999999968</v>
      </c>
      <c r="H2905" s="5"/>
      <c r="I2905" s="8"/>
      <c r="M2905" s="8"/>
    </row>
    <row r="2906" spans="1:13" x14ac:dyDescent="0.25">
      <c r="A2906">
        <v>1096</v>
      </c>
      <c r="B2906" s="2">
        <v>60.488950000000003</v>
      </c>
      <c r="C2906" s="4">
        <f t="shared" si="91"/>
        <v>-0.13854500000000058</v>
      </c>
      <c r="E2906">
        <v>1093</v>
      </c>
      <c r="F2906" s="2">
        <v>60.840789999999998</v>
      </c>
      <c r="G2906">
        <f t="shared" si="90"/>
        <v>-9.9006000000002814E-2</v>
      </c>
      <c r="H2906" s="5"/>
      <c r="I2906" s="8"/>
      <c r="M2906" s="8"/>
    </row>
    <row r="2907" spans="1:13" x14ac:dyDescent="0.25">
      <c r="A2907">
        <v>1095</v>
      </c>
      <c r="B2907" s="2">
        <v>60.616418000000003</v>
      </c>
      <c r="C2907" s="4">
        <f t="shared" si="91"/>
        <v>-0.12746800000000036</v>
      </c>
      <c r="E2907">
        <v>1092</v>
      </c>
      <c r="F2907" s="2">
        <v>60.939796000000001</v>
      </c>
      <c r="G2907">
        <f t="shared" si="90"/>
        <v>-9.1806999999995753E-2</v>
      </c>
      <c r="H2907" s="5"/>
      <c r="I2907" s="8"/>
      <c r="M2907" s="8"/>
    </row>
    <row r="2908" spans="1:13" x14ac:dyDescent="0.25">
      <c r="A2908">
        <v>1094</v>
      </c>
      <c r="B2908" s="2">
        <v>60.733395000000002</v>
      </c>
      <c r="C2908" s="4">
        <f t="shared" si="91"/>
        <v>-0.11697699999999855</v>
      </c>
      <c r="E2908">
        <v>1091</v>
      </c>
      <c r="F2908" s="2">
        <v>61.031602999999997</v>
      </c>
      <c r="G2908">
        <f t="shared" si="90"/>
        <v>-8.5459000000000174E-2</v>
      </c>
      <c r="H2908" s="5"/>
      <c r="I2908" s="8"/>
      <c r="M2908" s="8"/>
    </row>
    <row r="2909" spans="1:13" x14ac:dyDescent="0.25">
      <c r="A2909">
        <v>1093</v>
      </c>
      <c r="B2909" s="2">
        <v>60.840789999999998</v>
      </c>
      <c r="C2909" s="4">
        <f t="shared" si="91"/>
        <v>-0.1073949999999968</v>
      </c>
      <c r="E2909">
        <v>1090</v>
      </c>
      <c r="F2909" s="2">
        <v>61.117061999999997</v>
      </c>
      <c r="G2909">
        <f t="shared" si="90"/>
        <v>-7.9790000000002692E-2</v>
      </c>
      <c r="H2909" s="5"/>
      <c r="I2909" s="8"/>
      <c r="M2909" s="8"/>
    </row>
    <row r="2910" spans="1:13" x14ac:dyDescent="0.25">
      <c r="A2910">
        <v>1092</v>
      </c>
      <c r="B2910" s="2">
        <v>60.939796000000001</v>
      </c>
      <c r="C2910" s="4">
        <f t="shared" si="91"/>
        <v>-9.9006000000002814E-2</v>
      </c>
      <c r="E2910">
        <v>1089</v>
      </c>
      <c r="F2910" s="2">
        <v>61.196852</v>
      </c>
      <c r="G2910">
        <f t="shared" si="90"/>
        <v>-7.4655999999997391E-2</v>
      </c>
      <c r="H2910" s="5"/>
      <c r="I2910" s="8"/>
      <c r="M2910" s="8"/>
    </row>
    <row r="2911" spans="1:13" x14ac:dyDescent="0.25">
      <c r="A2911">
        <v>1091</v>
      </c>
      <c r="B2911" s="2">
        <v>61.031602999999997</v>
      </c>
      <c r="C2911" s="4">
        <f t="shared" si="91"/>
        <v>-9.1806999999995753E-2</v>
      </c>
      <c r="E2911">
        <v>1088</v>
      </c>
      <c r="F2911" s="2">
        <v>61.271507999999997</v>
      </c>
      <c r="G2911">
        <f t="shared" si="90"/>
        <v>-7.0008000000001402E-2</v>
      </c>
      <c r="H2911" s="5"/>
      <c r="I2911" s="8"/>
      <c r="M2911" s="8"/>
    </row>
    <row r="2912" spans="1:13" x14ac:dyDescent="0.25">
      <c r="A2912">
        <v>1090</v>
      </c>
      <c r="B2912" s="2">
        <v>61.117061999999997</v>
      </c>
      <c r="C2912" s="4">
        <f t="shared" si="91"/>
        <v>-8.5459000000000174E-2</v>
      </c>
      <c r="E2912">
        <v>1087</v>
      </c>
      <c r="F2912" s="2">
        <v>61.341515999999999</v>
      </c>
      <c r="G2912">
        <f t="shared" si="90"/>
        <v>-6.5926000000004592E-2</v>
      </c>
      <c r="H2912" s="5"/>
      <c r="I2912" s="8"/>
      <c r="M2912" s="8"/>
    </row>
    <row r="2913" spans="1:13" x14ac:dyDescent="0.25">
      <c r="A2913">
        <v>1089</v>
      </c>
      <c r="B2913" s="2">
        <v>61.196852</v>
      </c>
      <c r="C2913" s="4">
        <f t="shared" si="91"/>
        <v>-7.9790000000002692E-2</v>
      </c>
      <c r="E2913">
        <v>1086</v>
      </c>
      <c r="F2913" s="2">
        <v>61.407442000000003</v>
      </c>
      <c r="G2913">
        <f t="shared" si="90"/>
        <v>-6.2452999999997871E-2</v>
      </c>
      <c r="H2913" s="5"/>
      <c r="I2913" s="8"/>
      <c r="M2913" s="8"/>
    </row>
    <row r="2914" spans="1:13" x14ac:dyDescent="0.25">
      <c r="A2914">
        <v>1088</v>
      </c>
      <c r="B2914" s="2">
        <v>61.271507999999997</v>
      </c>
      <c r="C2914" s="4">
        <f t="shared" si="91"/>
        <v>-7.4655999999997391E-2</v>
      </c>
      <c r="E2914">
        <v>1085</v>
      </c>
      <c r="F2914" s="2">
        <v>61.469895000000001</v>
      </c>
      <c r="G2914">
        <f t="shared" si="90"/>
        <v>-5.9699000000001945E-2</v>
      </c>
      <c r="H2914" s="5"/>
      <c r="I2914" s="8"/>
      <c r="M2914" s="8"/>
    </row>
    <row r="2915" spans="1:13" x14ac:dyDescent="0.25">
      <c r="A2915">
        <v>1087</v>
      </c>
      <c r="B2915" s="2">
        <v>61.341515999999999</v>
      </c>
      <c r="C2915" s="4">
        <f t="shared" si="91"/>
        <v>-7.0008000000001402E-2</v>
      </c>
      <c r="E2915">
        <v>1084</v>
      </c>
      <c r="F2915" s="2">
        <v>61.529594000000003</v>
      </c>
      <c r="G2915">
        <f t="shared" si="90"/>
        <v>-5.7641999999994198E-2</v>
      </c>
      <c r="H2915" s="5"/>
      <c r="I2915" s="8"/>
      <c r="M2915" s="8"/>
    </row>
    <row r="2916" spans="1:13" x14ac:dyDescent="0.25">
      <c r="A2916">
        <v>1086</v>
      </c>
      <c r="B2916" s="2">
        <v>61.407442000000003</v>
      </c>
      <c r="C2916" s="4">
        <f t="shared" si="91"/>
        <v>-6.5926000000004592E-2</v>
      </c>
      <c r="E2916">
        <v>1083</v>
      </c>
      <c r="F2916" s="2">
        <v>61.587235999999997</v>
      </c>
      <c r="G2916">
        <f t="shared" si="90"/>
        <v>-5.6064000000006331E-2</v>
      </c>
      <c r="H2916" s="5"/>
      <c r="I2916" s="8"/>
      <c r="M2916" s="8"/>
    </row>
    <row r="2917" spans="1:13" x14ac:dyDescent="0.25">
      <c r="A2917">
        <v>1085</v>
      </c>
      <c r="B2917" s="2">
        <v>61.469895000000001</v>
      </c>
      <c r="C2917" s="4">
        <f t="shared" si="91"/>
        <v>-6.2452999999997871E-2</v>
      </c>
      <c r="E2917">
        <v>1082</v>
      </c>
      <c r="F2917" s="2">
        <v>61.643300000000004</v>
      </c>
      <c r="G2917">
        <f t="shared" si="90"/>
        <v>-5.4990999999994017E-2</v>
      </c>
      <c r="H2917" s="5"/>
      <c r="I2917" s="8"/>
      <c r="M2917" s="8"/>
    </row>
    <row r="2918" spans="1:13" x14ac:dyDescent="0.25">
      <c r="A2918">
        <v>1084</v>
      </c>
      <c r="B2918" s="2">
        <v>61.529594000000003</v>
      </c>
      <c r="C2918" s="4">
        <f t="shared" si="91"/>
        <v>-5.9699000000001945E-2</v>
      </c>
      <c r="E2918">
        <v>1081</v>
      </c>
      <c r="F2918" s="2">
        <v>61.698290999999998</v>
      </c>
      <c r="G2918">
        <f t="shared" si="90"/>
        <v>-5.4565000000003749E-2</v>
      </c>
      <c r="H2918" s="5"/>
      <c r="I2918" s="8"/>
      <c r="M2918" s="8"/>
    </row>
    <row r="2919" spans="1:13" x14ac:dyDescent="0.25">
      <c r="A2919">
        <v>1083</v>
      </c>
      <c r="B2919" s="2">
        <v>61.587235999999997</v>
      </c>
      <c r="C2919" s="4">
        <f t="shared" si="91"/>
        <v>-5.7641999999994198E-2</v>
      </c>
      <c r="E2919">
        <v>1080</v>
      </c>
      <c r="F2919" s="2">
        <v>61.752856000000001</v>
      </c>
      <c r="G2919">
        <f t="shared" si="90"/>
        <v>-5.4837999999996612E-2</v>
      </c>
      <c r="H2919" s="5"/>
      <c r="I2919" s="8"/>
      <c r="M2919" s="8"/>
    </row>
    <row r="2920" spans="1:13" x14ac:dyDescent="0.25">
      <c r="A2920">
        <v>1082</v>
      </c>
      <c r="B2920" s="2">
        <v>61.643300000000004</v>
      </c>
      <c r="C2920" s="4">
        <f t="shared" si="91"/>
        <v>-5.6064000000006331E-2</v>
      </c>
      <c r="E2920">
        <v>1079</v>
      </c>
      <c r="F2920" s="2">
        <v>61.807693999999998</v>
      </c>
      <c r="G2920">
        <f t="shared" si="90"/>
        <v>-5.5700000000001637E-2</v>
      </c>
      <c r="H2920" s="5"/>
      <c r="I2920" s="8"/>
      <c r="M2920" s="8"/>
    </row>
    <row r="2921" spans="1:13" x14ac:dyDescent="0.25">
      <c r="A2921">
        <v>1081</v>
      </c>
      <c r="B2921" s="2">
        <v>61.698290999999998</v>
      </c>
      <c r="C2921" s="4">
        <f t="shared" si="91"/>
        <v>-5.4990999999994017E-2</v>
      </c>
      <c r="E2921">
        <v>1078</v>
      </c>
      <c r="F2921" s="2">
        <v>61.863394</v>
      </c>
      <c r="G2921">
        <f t="shared" si="90"/>
        <v>-5.7060999999997364E-2</v>
      </c>
      <c r="H2921" s="5"/>
      <c r="I2921" s="8"/>
      <c r="M2921" s="8"/>
    </row>
    <row r="2922" spans="1:13" x14ac:dyDescent="0.25">
      <c r="A2922">
        <v>1080</v>
      </c>
      <c r="B2922" s="2">
        <v>61.752856000000001</v>
      </c>
      <c r="C2922" s="4">
        <f t="shared" si="91"/>
        <v>-5.4565000000003749E-2</v>
      </c>
      <c r="E2922">
        <v>1077</v>
      </c>
      <c r="F2922" s="2">
        <v>61.920454999999997</v>
      </c>
      <c r="G2922">
        <f t="shared" si="90"/>
        <v>-5.8792000000003952E-2</v>
      </c>
      <c r="H2922" s="5"/>
      <c r="I2922" s="8"/>
      <c r="M2922" s="8"/>
    </row>
    <row r="2923" spans="1:13" x14ac:dyDescent="0.25">
      <c r="A2923">
        <v>1079</v>
      </c>
      <c r="B2923" s="2">
        <v>61.807693999999998</v>
      </c>
      <c r="C2923" s="4">
        <f t="shared" si="91"/>
        <v>-5.4837999999996612E-2</v>
      </c>
      <c r="E2923">
        <v>1076</v>
      </c>
      <c r="F2923" s="2">
        <v>61.979247000000001</v>
      </c>
      <c r="G2923">
        <f t="shared" si="90"/>
        <v>-6.0764999999996405E-2</v>
      </c>
      <c r="H2923" s="5"/>
      <c r="I2923" s="8"/>
      <c r="M2923" s="8"/>
    </row>
    <row r="2924" spans="1:13" x14ac:dyDescent="0.25">
      <c r="A2924">
        <v>1078</v>
      </c>
      <c r="B2924" s="2">
        <v>61.863394</v>
      </c>
      <c r="C2924" s="4">
        <f t="shared" si="91"/>
        <v>-5.5700000000001637E-2</v>
      </c>
      <c r="E2924">
        <v>1075</v>
      </c>
      <c r="F2924" s="2">
        <v>62.040011999999997</v>
      </c>
      <c r="G2924">
        <f t="shared" si="90"/>
        <v>-6.2801000000000329E-2</v>
      </c>
      <c r="H2924" s="5"/>
      <c r="I2924" s="8"/>
      <c r="M2924" s="8"/>
    </row>
    <row r="2925" spans="1:13" x14ac:dyDescent="0.25">
      <c r="A2925">
        <v>1077</v>
      </c>
      <c r="B2925" s="2">
        <v>61.920454999999997</v>
      </c>
      <c r="C2925" s="4">
        <f t="shared" si="91"/>
        <v>-5.7060999999997364E-2</v>
      </c>
      <c r="E2925">
        <v>1074</v>
      </c>
      <c r="F2925" s="2">
        <v>62.102812999999998</v>
      </c>
      <c r="G2925">
        <f t="shared" si="90"/>
        <v>-6.4826000000003603E-2</v>
      </c>
      <c r="H2925" s="5"/>
      <c r="I2925" s="8"/>
      <c r="M2925" s="8"/>
    </row>
    <row r="2926" spans="1:13" x14ac:dyDescent="0.25">
      <c r="A2926">
        <v>1076</v>
      </c>
      <c r="B2926" s="2">
        <v>61.979247000000001</v>
      </c>
      <c r="C2926" s="4">
        <f t="shared" si="91"/>
        <v>-5.8792000000003952E-2</v>
      </c>
      <c r="E2926">
        <v>1073</v>
      </c>
      <c r="F2926" s="2">
        <v>62.167639000000001</v>
      </c>
      <c r="G2926">
        <f t="shared" si="90"/>
        <v>-6.68980000000019E-2</v>
      </c>
      <c r="H2926" s="5"/>
      <c r="I2926" s="8"/>
      <c r="M2926" s="8"/>
    </row>
    <row r="2927" spans="1:13" x14ac:dyDescent="0.25">
      <c r="A2927">
        <v>1075</v>
      </c>
      <c r="B2927" s="2">
        <v>62.040011999999997</v>
      </c>
      <c r="C2927" s="4">
        <f t="shared" si="91"/>
        <v>-6.0764999999996405E-2</v>
      </c>
      <c r="E2927">
        <v>1072</v>
      </c>
      <c r="F2927" s="2">
        <v>62.234537000000003</v>
      </c>
      <c r="G2927">
        <f t="shared" si="90"/>
        <v>-6.8972999999999729E-2</v>
      </c>
      <c r="H2927" s="5"/>
      <c r="I2927" s="8"/>
      <c r="M2927" s="8"/>
    </row>
    <row r="2928" spans="1:13" x14ac:dyDescent="0.25">
      <c r="A2928">
        <v>1074</v>
      </c>
      <c r="B2928" s="2">
        <v>62.102812999999998</v>
      </c>
      <c r="C2928" s="4">
        <f t="shared" si="91"/>
        <v>-6.2801000000000329E-2</v>
      </c>
      <c r="E2928">
        <v>1071</v>
      </c>
      <c r="F2928" s="2">
        <v>62.303510000000003</v>
      </c>
      <c r="G2928">
        <f t="shared" si="90"/>
        <v>-7.0931999999999107E-2</v>
      </c>
      <c r="H2928" s="5"/>
      <c r="I2928" s="8"/>
      <c r="M2928" s="8"/>
    </row>
    <row r="2929" spans="1:13" x14ac:dyDescent="0.25">
      <c r="A2929">
        <v>1073</v>
      </c>
      <c r="B2929" s="2">
        <v>62.167639000000001</v>
      </c>
      <c r="C2929" s="4">
        <f t="shared" si="91"/>
        <v>-6.4826000000003603E-2</v>
      </c>
      <c r="E2929">
        <v>1070</v>
      </c>
      <c r="F2929" s="2">
        <v>62.374442000000002</v>
      </c>
      <c r="G2929">
        <f t="shared" si="90"/>
        <v>-7.2724000000000899E-2</v>
      </c>
      <c r="H2929" s="5"/>
      <c r="I2929" s="8"/>
      <c r="M2929" s="8"/>
    </row>
    <row r="2930" spans="1:13" x14ac:dyDescent="0.25">
      <c r="A2930">
        <v>1072</v>
      </c>
      <c r="B2930" s="2">
        <v>62.234537000000003</v>
      </c>
      <c r="C2930" s="4">
        <f t="shared" si="91"/>
        <v>-6.68980000000019E-2</v>
      </c>
      <c r="E2930">
        <v>1069</v>
      </c>
      <c r="F2930" s="2">
        <v>62.447166000000003</v>
      </c>
      <c r="G2930">
        <f t="shared" si="90"/>
        <v>-7.4351999999997531E-2</v>
      </c>
      <c r="H2930" s="5"/>
      <c r="I2930" s="8"/>
      <c r="M2930" s="8"/>
    </row>
    <row r="2931" spans="1:13" x14ac:dyDescent="0.25">
      <c r="A2931">
        <v>1071</v>
      </c>
      <c r="B2931" s="2">
        <v>62.303510000000003</v>
      </c>
      <c r="C2931" s="4">
        <f t="shared" si="91"/>
        <v>-6.8972999999999729E-2</v>
      </c>
      <c r="E2931">
        <v>1068</v>
      </c>
      <c r="F2931" s="2">
        <v>62.521518</v>
      </c>
      <c r="G2931">
        <f t="shared" si="90"/>
        <v>-7.5819000000002745E-2</v>
      </c>
      <c r="H2931" s="5"/>
      <c r="I2931" s="8"/>
      <c r="M2931" s="8"/>
    </row>
    <row r="2932" spans="1:13" x14ac:dyDescent="0.25">
      <c r="A2932">
        <v>1070</v>
      </c>
      <c r="B2932" s="2">
        <v>62.374442000000002</v>
      </c>
      <c r="C2932" s="4">
        <f t="shared" si="91"/>
        <v>-7.0931999999999107E-2</v>
      </c>
      <c r="E2932">
        <v>1067</v>
      </c>
      <c r="F2932" s="2">
        <v>62.597337000000003</v>
      </c>
      <c r="G2932">
        <f t="shared" si="90"/>
        <v>-7.7145999999999049E-2</v>
      </c>
      <c r="H2932" s="5"/>
      <c r="I2932" s="8"/>
      <c r="M2932" s="8"/>
    </row>
    <row r="2933" spans="1:13" x14ac:dyDescent="0.25">
      <c r="A2933">
        <v>1069</v>
      </c>
      <c r="B2933" s="2">
        <v>62.447166000000003</v>
      </c>
      <c r="C2933" s="4">
        <f t="shared" si="91"/>
        <v>-7.2724000000000899E-2</v>
      </c>
      <c r="E2933">
        <v>1066</v>
      </c>
      <c r="F2933" s="2">
        <v>62.674483000000002</v>
      </c>
      <c r="G2933">
        <f t="shared" si="90"/>
        <v>-7.8348999999995783E-2</v>
      </c>
      <c r="H2933" s="5"/>
      <c r="I2933" s="8"/>
      <c r="M2933" s="8"/>
    </row>
    <row r="2934" spans="1:13" x14ac:dyDescent="0.25">
      <c r="A2934">
        <v>1068</v>
      </c>
      <c r="B2934" s="2">
        <v>62.521518</v>
      </c>
      <c r="C2934" s="4">
        <f t="shared" si="91"/>
        <v>-7.4351999999997531E-2</v>
      </c>
      <c r="E2934">
        <v>1065</v>
      </c>
      <c r="F2934" s="2">
        <v>62.752831999999998</v>
      </c>
      <c r="G2934">
        <f t="shared" si="90"/>
        <v>-7.9461999999999477E-2</v>
      </c>
      <c r="H2934" s="5"/>
      <c r="I2934" s="8"/>
      <c r="M2934" s="8"/>
    </row>
    <row r="2935" spans="1:13" x14ac:dyDescent="0.25">
      <c r="A2935">
        <v>1067</v>
      </c>
      <c r="B2935" s="2">
        <v>62.597337000000003</v>
      </c>
      <c r="C2935" s="4">
        <f t="shared" si="91"/>
        <v>-7.5819000000002745E-2</v>
      </c>
      <c r="E2935">
        <v>1064</v>
      </c>
      <c r="F2935" s="2">
        <v>62.832293999999997</v>
      </c>
      <c r="G2935">
        <f t="shared" si="90"/>
        <v>-8.0418000000001655E-2</v>
      </c>
      <c r="H2935" s="5"/>
      <c r="I2935" s="8"/>
      <c r="M2935" s="8"/>
    </row>
    <row r="2936" spans="1:13" x14ac:dyDescent="0.25">
      <c r="A2936">
        <v>1066</v>
      </c>
      <c r="B2936" s="2">
        <v>62.674483000000002</v>
      </c>
      <c r="C2936" s="4">
        <f t="shared" si="91"/>
        <v>-7.7145999999999049E-2</v>
      </c>
      <c r="E2936">
        <v>1063</v>
      </c>
      <c r="F2936" s="2">
        <v>62.912711999999999</v>
      </c>
      <c r="G2936">
        <f t="shared" si="90"/>
        <v>-8.1023000000001844E-2</v>
      </c>
      <c r="H2936" s="5"/>
      <c r="I2936" s="8"/>
      <c r="M2936" s="8"/>
    </row>
    <row r="2937" spans="1:13" x14ac:dyDescent="0.25">
      <c r="A2937">
        <v>1065</v>
      </c>
      <c r="B2937" s="2">
        <v>62.752831999999998</v>
      </c>
      <c r="C2937" s="4">
        <f t="shared" si="91"/>
        <v>-7.8348999999995783E-2</v>
      </c>
      <c r="E2937">
        <v>1062</v>
      </c>
      <c r="F2937" s="2">
        <v>62.993735000000001</v>
      </c>
      <c r="G2937">
        <f t="shared" si="90"/>
        <v>-8.1133000000001232E-2</v>
      </c>
      <c r="H2937" s="5"/>
      <c r="I2937" s="8"/>
      <c r="M2937" s="8"/>
    </row>
    <row r="2938" spans="1:13" x14ac:dyDescent="0.25">
      <c r="A2938">
        <v>1064</v>
      </c>
      <c r="B2938" s="2">
        <v>62.832293999999997</v>
      </c>
      <c r="C2938" s="4">
        <f t="shared" si="91"/>
        <v>-7.9461999999999477E-2</v>
      </c>
      <c r="E2938">
        <v>1061</v>
      </c>
      <c r="F2938" s="2">
        <v>63.074868000000002</v>
      </c>
      <c r="G2938">
        <f t="shared" si="90"/>
        <v>-8.058399999999466E-2</v>
      </c>
      <c r="H2938" s="5"/>
      <c r="I2938" s="8"/>
      <c r="M2938" s="8"/>
    </row>
    <row r="2939" spans="1:13" x14ac:dyDescent="0.25">
      <c r="A2939">
        <v>1063</v>
      </c>
      <c r="B2939" s="2">
        <v>62.912711999999999</v>
      </c>
      <c r="C2939" s="4">
        <f t="shared" si="91"/>
        <v>-8.0418000000001655E-2</v>
      </c>
      <c r="E2939">
        <v>1060</v>
      </c>
      <c r="F2939" s="2">
        <v>63.155451999999997</v>
      </c>
      <c r="G2939">
        <f t="shared" si="90"/>
        <v>-7.9337999999999909E-2</v>
      </c>
      <c r="H2939" s="5"/>
      <c r="I2939" s="8"/>
      <c r="M2939" s="8"/>
    </row>
    <row r="2940" spans="1:13" x14ac:dyDescent="0.25">
      <c r="A2940">
        <v>1062</v>
      </c>
      <c r="B2940" s="2">
        <v>62.993735000000001</v>
      </c>
      <c r="C2940" s="4">
        <f t="shared" si="91"/>
        <v>-8.1023000000001844E-2</v>
      </c>
      <c r="E2940">
        <v>1059</v>
      </c>
      <c r="F2940" s="2">
        <v>63.234789999999997</v>
      </c>
      <c r="G2940">
        <f t="shared" si="90"/>
        <v>-7.7463000000001614E-2</v>
      </c>
      <c r="H2940" s="5"/>
      <c r="I2940" s="8"/>
      <c r="M2940" s="8"/>
    </row>
    <row r="2941" spans="1:13" x14ac:dyDescent="0.25">
      <c r="A2941">
        <v>1061</v>
      </c>
      <c r="B2941" s="2">
        <v>63.074868000000002</v>
      </c>
      <c r="C2941" s="4">
        <f t="shared" si="91"/>
        <v>-8.1133000000001232E-2</v>
      </c>
      <c r="E2941">
        <v>1058</v>
      </c>
      <c r="F2941" s="2">
        <v>63.312252999999998</v>
      </c>
      <c r="G2941">
        <f t="shared" si="90"/>
        <v>-7.5059000000003095E-2</v>
      </c>
      <c r="H2941" s="5"/>
      <c r="I2941" s="8"/>
      <c r="M2941" s="8"/>
    </row>
    <row r="2942" spans="1:13" x14ac:dyDescent="0.25">
      <c r="A2942">
        <v>1060</v>
      </c>
      <c r="B2942" s="2">
        <v>63.155451999999997</v>
      </c>
      <c r="C2942" s="4">
        <f t="shared" si="91"/>
        <v>-8.058399999999466E-2</v>
      </c>
      <c r="E2942">
        <v>1057</v>
      </c>
      <c r="F2942" s="2">
        <v>63.387312000000001</v>
      </c>
      <c r="G2942">
        <f t="shared" si="90"/>
        <v>-7.2300999999995952E-2</v>
      </c>
      <c r="H2942" s="5"/>
      <c r="I2942" s="8"/>
      <c r="M2942" s="8"/>
    </row>
    <row r="2943" spans="1:13" x14ac:dyDescent="0.25">
      <c r="A2943">
        <v>1059</v>
      </c>
      <c r="B2943" s="2">
        <v>63.234789999999997</v>
      </c>
      <c r="C2943" s="4">
        <f t="shared" si="91"/>
        <v>-7.9337999999999909E-2</v>
      </c>
      <c r="E2943">
        <v>1056</v>
      </c>
      <c r="F2943" s="2">
        <v>63.459612999999997</v>
      </c>
      <c r="G2943">
        <f t="shared" si="90"/>
        <v>-6.9328000000005829E-2</v>
      </c>
      <c r="H2943" s="5"/>
      <c r="I2943" s="8"/>
      <c r="M2943" s="8"/>
    </row>
    <row r="2944" spans="1:13" x14ac:dyDescent="0.25">
      <c r="A2944">
        <v>1058</v>
      </c>
      <c r="B2944" s="2">
        <v>63.312252999999998</v>
      </c>
      <c r="C2944" s="4">
        <f t="shared" si="91"/>
        <v>-7.7463000000001614E-2</v>
      </c>
      <c r="E2944">
        <v>1055</v>
      </c>
      <c r="F2944" s="2">
        <v>63.528941000000003</v>
      </c>
      <c r="G2944">
        <f t="shared" si="90"/>
        <v>-6.6252999999996121E-2</v>
      </c>
      <c r="H2944" s="5"/>
      <c r="I2944" s="8"/>
      <c r="M2944" s="8"/>
    </row>
    <row r="2945" spans="1:13" x14ac:dyDescent="0.25">
      <c r="A2945">
        <v>1057</v>
      </c>
      <c r="B2945" s="2">
        <v>63.387312000000001</v>
      </c>
      <c r="C2945" s="4">
        <f t="shared" si="91"/>
        <v>-7.5059000000003095E-2</v>
      </c>
      <c r="E2945">
        <v>1054</v>
      </c>
      <c r="F2945" s="2">
        <v>63.595193999999999</v>
      </c>
      <c r="G2945">
        <f t="shared" si="90"/>
        <v>-6.3274999999997306E-2</v>
      </c>
      <c r="H2945" s="5"/>
      <c r="I2945" s="8"/>
      <c r="M2945" s="8"/>
    </row>
    <row r="2946" spans="1:13" x14ac:dyDescent="0.25">
      <c r="A2946">
        <v>1056</v>
      </c>
      <c r="B2946" s="2">
        <v>63.459612999999997</v>
      </c>
      <c r="C2946" s="4">
        <f t="shared" si="91"/>
        <v>-7.2300999999995952E-2</v>
      </c>
      <c r="E2946">
        <v>1053</v>
      </c>
      <c r="F2946" s="2">
        <v>63.658468999999997</v>
      </c>
      <c r="G2946">
        <f t="shared" si="90"/>
        <v>-6.0684000000001959E-2</v>
      </c>
      <c r="H2946" s="5"/>
      <c r="I2946" s="8"/>
      <c r="M2946" s="8"/>
    </row>
    <row r="2947" spans="1:13" x14ac:dyDescent="0.25">
      <c r="A2947">
        <v>1055</v>
      </c>
      <c r="B2947" s="2">
        <v>63.528941000000003</v>
      </c>
      <c r="C2947" s="4">
        <f t="shared" si="91"/>
        <v>-6.9328000000005829E-2</v>
      </c>
      <c r="E2947">
        <v>1052</v>
      </c>
      <c r="F2947" s="2">
        <v>63.719152999999999</v>
      </c>
      <c r="G2947">
        <f t="shared" ref="G2947:G3010" si="92">(F2947-F2948)/(E2947-E2948)</f>
        <v>-5.8787000000002365E-2</v>
      </c>
      <c r="H2947" s="5"/>
      <c r="I2947" s="8"/>
      <c r="M2947" s="8"/>
    </row>
    <row r="2948" spans="1:13" x14ac:dyDescent="0.25">
      <c r="A2948">
        <v>1054</v>
      </c>
      <c r="B2948" s="2">
        <v>63.595193999999999</v>
      </c>
      <c r="C2948" s="4">
        <f t="shared" ref="C2948:C3011" si="93">B2947-B2948</f>
        <v>-6.6252999999996121E-2</v>
      </c>
      <c r="E2948">
        <v>1051</v>
      </c>
      <c r="F2948" s="2">
        <v>63.777940000000001</v>
      </c>
      <c r="G2948">
        <f t="shared" si="92"/>
        <v>-5.8061000000002139E-2</v>
      </c>
      <c r="H2948" s="5"/>
      <c r="I2948" s="8"/>
      <c r="M2948" s="8"/>
    </row>
    <row r="2949" spans="1:13" x14ac:dyDescent="0.25">
      <c r="A2949">
        <v>1053</v>
      </c>
      <c r="B2949" s="2">
        <v>63.658468999999997</v>
      </c>
      <c r="C2949" s="4">
        <f t="shared" si="93"/>
        <v>-6.3274999999997306E-2</v>
      </c>
      <c r="E2949">
        <v>1050</v>
      </c>
      <c r="F2949" s="2">
        <v>63.836001000000003</v>
      </c>
      <c r="G2949">
        <f t="shared" si="92"/>
        <v>-5.8628999999996267E-2</v>
      </c>
      <c r="H2949" s="5"/>
      <c r="I2949" s="8"/>
      <c r="M2949" s="8"/>
    </row>
    <row r="2950" spans="1:13" x14ac:dyDescent="0.25">
      <c r="A2950">
        <v>1052</v>
      </c>
      <c r="B2950" s="2">
        <v>63.719152999999999</v>
      </c>
      <c r="C2950" s="4">
        <f t="shared" si="93"/>
        <v>-6.0684000000001959E-2</v>
      </c>
      <c r="E2950">
        <v>1049</v>
      </c>
      <c r="F2950" s="2">
        <v>63.894629999999999</v>
      </c>
      <c r="G2950">
        <f t="shared" si="92"/>
        <v>-6.0468000000000188E-2</v>
      </c>
      <c r="H2950" s="5"/>
      <c r="I2950" s="8"/>
      <c r="M2950" s="8"/>
    </row>
    <row r="2951" spans="1:13" x14ac:dyDescent="0.25">
      <c r="A2951">
        <v>1051</v>
      </c>
      <c r="B2951" s="2">
        <v>63.777940000000001</v>
      </c>
      <c r="C2951" s="4">
        <f t="shared" si="93"/>
        <v>-5.8787000000002365E-2</v>
      </c>
      <c r="E2951">
        <v>1048</v>
      </c>
      <c r="F2951" s="2">
        <v>63.955098</v>
      </c>
      <c r="G2951">
        <f t="shared" si="92"/>
        <v>-6.3437999999997885E-2</v>
      </c>
      <c r="H2951" s="5"/>
      <c r="I2951" s="8"/>
      <c r="M2951" s="8"/>
    </row>
    <row r="2952" spans="1:13" x14ac:dyDescent="0.25">
      <c r="A2952">
        <v>1050</v>
      </c>
      <c r="B2952" s="2">
        <v>63.836001000000003</v>
      </c>
      <c r="C2952" s="4">
        <f t="shared" si="93"/>
        <v>-5.8061000000002139E-2</v>
      </c>
      <c r="E2952">
        <v>1047</v>
      </c>
      <c r="F2952" s="2">
        <v>64.018535999999997</v>
      </c>
      <c r="G2952">
        <f t="shared" si="92"/>
        <v>-6.7243000000004827E-2</v>
      </c>
      <c r="H2952" s="5"/>
      <c r="I2952" s="8"/>
      <c r="M2952" s="8"/>
    </row>
    <row r="2953" spans="1:13" x14ac:dyDescent="0.25">
      <c r="A2953">
        <v>1049</v>
      </c>
      <c r="B2953" s="2">
        <v>63.894629999999999</v>
      </c>
      <c r="C2953" s="4">
        <f t="shared" si="93"/>
        <v>-5.8628999999996267E-2</v>
      </c>
      <c r="E2953">
        <v>1046</v>
      </c>
      <c r="F2953" s="2">
        <v>64.085779000000002</v>
      </c>
      <c r="G2953">
        <f t="shared" si="92"/>
        <v>-7.168899999999212E-2</v>
      </c>
      <c r="H2953" s="5"/>
      <c r="I2953" s="8"/>
      <c r="M2953" s="8"/>
    </row>
    <row r="2954" spans="1:13" x14ac:dyDescent="0.25">
      <c r="A2954">
        <v>1048</v>
      </c>
      <c r="B2954" s="2">
        <v>63.955098</v>
      </c>
      <c r="C2954" s="4">
        <f t="shared" si="93"/>
        <v>-6.0468000000000188E-2</v>
      </c>
      <c r="E2954">
        <v>1045</v>
      </c>
      <c r="F2954" s="2">
        <v>64.157467999999994</v>
      </c>
      <c r="G2954">
        <f t="shared" si="92"/>
        <v>-7.6663000000010584E-2</v>
      </c>
      <c r="H2954" s="5"/>
      <c r="I2954" s="8"/>
      <c r="M2954" s="8"/>
    </row>
    <row r="2955" spans="1:13" x14ac:dyDescent="0.25">
      <c r="A2955">
        <v>1047</v>
      </c>
      <c r="B2955" s="2">
        <v>64.018535999999997</v>
      </c>
      <c r="C2955" s="4">
        <f t="shared" si="93"/>
        <v>-6.3437999999997885E-2</v>
      </c>
      <c r="E2955">
        <v>1044</v>
      </c>
      <c r="F2955" s="2">
        <v>64.234131000000005</v>
      </c>
      <c r="G2955">
        <f t="shared" si="92"/>
        <v>-8.2005999999992696E-2</v>
      </c>
      <c r="H2955" s="5"/>
      <c r="I2955" s="8"/>
      <c r="M2955" s="8"/>
    </row>
    <row r="2956" spans="1:13" x14ac:dyDescent="0.25">
      <c r="A2956">
        <v>1046</v>
      </c>
      <c r="B2956" s="2">
        <v>64.085779000000002</v>
      </c>
      <c r="C2956" s="4">
        <f t="shared" si="93"/>
        <v>-6.7243000000004827E-2</v>
      </c>
      <c r="E2956">
        <v>1043</v>
      </c>
      <c r="F2956" s="2">
        <v>64.316136999999998</v>
      </c>
      <c r="G2956">
        <f t="shared" si="92"/>
        <v>-8.7550000000007344E-2</v>
      </c>
      <c r="H2956" s="5"/>
      <c r="I2956" s="8"/>
      <c r="M2956" s="8"/>
    </row>
    <row r="2957" spans="1:13" x14ac:dyDescent="0.25">
      <c r="A2957">
        <v>1045</v>
      </c>
      <c r="B2957" s="2">
        <v>64.157467999999994</v>
      </c>
      <c r="C2957" s="4">
        <f t="shared" si="93"/>
        <v>-7.168899999999212E-2</v>
      </c>
      <c r="E2957">
        <v>1042</v>
      </c>
      <c r="F2957" s="2">
        <v>64.403687000000005</v>
      </c>
      <c r="G2957">
        <f t="shared" si="92"/>
        <v>-9.306799999998816E-2</v>
      </c>
      <c r="H2957" s="5"/>
      <c r="I2957" s="8"/>
      <c r="M2957" s="8"/>
    </row>
    <row r="2958" spans="1:13" x14ac:dyDescent="0.25">
      <c r="A2958">
        <v>1044</v>
      </c>
      <c r="B2958" s="2">
        <v>64.234131000000005</v>
      </c>
      <c r="C2958" s="4">
        <f t="shared" si="93"/>
        <v>-7.6663000000010584E-2</v>
      </c>
      <c r="E2958">
        <v>1041</v>
      </c>
      <c r="F2958" s="2">
        <v>64.496754999999993</v>
      </c>
      <c r="G2958">
        <f t="shared" si="92"/>
        <v>-9.817300000000273E-2</v>
      </c>
      <c r="H2958" s="5"/>
      <c r="I2958" s="8"/>
      <c r="M2958" s="8"/>
    </row>
    <row r="2959" spans="1:13" x14ac:dyDescent="0.25">
      <c r="A2959">
        <v>1043</v>
      </c>
      <c r="B2959" s="2">
        <v>64.316136999999998</v>
      </c>
      <c r="C2959" s="4">
        <f t="shared" si="93"/>
        <v>-8.2005999999992696E-2</v>
      </c>
      <c r="E2959">
        <v>1040</v>
      </c>
      <c r="F2959" s="2">
        <v>64.594927999999996</v>
      </c>
      <c r="G2959">
        <f t="shared" si="92"/>
        <v>-0.1027430000000038</v>
      </c>
      <c r="H2959" s="5"/>
      <c r="I2959" s="8"/>
      <c r="M2959" s="8"/>
    </row>
    <row r="2960" spans="1:13" x14ac:dyDescent="0.25">
      <c r="A2960">
        <v>1042</v>
      </c>
      <c r="B2960" s="2">
        <v>64.403687000000005</v>
      </c>
      <c r="C2960" s="4">
        <f t="shared" si="93"/>
        <v>-8.7550000000007344E-2</v>
      </c>
      <c r="E2960">
        <v>1039</v>
      </c>
      <c r="F2960" s="2">
        <v>64.697671</v>
      </c>
      <c r="G2960">
        <f t="shared" si="92"/>
        <v>-0.10694100000000617</v>
      </c>
      <c r="H2960" s="5"/>
      <c r="I2960" s="8"/>
      <c r="M2960" s="8"/>
    </row>
    <row r="2961" spans="1:13" x14ac:dyDescent="0.25">
      <c r="A2961">
        <v>1041</v>
      </c>
      <c r="B2961" s="2">
        <v>64.496754999999993</v>
      </c>
      <c r="C2961" s="4">
        <f t="shared" si="93"/>
        <v>-9.306799999998816E-2</v>
      </c>
      <c r="E2961">
        <v>1038</v>
      </c>
      <c r="F2961" s="2">
        <v>64.804612000000006</v>
      </c>
      <c r="G2961">
        <f t="shared" si="92"/>
        <v>-0.11075099999999338</v>
      </c>
      <c r="H2961" s="5"/>
      <c r="I2961" s="8"/>
      <c r="M2961" s="8"/>
    </row>
    <row r="2962" spans="1:13" x14ac:dyDescent="0.25">
      <c r="A2962">
        <v>1040</v>
      </c>
      <c r="B2962" s="2">
        <v>64.594927999999996</v>
      </c>
      <c r="C2962" s="4">
        <f t="shared" si="93"/>
        <v>-9.817300000000273E-2</v>
      </c>
      <c r="E2962">
        <v>1037</v>
      </c>
      <c r="F2962" s="2">
        <v>64.915362999999999</v>
      </c>
      <c r="G2962">
        <f t="shared" si="92"/>
        <v>-0.11428100000000541</v>
      </c>
      <c r="H2962" s="5"/>
      <c r="I2962" s="8"/>
      <c r="M2962" s="8"/>
    </row>
    <row r="2963" spans="1:13" x14ac:dyDescent="0.25">
      <c r="A2963">
        <v>1039</v>
      </c>
      <c r="B2963" s="2">
        <v>64.697671</v>
      </c>
      <c r="C2963" s="4">
        <f t="shared" si="93"/>
        <v>-0.1027430000000038</v>
      </c>
      <c r="E2963">
        <v>1036</v>
      </c>
      <c r="F2963" s="2">
        <v>65.029644000000005</v>
      </c>
      <c r="G2963">
        <f t="shared" si="92"/>
        <v>-0.11683599999999217</v>
      </c>
      <c r="H2963" s="5"/>
      <c r="I2963" s="8"/>
      <c r="M2963" s="8"/>
    </row>
    <row r="2964" spans="1:13" x14ac:dyDescent="0.25">
      <c r="A2964">
        <v>1038</v>
      </c>
      <c r="B2964" s="2">
        <v>64.804612000000006</v>
      </c>
      <c r="C2964" s="4">
        <f t="shared" si="93"/>
        <v>-0.10694100000000617</v>
      </c>
      <c r="E2964">
        <v>1035</v>
      </c>
      <c r="F2964" s="2">
        <v>65.146479999999997</v>
      </c>
      <c r="G2964">
        <f t="shared" si="92"/>
        <v>-0.11723200000000134</v>
      </c>
      <c r="H2964" s="5"/>
      <c r="I2964" s="8"/>
      <c r="M2964" s="8"/>
    </row>
    <row r="2965" spans="1:13" x14ac:dyDescent="0.25">
      <c r="A2965">
        <v>1037</v>
      </c>
      <c r="B2965" s="2">
        <v>64.915362999999999</v>
      </c>
      <c r="C2965" s="4">
        <f t="shared" si="93"/>
        <v>-0.11075099999999338</v>
      </c>
      <c r="E2965">
        <v>1034</v>
      </c>
      <c r="F2965" s="2">
        <v>65.263711999999998</v>
      </c>
      <c r="G2965">
        <f t="shared" si="92"/>
        <v>-0.11333299999999724</v>
      </c>
      <c r="H2965" s="5"/>
      <c r="I2965" s="8"/>
      <c r="M2965" s="8"/>
    </row>
    <row r="2966" spans="1:13" x14ac:dyDescent="0.25">
      <c r="A2966">
        <v>1036</v>
      </c>
      <c r="B2966" s="2">
        <v>65.029644000000005</v>
      </c>
      <c r="C2966" s="4">
        <f t="shared" si="93"/>
        <v>-0.11428100000000541</v>
      </c>
      <c r="E2966">
        <v>1033</v>
      </c>
      <c r="F2966" s="2">
        <v>65.377044999999995</v>
      </c>
      <c r="G2966">
        <f t="shared" si="92"/>
        <v>-0.10170399999999802</v>
      </c>
      <c r="H2966" s="5"/>
      <c r="I2966" s="8"/>
      <c r="M2966" s="8"/>
    </row>
    <row r="2967" spans="1:13" x14ac:dyDescent="0.25">
      <c r="A2967">
        <v>1035</v>
      </c>
      <c r="B2967" s="2">
        <v>65.146479999999997</v>
      </c>
      <c r="C2967" s="4">
        <f t="shared" si="93"/>
        <v>-0.11683599999999217</v>
      </c>
      <c r="E2967">
        <v>1032</v>
      </c>
      <c r="F2967" s="2">
        <v>65.478748999999993</v>
      </c>
      <c r="G2967">
        <f t="shared" si="92"/>
        <v>-7.9903000000001612E-2</v>
      </c>
      <c r="H2967" s="5"/>
      <c r="I2967" s="8"/>
      <c r="M2967" s="8"/>
    </row>
    <row r="2968" spans="1:13" x14ac:dyDescent="0.25">
      <c r="A2968">
        <v>1034</v>
      </c>
      <c r="B2968" s="2">
        <v>65.263711999999998</v>
      </c>
      <c r="C2968" s="4">
        <f t="shared" si="93"/>
        <v>-0.11723200000000134</v>
      </c>
      <c r="E2968">
        <v>1031</v>
      </c>
      <c r="F2968" s="2">
        <v>65.558651999999995</v>
      </c>
      <c r="G2968">
        <f t="shared" si="92"/>
        <v>-4.5428000000001134E-2</v>
      </c>
      <c r="H2968" s="5" t="s">
        <v>165</v>
      </c>
      <c r="I2968" s="8"/>
      <c r="M2968" s="8" t="s">
        <v>165</v>
      </c>
    </row>
    <row r="2969" spans="1:13" x14ac:dyDescent="0.25">
      <c r="A2969">
        <v>1033</v>
      </c>
      <c r="B2969" s="2">
        <v>65.377044999999995</v>
      </c>
      <c r="C2969" s="4">
        <f t="shared" si="93"/>
        <v>-0.11333299999999724</v>
      </c>
      <c r="E2969">
        <v>1030</v>
      </c>
      <c r="F2969" s="2">
        <v>65.604079999999996</v>
      </c>
      <c r="G2969">
        <f t="shared" si="92"/>
        <v>1.8889999999913698E-3</v>
      </c>
      <c r="H2969" s="6" t="s">
        <v>166</v>
      </c>
      <c r="I2969" s="7"/>
      <c r="M2969" s="7" t="s">
        <v>166</v>
      </c>
    </row>
    <row r="2970" spans="1:13" x14ac:dyDescent="0.25">
      <c r="A2970">
        <v>1032</v>
      </c>
      <c r="B2970" s="2">
        <v>65.478748999999993</v>
      </c>
      <c r="C2970" s="4">
        <f t="shared" si="93"/>
        <v>-0.10170399999999802</v>
      </c>
      <c r="E2970">
        <v>1029</v>
      </c>
      <c r="F2970" s="2">
        <v>65.602191000000005</v>
      </c>
      <c r="G2970">
        <f t="shared" si="92"/>
        <v>6.0383999999999105E-2</v>
      </c>
      <c r="H2970" s="6"/>
      <c r="I2970" s="7"/>
      <c r="M2970" s="7"/>
    </row>
    <row r="2971" spans="1:13" x14ac:dyDescent="0.25">
      <c r="A2971">
        <v>1031</v>
      </c>
      <c r="B2971" s="2">
        <v>65.558651999999995</v>
      </c>
      <c r="C2971" s="4">
        <f t="shared" si="93"/>
        <v>-7.9903000000001612E-2</v>
      </c>
      <c r="E2971">
        <v>1028</v>
      </c>
      <c r="F2971" s="2">
        <v>65.541807000000006</v>
      </c>
      <c r="G2971">
        <f t="shared" si="92"/>
        <v>0.12729500000000371</v>
      </c>
      <c r="H2971" s="6"/>
      <c r="I2971" s="7"/>
      <c r="M2971" s="7"/>
    </row>
    <row r="2972" spans="1:13" x14ac:dyDescent="0.25">
      <c r="A2972">
        <v>1030</v>
      </c>
      <c r="B2972" s="2">
        <v>65.604079999999996</v>
      </c>
      <c r="C2972" s="4">
        <f t="shared" si="93"/>
        <v>-4.5428000000001134E-2</v>
      </c>
      <c r="E2972">
        <v>1027</v>
      </c>
      <c r="F2972" s="2">
        <v>65.414512000000002</v>
      </c>
      <c r="G2972">
        <f t="shared" si="92"/>
        <v>0.19834400000000585</v>
      </c>
      <c r="H2972" s="6"/>
      <c r="I2972" s="7"/>
      <c r="M2972" s="7"/>
    </row>
    <row r="2973" spans="1:13" x14ac:dyDescent="0.25">
      <c r="A2973">
        <v>1029</v>
      </c>
      <c r="B2973" s="2">
        <v>65.602191000000005</v>
      </c>
      <c r="C2973" s="4">
        <f t="shared" si="93"/>
        <v>1.8889999999913698E-3</v>
      </c>
      <c r="E2973">
        <v>1026</v>
      </c>
      <c r="F2973" s="2">
        <v>65.216167999999996</v>
      </c>
      <c r="G2973">
        <f t="shared" si="92"/>
        <v>0.2691949999999963</v>
      </c>
      <c r="H2973" s="6"/>
      <c r="I2973" s="7"/>
      <c r="M2973" s="7"/>
    </row>
    <row r="2974" spans="1:13" x14ac:dyDescent="0.25">
      <c r="A2974">
        <v>1028</v>
      </c>
      <c r="B2974" s="2">
        <v>65.541807000000006</v>
      </c>
      <c r="C2974" s="4">
        <f t="shared" si="93"/>
        <v>6.0383999999999105E-2</v>
      </c>
      <c r="E2974">
        <v>1025</v>
      </c>
      <c r="F2974" s="2">
        <v>64.946973</v>
      </c>
      <c r="G2974">
        <f t="shared" si="92"/>
        <v>0.33520699999999692</v>
      </c>
      <c r="H2974" s="6"/>
      <c r="I2974" s="7"/>
      <c r="M2974" s="7"/>
    </row>
    <row r="2975" spans="1:13" x14ac:dyDescent="0.25">
      <c r="A2975">
        <v>1027</v>
      </c>
      <c r="B2975" s="2">
        <v>65.414512000000002</v>
      </c>
      <c r="C2975" s="4">
        <f t="shared" si="93"/>
        <v>0.12729500000000371</v>
      </c>
      <c r="E2975">
        <v>1024</v>
      </c>
      <c r="F2975" s="2">
        <v>64.611766000000003</v>
      </c>
      <c r="G2975">
        <f t="shared" si="92"/>
        <v>0.3910280000000057</v>
      </c>
      <c r="H2975" s="6"/>
      <c r="I2975" s="7"/>
      <c r="M2975" s="7"/>
    </row>
    <row r="2976" spans="1:13" x14ac:dyDescent="0.25">
      <c r="A2976">
        <v>1026</v>
      </c>
      <c r="B2976" s="2">
        <v>65.216167999999996</v>
      </c>
      <c r="C2976" s="4">
        <f t="shared" si="93"/>
        <v>0.19834400000000585</v>
      </c>
      <c r="E2976">
        <v>1023</v>
      </c>
      <c r="F2976" s="2">
        <v>64.220737999999997</v>
      </c>
      <c r="G2976">
        <f t="shared" si="92"/>
        <v>0.42968799999999874</v>
      </c>
      <c r="H2976" s="6"/>
      <c r="I2976" s="7"/>
      <c r="M2976" s="7"/>
    </row>
    <row r="2977" spans="1:13" x14ac:dyDescent="0.25">
      <c r="A2977">
        <v>1025</v>
      </c>
      <c r="B2977" s="2">
        <v>64.946973</v>
      </c>
      <c r="C2977" s="4">
        <f t="shared" si="93"/>
        <v>0.2691949999999963</v>
      </c>
      <c r="E2977">
        <v>1022</v>
      </c>
      <c r="F2977" s="2">
        <v>63.791049999999998</v>
      </c>
      <c r="G2977">
        <f t="shared" si="92"/>
        <v>0.44634899999999789</v>
      </c>
      <c r="H2977" s="6"/>
      <c r="I2977" s="7"/>
      <c r="M2977" s="7"/>
    </row>
    <row r="2978" spans="1:13" x14ac:dyDescent="0.25">
      <c r="A2978">
        <v>1024</v>
      </c>
      <c r="B2978" s="2">
        <v>64.611766000000003</v>
      </c>
      <c r="C2978" s="4">
        <f t="shared" si="93"/>
        <v>0.33520699999999692</v>
      </c>
      <c r="E2978">
        <v>1021</v>
      </c>
      <c r="F2978" s="2">
        <v>63.344701000000001</v>
      </c>
      <c r="G2978">
        <f t="shared" si="92"/>
        <v>0.43619100000000088</v>
      </c>
      <c r="H2978" s="6"/>
      <c r="I2978" s="7"/>
      <c r="M2978" s="7"/>
    </row>
    <row r="2979" spans="1:13" x14ac:dyDescent="0.25">
      <c r="A2979">
        <v>1023</v>
      </c>
      <c r="B2979" s="2">
        <v>64.220737999999997</v>
      </c>
      <c r="C2979" s="4">
        <f t="shared" si="93"/>
        <v>0.3910280000000057</v>
      </c>
      <c r="E2979">
        <v>1020</v>
      </c>
      <c r="F2979" s="2">
        <v>62.90851</v>
      </c>
      <c r="G2979">
        <f t="shared" si="92"/>
        <v>0.39905999999999864</v>
      </c>
      <c r="H2979" s="6"/>
      <c r="I2979" s="7"/>
      <c r="M2979" s="7"/>
    </row>
    <row r="2980" spans="1:13" x14ac:dyDescent="0.25">
      <c r="A2980">
        <v>1022</v>
      </c>
      <c r="B2980" s="2">
        <v>63.791049999999998</v>
      </c>
      <c r="C2980" s="4">
        <f t="shared" si="93"/>
        <v>0.42968799999999874</v>
      </c>
      <c r="E2980">
        <v>1019</v>
      </c>
      <c r="F2980" s="2">
        <v>62.509450000000001</v>
      </c>
      <c r="G2980">
        <f t="shared" si="92"/>
        <v>0.33906100000000094</v>
      </c>
      <c r="H2980" s="6"/>
      <c r="I2980" s="7"/>
      <c r="M2980" s="7"/>
    </row>
    <row r="2981" spans="1:13" x14ac:dyDescent="0.25">
      <c r="A2981">
        <v>1021</v>
      </c>
      <c r="B2981" s="2">
        <v>63.344701000000001</v>
      </c>
      <c r="C2981" s="4">
        <f t="shared" si="93"/>
        <v>0.44634899999999789</v>
      </c>
      <c r="E2981">
        <v>1018</v>
      </c>
      <c r="F2981" s="2">
        <v>62.170389</v>
      </c>
      <c r="G2981">
        <f t="shared" si="92"/>
        <v>0.26166899999999771</v>
      </c>
      <c r="H2981" s="6"/>
      <c r="I2981" s="7"/>
      <c r="M2981" s="7"/>
    </row>
    <row r="2982" spans="1:13" x14ac:dyDescent="0.25">
      <c r="A2982">
        <v>1020</v>
      </c>
      <c r="B2982" s="2">
        <v>62.90851</v>
      </c>
      <c r="C2982" s="4">
        <f t="shared" si="93"/>
        <v>0.43619100000000088</v>
      </c>
      <c r="E2982">
        <v>1017</v>
      </c>
      <c r="F2982" s="2">
        <v>61.908720000000002</v>
      </c>
      <c r="G2982">
        <f t="shared" si="92"/>
        <v>0.17589699999999908</v>
      </c>
      <c r="H2982" s="6"/>
      <c r="I2982" s="7"/>
      <c r="M2982" s="7"/>
    </row>
    <row r="2983" spans="1:13" x14ac:dyDescent="0.25">
      <c r="A2983">
        <v>1019</v>
      </c>
      <c r="B2983" s="2">
        <v>62.509450000000001</v>
      </c>
      <c r="C2983" s="4">
        <f t="shared" si="93"/>
        <v>0.39905999999999864</v>
      </c>
      <c r="E2983">
        <v>1016</v>
      </c>
      <c r="F2983" s="2">
        <v>61.732823000000003</v>
      </c>
      <c r="G2983">
        <f t="shared" si="92"/>
        <v>8.8444000000002632E-2</v>
      </c>
      <c r="H2983" s="6"/>
      <c r="I2983" s="7"/>
      <c r="M2983" s="7"/>
    </row>
    <row r="2984" spans="1:13" x14ac:dyDescent="0.25">
      <c r="A2984">
        <v>1018</v>
      </c>
      <c r="B2984" s="2">
        <v>62.170389</v>
      </c>
      <c r="C2984" s="4">
        <f t="shared" si="93"/>
        <v>0.33906100000000094</v>
      </c>
      <c r="E2984">
        <v>1015</v>
      </c>
      <c r="F2984" s="2">
        <v>61.644379000000001</v>
      </c>
      <c r="G2984">
        <f t="shared" si="92"/>
        <v>5.3649999999976217E-3</v>
      </c>
      <c r="H2984" s="6" t="s">
        <v>167</v>
      </c>
      <c r="I2984" s="7">
        <f>(E2969-E3010)*(100-F2984)/2</f>
        <v>786.29023050000001</v>
      </c>
      <c r="J2984" t="str">
        <f>IF(I2984&lt;=500,"INVALID PEAK","PEAK")</f>
        <v>PEAK</v>
      </c>
      <c r="K2984" s="2">
        <f>F2969-F2984</f>
        <v>3.9597009999999955</v>
      </c>
      <c r="L2984" t="str">
        <f>IF(K2984&lt;=0.5,"invalid peak","peak")</f>
        <v>peak</v>
      </c>
      <c r="M2984" s="7" t="s">
        <v>167</v>
      </c>
    </row>
    <row r="2985" spans="1:13" x14ac:dyDescent="0.25">
      <c r="A2985">
        <v>1017</v>
      </c>
      <c r="B2985" s="2">
        <v>61.908720000000002</v>
      </c>
      <c r="C2985" s="4">
        <f t="shared" si="93"/>
        <v>0.26166899999999771</v>
      </c>
      <c r="E2985">
        <v>1014</v>
      </c>
      <c r="F2985" s="2">
        <v>61.639014000000003</v>
      </c>
      <c r="G2985">
        <f t="shared" si="92"/>
        <v>-6.8679999999993413E-2</v>
      </c>
      <c r="H2985" s="5"/>
      <c r="I2985" s="7"/>
      <c r="K2985" s="2">
        <f>F3010-F2984</f>
        <v>3.2009889999999928</v>
      </c>
      <c r="L2985" t="str">
        <f>IF(K2985&lt;=0.5,"invalid peak","peak")</f>
        <v>peak</v>
      </c>
      <c r="M2985" s="7"/>
    </row>
    <row r="2986" spans="1:13" x14ac:dyDescent="0.25">
      <c r="A2986">
        <v>1016</v>
      </c>
      <c r="B2986" s="2">
        <v>61.732823000000003</v>
      </c>
      <c r="C2986" s="4">
        <f t="shared" si="93"/>
        <v>0.17589699999999908</v>
      </c>
      <c r="E2986">
        <v>1013</v>
      </c>
      <c r="F2986" s="2">
        <v>61.707693999999996</v>
      </c>
      <c r="G2986">
        <f t="shared" si="92"/>
        <v>-0.13024500000000216</v>
      </c>
      <c r="H2986" s="5"/>
      <c r="I2986" s="7"/>
      <c r="M2986" s="7"/>
    </row>
    <row r="2987" spans="1:13" x14ac:dyDescent="0.25">
      <c r="A2987">
        <v>1015</v>
      </c>
      <c r="B2987" s="2">
        <v>61.644379000000001</v>
      </c>
      <c r="C2987" s="4">
        <f t="shared" si="93"/>
        <v>8.8444000000002632E-2</v>
      </c>
      <c r="E2987">
        <v>1012</v>
      </c>
      <c r="F2987" s="2">
        <v>61.837938999999999</v>
      </c>
      <c r="G2987">
        <f t="shared" si="92"/>
        <v>-0.17689700000000386</v>
      </c>
      <c r="H2987" s="5"/>
      <c r="I2987" s="7"/>
      <c r="M2987" s="7"/>
    </row>
    <row r="2988" spans="1:13" x14ac:dyDescent="0.25">
      <c r="A2988">
        <v>1014</v>
      </c>
      <c r="B2988" s="2">
        <v>61.639014000000003</v>
      </c>
      <c r="C2988" s="4">
        <f t="shared" si="93"/>
        <v>5.3649999999976217E-3</v>
      </c>
      <c r="E2988">
        <v>1011</v>
      </c>
      <c r="F2988" s="2">
        <v>62.014836000000003</v>
      </c>
      <c r="G2988">
        <f t="shared" si="92"/>
        <v>-0.20714299999999497</v>
      </c>
      <c r="H2988" s="5"/>
      <c r="I2988" s="7"/>
      <c r="M2988" s="7"/>
    </row>
    <row r="2989" spans="1:13" x14ac:dyDescent="0.25">
      <c r="A2989">
        <v>1013</v>
      </c>
      <c r="B2989" s="2">
        <v>61.707693999999996</v>
      </c>
      <c r="C2989" s="4">
        <f t="shared" si="93"/>
        <v>-6.8679999999993413E-2</v>
      </c>
      <c r="E2989">
        <v>1010</v>
      </c>
      <c r="F2989" s="2">
        <v>62.221978999999997</v>
      </c>
      <c r="G2989">
        <f t="shared" si="92"/>
        <v>-0.22137100000000487</v>
      </c>
      <c r="H2989" s="5"/>
      <c r="I2989" s="7"/>
      <c r="M2989" s="7"/>
    </row>
    <row r="2990" spans="1:13" x14ac:dyDescent="0.25">
      <c r="A2990">
        <v>1012</v>
      </c>
      <c r="B2990" s="2">
        <v>61.837938999999999</v>
      </c>
      <c r="C2990" s="4">
        <f t="shared" si="93"/>
        <v>-0.13024500000000216</v>
      </c>
      <c r="E2990">
        <v>1009</v>
      </c>
      <c r="F2990" s="2">
        <v>62.443350000000002</v>
      </c>
      <c r="G2990">
        <f t="shared" si="92"/>
        <v>-0.22215099999999666</v>
      </c>
      <c r="H2990" s="5"/>
      <c r="I2990" s="7"/>
      <c r="M2990" s="7"/>
    </row>
    <row r="2991" spans="1:13" x14ac:dyDescent="0.25">
      <c r="A2991">
        <v>1011</v>
      </c>
      <c r="B2991" s="2">
        <v>62.014836000000003</v>
      </c>
      <c r="C2991" s="4">
        <f t="shared" si="93"/>
        <v>-0.17689700000000386</v>
      </c>
      <c r="E2991">
        <v>1008</v>
      </c>
      <c r="F2991" s="2">
        <v>62.665500999999999</v>
      </c>
      <c r="G2991">
        <f t="shared" si="92"/>
        <v>-0.21260600000000096</v>
      </c>
      <c r="H2991" s="5"/>
      <c r="I2991" s="7"/>
      <c r="M2991" s="7"/>
    </row>
    <row r="2992" spans="1:13" x14ac:dyDescent="0.25">
      <c r="A2992">
        <v>1010</v>
      </c>
      <c r="B2992" s="2">
        <v>62.221978999999997</v>
      </c>
      <c r="C2992" s="4">
        <f t="shared" si="93"/>
        <v>-0.20714299999999497</v>
      </c>
      <c r="E2992">
        <v>1007</v>
      </c>
      <c r="F2992" s="2">
        <v>62.878107</v>
      </c>
      <c r="G2992">
        <f t="shared" si="92"/>
        <v>-0.19755200000000173</v>
      </c>
      <c r="H2992" s="5"/>
      <c r="I2992" s="7"/>
      <c r="M2992" s="7"/>
    </row>
    <row r="2993" spans="1:13" x14ac:dyDescent="0.25">
      <c r="A2993">
        <v>1009</v>
      </c>
      <c r="B2993" s="2">
        <v>62.443350000000002</v>
      </c>
      <c r="C2993" s="4">
        <f t="shared" si="93"/>
        <v>-0.22137100000000487</v>
      </c>
      <c r="E2993">
        <v>1006</v>
      </c>
      <c r="F2993" s="2">
        <v>63.075659000000002</v>
      </c>
      <c r="G2993">
        <f t="shared" si="92"/>
        <v>-0.18039199999999767</v>
      </c>
      <c r="H2993" s="5"/>
      <c r="I2993" s="7"/>
      <c r="M2993" s="7"/>
    </row>
    <row r="2994" spans="1:13" x14ac:dyDescent="0.25">
      <c r="A2994">
        <v>1008</v>
      </c>
      <c r="B2994" s="2">
        <v>62.665500999999999</v>
      </c>
      <c r="C2994" s="4">
        <f t="shared" si="93"/>
        <v>-0.22215099999999666</v>
      </c>
      <c r="E2994">
        <v>1005</v>
      </c>
      <c r="F2994" s="2">
        <v>63.256050999999999</v>
      </c>
      <c r="G2994">
        <f t="shared" si="92"/>
        <v>-0.16388899999999751</v>
      </c>
      <c r="H2994" s="5"/>
      <c r="I2994" s="7"/>
      <c r="M2994" s="7"/>
    </row>
    <row r="2995" spans="1:13" x14ac:dyDescent="0.25">
      <c r="A2995">
        <v>1007</v>
      </c>
      <c r="B2995" s="2">
        <v>62.878107</v>
      </c>
      <c r="C2995" s="4">
        <f t="shared" si="93"/>
        <v>-0.21260600000000096</v>
      </c>
      <c r="E2995">
        <v>1004</v>
      </c>
      <c r="F2995" s="2">
        <v>63.419939999999997</v>
      </c>
      <c r="G2995">
        <f t="shared" si="92"/>
        <v>-0.14960100000000409</v>
      </c>
      <c r="H2995" s="5"/>
      <c r="I2995" s="7"/>
      <c r="M2995" s="7"/>
    </row>
    <row r="2996" spans="1:13" x14ac:dyDescent="0.25">
      <c r="A2996">
        <v>1006</v>
      </c>
      <c r="B2996" s="2">
        <v>63.075659000000002</v>
      </c>
      <c r="C2996" s="4">
        <f t="shared" si="93"/>
        <v>-0.19755200000000173</v>
      </c>
      <c r="E2996">
        <v>1003</v>
      </c>
      <c r="F2996" s="2">
        <v>63.569541000000001</v>
      </c>
      <c r="G2996">
        <f t="shared" si="92"/>
        <v>-0.13766900000000248</v>
      </c>
      <c r="H2996" s="5"/>
      <c r="I2996" s="7"/>
      <c r="M2996" s="7"/>
    </row>
    <row r="2997" spans="1:13" x14ac:dyDescent="0.25">
      <c r="A2997">
        <v>1005</v>
      </c>
      <c r="B2997" s="2">
        <v>63.256050999999999</v>
      </c>
      <c r="C2997" s="4">
        <f t="shared" si="93"/>
        <v>-0.18039199999999767</v>
      </c>
      <c r="E2997">
        <v>1002</v>
      </c>
      <c r="F2997" s="2">
        <v>63.707210000000003</v>
      </c>
      <c r="G2997">
        <f t="shared" si="92"/>
        <v>-0.12815599999999705</v>
      </c>
      <c r="H2997" s="5"/>
      <c r="I2997" s="7"/>
      <c r="M2997" s="7"/>
    </row>
    <row r="2998" spans="1:13" x14ac:dyDescent="0.25">
      <c r="A2998">
        <v>1004</v>
      </c>
      <c r="B2998" s="2">
        <v>63.419939999999997</v>
      </c>
      <c r="C2998" s="4">
        <f t="shared" si="93"/>
        <v>-0.16388899999999751</v>
      </c>
      <c r="E2998">
        <v>1001</v>
      </c>
      <c r="F2998" s="2">
        <v>63.835366</v>
      </c>
      <c r="G2998">
        <f t="shared" si="92"/>
        <v>-0.12052399999999608</v>
      </c>
      <c r="H2998" s="5"/>
      <c r="I2998" s="7"/>
      <c r="M2998" s="7"/>
    </row>
    <row r="2999" spans="1:13" x14ac:dyDescent="0.25">
      <c r="A2999">
        <v>1003</v>
      </c>
      <c r="B2999" s="2">
        <v>63.569541000000001</v>
      </c>
      <c r="C2999" s="4">
        <f t="shared" si="93"/>
        <v>-0.14960100000000409</v>
      </c>
      <c r="E2999">
        <v>1000</v>
      </c>
      <c r="F2999" s="2">
        <v>63.955889999999997</v>
      </c>
      <c r="G2999">
        <f t="shared" si="92"/>
        <v>-0.11438900000000274</v>
      </c>
      <c r="H2999" s="5"/>
      <c r="I2999" s="7"/>
      <c r="M2999" s="7"/>
    </row>
    <row r="3000" spans="1:13" x14ac:dyDescent="0.25">
      <c r="A3000">
        <v>1002</v>
      </c>
      <c r="B3000" s="2">
        <v>63.707210000000003</v>
      </c>
      <c r="C3000" s="4">
        <f t="shared" si="93"/>
        <v>-0.13766900000000248</v>
      </c>
      <c r="E3000">
        <v>999</v>
      </c>
      <c r="F3000" s="2">
        <v>64.070278999999999</v>
      </c>
      <c r="G3000">
        <f t="shared" si="92"/>
        <v>-0.10931100000000527</v>
      </c>
      <c r="H3000" s="5"/>
      <c r="I3000" s="7"/>
      <c r="M3000" s="7"/>
    </row>
    <row r="3001" spans="1:13" x14ac:dyDescent="0.25">
      <c r="A3001">
        <v>1001</v>
      </c>
      <c r="B3001" s="2">
        <v>63.835366</v>
      </c>
      <c r="C3001" s="4">
        <f t="shared" si="93"/>
        <v>-0.12815599999999705</v>
      </c>
      <c r="E3001">
        <v>998</v>
      </c>
      <c r="F3001" s="2">
        <v>64.179590000000005</v>
      </c>
      <c r="G3001">
        <f t="shared" si="92"/>
        <v>-0.1048059999999964</v>
      </c>
      <c r="H3001" s="5"/>
      <c r="I3001" s="7"/>
      <c r="M3001" s="7"/>
    </row>
    <row r="3002" spans="1:13" x14ac:dyDescent="0.25">
      <c r="A3002">
        <v>1000</v>
      </c>
      <c r="B3002" s="2">
        <v>63.955889999999997</v>
      </c>
      <c r="C3002" s="4">
        <f t="shared" si="93"/>
        <v>-0.12052399999999608</v>
      </c>
      <c r="E3002">
        <v>997</v>
      </c>
      <c r="F3002" s="2">
        <v>64.284396000000001</v>
      </c>
      <c r="G3002">
        <f t="shared" si="92"/>
        <v>-0.10033299999999201</v>
      </c>
      <c r="H3002" s="5"/>
      <c r="I3002" s="7"/>
      <c r="M3002" s="7"/>
    </row>
    <row r="3003" spans="1:13" x14ac:dyDescent="0.25">
      <c r="A3003">
        <v>999</v>
      </c>
      <c r="B3003" s="2">
        <v>64.070278999999999</v>
      </c>
      <c r="C3003" s="4">
        <f t="shared" si="93"/>
        <v>-0.11438900000000274</v>
      </c>
      <c r="E3003">
        <v>996</v>
      </c>
      <c r="F3003" s="2">
        <v>64.384728999999993</v>
      </c>
      <c r="G3003">
        <f t="shared" si="92"/>
        <v>-9.5284000000006586E-2</v>
      </c>
      <c r="H3003" s="5"/>
      <c r="I3003" s="7"/>
      <c r="M3003" s="7"/>
    </row>
    <row r="3004" spans="1:13" x14ac:dyDescent="0.25">
      <c r="A3004">
        <v>998</v>
      </c>
      <c r="B3004" s="2">
        <v>64.179590000000005</v>
      </c>
      <c r="C3004" s="4">
        <f t="shared" si="93"/>
        <v>-0.10931100000000527</v>
      </c>
      <c r="E3004">
        <v>995</v>
      </c>
      <c r="F3004" s="2">
        <v>64.480013</v>
      </c>
      <c r="G3004">
        <f t="shared" si="92"/>
        <v>-8.8927999999995677E-2</v>
      </c>
      <c r="H3004" s="5"/>
      <c r="I3004" s="7"/>
      <c r="M3004" s="7"/>
    </row>
    <row r="3005" spans="1:13" x14ac:dyDescent="0.25">
      <c r="A3005">
        <v>997</v>
      </c>
      <c r="B3005" s="2">
        <v>64.284396000000001</v>
      </c>
      <c r="C3005" s="4">
        <f t="shared" si="93"/>
        <v>-0.1048059999999964</v>
      </c>
      <c r="E3005">
        <v>994</v>
      </c>
      <c r="F3005" s="2">
        <v>64.568940999999995</v>
      </c>
      <c r="G3005">
        <f t="shared" si="92"/>
        <v>-8.0741000000003282E-2</v>
      </c>
      <c r="H3005" s="5"/>
      <c r="I3005" s="7"/>
      <c r="M3005" s="7"/>
    </row>
    <row r="3006" spans="1:13" x14ac:dyDescent="0.25">
      <c r="A3006">
        <v>996</v>
      </c>
      <c r="B3006" s="2">
        <v>64.384728999999993</v>
      </c>
      <c r="C3006" s="4">
        <f t="shared" si="93"/>
        <v>-0.10033299999999201</v>
      </c>
      <c r="E3006">
        <v>993</v>
      </c>
      <c r="F3006" s="2">
        <v>64.649681999999999</v>
      </c>
      <c r="G3006">
        <f t="shared" si="92"/>
        <v>-7.030400000000725E-2</v>
      </c>
      <c r="H3006" s="5"/>
      <c r="I3006" s="7"/>
      <c r="M3006" s="7"/>
    </row>
    <row r="3007" spans="1:13" x14ac:dyDescent="0.25">
      <c r="A3007">
        <v>995</v>
      </c>
      <c r="B3007" s="2">
        <v>64.480013</v>
      </c>
      <c r="C3007" s="4">
        <f t="shared" si="93"/>
        <v>-9.5284000000006586E-2</v>
      </c>
      <c r="E3007">
        <v>992</v>
      </c>
      <c r="F3007" s="2">
        <v>64.719986000000006</v>
      </c>
      <c r="G3007">
        <f t="shared" si="92"/>
        <v>-5.7493999999991274E-2</v>
      </c>
      <c r="H3007" s="5"/>
      <c r="I3007" s="7"/>
      <c r="M3007" s="7"/>
    </row>
    <row r="3008" spans="1:13" x14ac:dyDescent="0.25">
      <c r="A3008">
        <v>994</v>
      </c>
      <c r="B3008" s="2">
        <v>64.568940999999995</v>
      </c>
      <c r="C3008" s="4">
        <f t="shared" si="93"/>
        <v>-8.8927999999995677E-2</v>
      </c>
      <c r="E3008">
        <v>991</v>
      </c>
      <c r="F3008" s="2">
        <v>64.777479999999997</v>
      </c>
      <c r="G3008">
        <f t="shared" si="92"/>
        <v>-4.2395999999996548E-2</v>
      </c>
      <c r="H3008" s="5"/>
      <c r="I3008" s="7"/>
      <c r="M3008" s="7"/>
    </row>
    <row r="3009" spans="1:13" x14ac:dyDescent="0.25">
      <c r="A3009">
        <v>993</v>
      </c>
      <c r="B3009" s="2">
        <v>64.649681999999999</v>
      </c>
      <c r="C3009" s="4">
        <f t="shared" si="93"/>
        <v>-8.0741000000003282E-2</v>
      </c>
      <c r="E3009">
        <v>990</v>
      </c>
      <c r="F3009" s="2">
        <v>64.819875999999994</v>
      </c>
      <c r="G3009">
        <f t="shared" si="92"/>
        <v>-2.5491999999999848E-2</v>
      </c>
      <c r="H3009" s="5"/>
      <c r="I3009" s="7"/>
      <c r="M3009" s="7"/>
    </row>
    <row r="3010" spans="1:13" x14ac:dyDescent="0.25">
      <c r="A3010">
        <v>992</v>
      </c>
      <c r="B3010" s="2">
        <v>64.719986000000006</v>
      </c>
      <c r="C3010" s="4">
        <f t="shared" si="93"/>
        <v>-7.030400000000725E-2</v>
      </c>
      <c r="E3010">
        <v>989</v>
      </c>
      <c r="F3010" s="2">
        <v>64.845367999999993</v>
      </c>
      <c r="G3010">
        <f t="shared" si="92"/>
        <v>-7.6620000000104937E-3</v>
      </c>
      <c r="H3010" s="5" t="s">
        <v>168</v>
      </c>
      <c r="I3010" s="7"/>
      <c r="M3010" s="7" t="s">
        <v>168</v>
      </c>
    </row>
    <row r="3011" spans="1:13" x14ac:dyDescent="0.25">
      <c r="A3011">
        <v>991</v>
      </c>
      <c r="B3011" s="2">
        <v>64.777479999999997</v>
      </c>
      <c r="C3011" s="4">
        <f t="shared" si="93"/>
        <v>-5.7493999999991274E-2</v>
      </c>
      <c r="E3011">
        <v>988</v>
      </c>
      <c r="F3011" s="2">
        <v>64.853030000000004</v>
      </c>
      <c r="G3011">
        <f t="shared" ref="G3011:G3074" si="94">(F3011-F3012)/(E3011-E3012)</f>
        <v>1.0097000000001799E-2</v>
      </c>
      <c r="H3011" s="6" t="s">
        <v>169</v>
      </c>
      <c r="I3011" s="11"/>
    </row>
    <row r="3012" spans="1:13" x14ac:dyDescent="0.25">
      <c r="A3012">
        <v>990</v>
      </c>
      <c r="B3012" s="2">
        <v>64.819875999999994</v>
      </c>
      <c r="C3012" s="4">
        <f t="shared" ref="C3012:C3075" si="95">B3011-B3012</f>
        <v>-4.2395999999996548E-2</v>
      </c>
      <c r="E3012">
        <v>987</v>
      </c>
      <c r="F3012" s="2">
        <v>64.842933000000002</v>
      </c>
      <c r="G3012">
        <f t="shared" si="94"/>
        <v>2.6521999999999935E-2</v>
      </c>
      <c r="H3012" s="6"/>
      <c r="I3012" s="11"/>
    </row>
    <row r="3013" spans="1:13" x14ac:dyDescent="0.25">
      <c r="A3013">
        <v>989</v>
      </c>
      <c r="B3013" s="2">
        <v>64.845367999999993</v>
      </c>
      <c r="C3013" s="4">
        <f t="shared" si="95"/>
        <v>-2.5491999999999848E-2</v>
      </c>
      <c r="E3013">
        <v>986</v>
      </c>
      <c r="F3013" s="2">
        <v>64.816411000000002</v>
      </c>
      <c r="G3013">
        <f t="shared" si="94"/>
        <v>4.0469000000001643E-2</v>
      </c>
      <c r="H3013" s="6"/>
      <c r="I3013" s="11"/>
    </row>
    <row r="3014" spans="1:13" x14ac:dyDescent="0.25">
      <c r="A3014">
        <v>988</v>
      </c>
      <c r="B3014" s="2">
        <v>64.853030000000004</v>
      </c>
      <c r="C3014" s="4">
        <f t="shared" si="95"/>
        <v>-7.6620000000104937E-3</v>
      </c>
      <c r="E3014">
        <v>985</v>
      </c>
      <c r="F3014" s="2">
        <v>64.775942000000001</v>
      </c>
      <c r="G3014">
        <f t="shared" si="94"/>
        <v>5.0680999999997312E-2</v>
      </c>
      <c r="H3014" s="6"/>
      <c r="I3014" s="11"/>
    </row>
    <row r="3015" spans="1:13" x14ac:dyDescent="0.25">
      <c r="A3015">
        <v>987</v>
      </c>
      <c r="B3015" s="2">
        <v>64.842933000000002</v>
      </c>
      <c r="C3015" s="4">
        <f t="shared" si="95"/>
        <v>1.0097000000001799E-2</v>
      </c>
      <c r="E3015">
        <v>984</v>
      </c>
      <c r="F3015" s="2">
        <v>64.725261000000003</v>
      </c>
      <c r="G3015">
        <f t="shared" si="94"/>
        <v>5.6314000000000419E-2</v>
      </c>
      <c r="H3015" s="6"/>
      <c r="I3015" s="11"/>
    </row>
    <row r="3016" spans="1:13" x14ac:dyDescent="0.25">
      <c r="A3016">
        <v>986</v>
      </c>
      <c r="B3016" s="2">
        <v>64.816411000000002</v>
      </c>
      <c r="C3016" s="4">
        <f t="shared" si="95"/>
        <v>2.6521999999999935E-2</v>
      </c>
      <c r="E3016">
        <v>983</v>
      </c>
      <c r="F3016" s="2">
        <v>64.668947000000003</v>
      </c>
      <c r="G3016">
        <f t="shared" si="94"/>
        <v>5.6674999999998477E-2</v>
      </c>
      <c r="H3016" s="6"/>
      <c r="I3016" s="11"/>
    </row>
    <row r="3017" spans="1:13" x14ac:dyDescent="0.25">
      <c r="A3017">
        <v>985</v>
      </c>
      <c r="B3017" s="2">
        <v>64.775942000000001</v>
      </c>
      <c r="C3017" s="4">
        <f t="shared" si="95"/>
        <v>4.0469000000001643E-2</v>
      </c>
      <c r="E3017">
        <v>982</v>
      </c>
      <c r="F3017" s="2">
        <v>64.612272000000004</v>
      </c>
      <c r="G3017">
        <f t="shared" si="94"/>
        <v>5.1687999999998624E-2</v>
      </c>
      <c r="H3017" s="6"/>
      <c r="I3017" s="11"/>
    </row>
    <row r="3018" spans="1:13" x14ac:dyDescent="0.25">
      <c r="A3018">
        <v>984</v>
      </c>
      <c r="B3018" s="2">
        <v>64.725261000000003</v>
      </c>
      <c r="C3018" s="4">
        <f t="shared" si="95"/>
        <v>5.0680999999997312E-2</v>
      </c>
      <c r="E3018">
        <v>981</v>
      </c>
      <c r="F3018" s="2">
        <v>64.560584000000006</v>
      </c>
      <c r="G3018">
        <f t="shared" si="94"/>
        <v>4.1758999999998991E-2</v>
      </c>
      <c r="H3018" s="6"/>
      <c r="I3018" s="11"/>
    </row>
    <row r="3019" spans="1:13" x14ac:dyDescent="0.25">
      <c r="A3019">
        <v>983</v>
      </c>
      <c r="B3019" s="2">
        <v>64.668947000000003</v>
      </c>
      <c r="C3019" s="4">
        <f t="shared" si="95"/>
        <v>5.6314000000000419E-2</v>
      </c>
      <c r="E3019">
        <v>980</v>
      </c>
      <c r="F3019" s="2">
        <v>64.518825000000007</v>
      </c>
      <c r="G3019">
        <f t="shared" si="94"/>
        <v>2.7835000000010268E-2</v>
      </c>
      <c r="H3019" s="6"/>
      <c r="I3019" s="11"/>
    </row>
    <row r="3020" spans="1:13" x14ac:dyDescent="0.25">
      <c r="A3020">
        <v>982</v>
      </c>
      <c r="B3020" s="2">
        <v>64.612272000000004</v>
      </c>
      <c r="C3020" s="4">
        <f t="shared" si="95"/>
        <v>5.6674999999998477E-2</v>
      </c>
      <c r="E3020">
        <v>979</v>
      </c>
      <c r="F3020" s="2">
        <v>64.490989999999996</v>
      </c>
      <c r="G3020">
        <f t="shared" si="94"/>
        <v>1.1634999999998286E-2</v>
      </c>
      <c r="H3020" s="6" t="s">
        <v>170</v>
      </c>
      <c r="I3020" s="11">
        <f>(E3011-E3081)*(100-F3020)/2</f>
        <v>1242.8153500000001</v>
      </c>
      <c r="J3020" t="str">
        <f>IF(I3020&lt;=500,"INVALID PEAK","PEAK")</f>
        <v>PEAK</v>
      </c>
      <c r="K3020" s="2">
        <f>F3011-F3020</f>
        <v>0.36204000000000747</v>
      </c>
      <c r="L3020" t="str">
        <f>IF(K3020&lt;=0.5,"invalid peak","peak")</f>
        <v>invalid peak</v>
      </c>
    </row>
    <row r="3021" spans="1:13" x14ac:dyDescent="0.25">
      <c r="A3021">
        <v>981</v>
      </c>
      <c r="B3021" s="2">
        <v>64.560584000000006</v>
      </c>
      <c r="C3021" s="4">
        <f t="shared" si="95"/>
        <v>5.1687999999998624E-2</v>
      </c>
      <c r="E3021">
        <v>978</v>
      </c>
      <c r="F3021" s="2">
        <v>64.479354999999998</v>
      </c>
      <c r="G3021">
        <f t="shared" si="94"/>
        <v>-5.3379999999947358E-3</v>
      </c>
      <c r="H3021" s="5"/>
      <c r="I3021" s="11"/>
      <c r="K3021" s="2">
        <f>F3081-F3020</f>
        <v>4.1646709999999985</v>
      </c>
      <c r="L3021" t="str">
        <f>IF(K3021&lt;=0.5,"invalid peak","peak")</f>
        <v>peak</v>
      </c>
    </row>
    <row r="3022" spans="1:13" x14ac:dyDescent="0.25">
      <c r="A3022">
        <v>980</v>
      </c>
      <c r="B3022" s="2">
        <v>64.518825000000007</v>
      </c>
      <c r="C3022" s="4">
        <f t="shared" si="95"/>
        <v>4.1758999999998991E-2</v>
      </c>
      <c r="E3022">
        <v>977</v>
      </c>
      <c r="F3022" s="2">
        <v>64.484692999999993</v>
      </c>
      <c r="G3022">
        <f t="shared" si="94"/>
        <v>-2.1344000000013352E-2</v>
      </c>
      <c r="H3022" s="5"/>
      <c r="I3022" s="11"/>
    </row>
    <row r="3023" spans="1:13" x14ac:dyDescent="0.25">
      <c r="A3023">
        <v>979</v>
      </c>
      <c r="B3023" s="2">
        <v>64.490989999999996</v>
      </c>
      <c r="C3023" s="4">
        <f t="shared" si="95"/>
        <v>2.7835000000010268E-2</v>
      </c>
      <c r="E3023">
        <v>976</v>
      </c>
      <c r="F3023" s="2">
        <v>64.506037000000006</v>
      </c>
      <c r="G3023">
        <f t="shared" si="94"/>
        <v>-3.5215999999991254E-2</v>
      </c>
      <c r="H3023" s="5"/>
      <c r="I3023" s="11"/>
    </row>
    <row r="3024" spans="1:13" x14ac:dyDescent="0.25">
      <c r="A3024">
        <v>978</v>
      </c>
      <c r="B3024" s="2">
        <v>64.479354999999998</v>
      </c>
      <c r="C3024" s="4">
        <f t="shared" si="95"/>
        <v>1.1634999999998286E-2</v>
      </c>
      <c r="E3024">
        <v>975</v>
      </c>
      <c r="F3024" s="2">
        <v>64.541252999999998</v>
      </c>
      <c r="G3024">
        <f t="shared" si="94"/>
        <v>-4.616500000000201E-2</v>
      </c>
      <c r="H3024" s="5"/>
      <c r="I3024" s="11"/>
    </row>
    <row r="3025" spans="1:9" x14ac:dyDescent="0.25">
      <c r="A3025">
        <v>977</v>
      </c>
      <c r="B3025" s="2">
        <v>64.484692999999993</v>
      </c>
      <c r="C3025" s="4">
        <f t="shared" si="95"/>
        <v>-5.3379999999947358E-3</v>
      </c>
      <c r="E3025">
        <v>974</v>
      </c>
      <c r="F3025" s="2">
        <v>64.587418</v>
      </c>
      <c r="G3025">
        <f t="shared" si="94"/>
        <v>-5.3802000000004568E-2</v>
      </c>
      <c r="H3025" s="5"/>
      <c r="I3025" s="11"/>
    </row>
    <row r="3026" spans="1:9" x14ac:dyDescent="0.25">
      <c r="A3026">
        <v>976</v>
      </c>
      <c r="B3026" s="2">
        <v>64.506037000000006</v>
      </c>
      <c r="C3026" s="4">
        <f t="shared" si="95"/>
        <v>-2.1344000000013352E-2</v>
      </c>
      <c r="E3026">
        <v>973</v>
      </c>
      <c r="F3026" s="2">
        <v>64.641220000000004</v>
      </c>
      <c r="G3026">
        <f t="shared" si="94"/>
        <v>-5.8218999999994026E-2</v>
      </c>
      <c r="H3026" s="5"/>
      <c r="I3026" s="11"/>
    </row>
    <row r="3027" spans="1:9" x14ac:dyDescent="0.25">
      <c r="A3027">
        <v>975</v>
      </c>
      <c r="B3027" s="2">
        <v>64.541252999999998</v>
      </c>
      <c r="C3027" s="4">
        <f t="shared" si="95"/>
        <v>-3.5215999999991254E-2</v>
      </c>
      <c r="E3027">
        <v>972</v>
      </c>
      <c r="F3027" s="2">
        <v>64.699438999999998</v>
      </c>
      <c r="G3027">
        <f t="shared" si="94"/>
        <v>-5.9694000000007463E-2</v>
      </c>
      <c r="H3027" s="5"/>
      <c r="I3027" s="11"/>
    </row>
    <row r="3028" spans="1:9" x14ac:dyDescent="0.25">
      <c r="A3028">
        <v>974</v>
      </c>
      <c r="B3028" s="2">
        <v>64.587418</v>
      </c>
      <c r="C3028" s="4">
        <f t="shared" si="95"/>
        <v>-4.616500000000201E-2</v>
      </c>
      <c r="E3028">
        <v>971</v>
      </c>
      <c r="F3028" s="2">
        <v>64.759133000000006</v>
      </c>
      <c r="G3028">
        <f t="shared" si="94"/>
        <v>-5.8820999999994683E-2</v>
      </c>
      <c r="H3028" s="5"/>
      <c r="I3028" s="11"/>
    </row>
    <row r="3029" spans="1:9" x14ac:dyDescent="0.25">
      <c r="A3029">
        <v>973</v>
      </c>
      <c r="B3029" s="2">
        <v>64.641220000000004</v>
      </c>
      <c r="C3029" s="4">
        <f t="shared" si="95"/>
        <v>-5.3802000000004568E-2</v>
      </c>
      <c r="E3029">
        <v>970</v>
      </c>
      <c r="F3029" s="2">
        <v>64.817954</v>
      </c>
      <c r="G3029">
        <f t="shared" si="94"/>
        <v>-5.6319000000002006E-2</v>
      </c>
      <c r="H3029" s="5"/>
      <c r="I3029" s="11"/>
    </row>
    <row r="3030" spans="1:9" x14ac:dyDescent="0.25">
      <c r="A3030">
        <v>972</v>
      </c>
      <c r="B3030" s="2">
        <v>64.699438999999998</v>
      </c>
      <c r="C3030" s="4">
        <f t="shared" si="95"/>
        <v>-5.8218999999994026E-2</v>
      </c>
      <c r="E3030">
        <v>969</v>
      </c>
      <c r="F3030" s="2">
        <v>64.874273000000002</v>
      </c>
      <c r="G3030">
        <f t="shared" si="94"/>
        <v>-5.3181999999992513E-2</v>
      </c>
      <c r="H3030" s="5"/>
      <c r="I3030" s="11"/>
    </row>
    <row r="3031" spans="1:9" x14ac:dyDescent="0.25">
      <c r="A3031">
        <v>971</v>
      </c>
      <c r="B3031" s="2">
        <v>64.759133000000006</v>
      </c>
      <c r="C3031" s="4">
        <f t="shared" si="95"/>
        <v>-5.9694000000007463E-2</v>
      </c>
      <c r="E3031">
        <v>968</v>
      </c>
      <c r="F3031" s="2">
        <v>64.927454999999995</v>
      </c>
      <c r="G3031">
        <f t="shared" si="94"/>
        <v>-5.0249000000007982E-2</v>
      </c>
      <c r="H3031" s="5"/>
      <c r="I3031" s="11"/>
    </row>
    <row r="3032" spans="1:9" x14ac:dyDescent="0.25">
      <c r="A3032">
        <v>970</v>
      </c>
      <c r="B3032" s="2">
        <v>64.817954</v>
      </c>
      <c r="C3032" s="4">
        <f t="shared" si="95"/>
        <v>-5.8820999999994683E-2</v>
      </c>
      <c r="E3032">
        <v>967</v>
      </c>
      <c r="F3032" s="2">
        <v>64.977704000000003</v>
      </c>
      <c r="G3032">
        <f t="shared" si="94"/>
        <v>-4.8395999999996775E-2</v>
      </c>
      <c r="H3032" s="5"/>
      <c r="I3032" s="11"/>
    </row>
    <row r="3033" spans="1:9" x14ac:dyDescent="0.25">
      <c r="A3033">
        <v>969</v>
      </c>
      <c r="B3033" s="2">
        <v>64.874273000000002</v>
      </c>
      <c r="C3033" s="4">
        <f t="shared" si="95"/>
        <v>-5.6319000000002006E-2</v>
      </c>
      <c r="E3033">
        <v>966</v>
      </c>
      <c r="F3033" s="2">
        <v>65.0261</v>
      </c>
      <c r="G3033">
        <f t="shared" si="94"/>
        <v>-4.8143999999993525E-2</v>
      </c>
      <c r="H3033" s="5"/>
      <c r="I3033" s="11"/>
    </row>
    <row r="3034" spans="1:9" x14ac:dyDescent="0.25">
      <c r="A3034">
        <v>968</v>
      </c>
      <c r="B3034" s="2">
        <v>64.927454999999995</v>
      </c>
      <c r="C3034" s="4">
        <f t="shared" si="95"/>
        <v>-5.3181999999992513E-2</v>
      </c>
      <c r="E3034">
        <v>965</v>
      </c>
      <c r="F3034" s="2">
        <v>65.074243999999993</v>
      </c>
      <c r="G3034">
        <f t="shared" si="94"/>
        <v>-4.9733000000003358E-2</v>
      </c>
      <c r="H3034" s="5"/>
      <c r="I3034" s="11"/>
    </row>
    <row r="3035" spans="1:9" x14ac:dyDescent="0.25">
      <c r="A3035">
        <v>967</v>
      </c>
      <c r="B3035" s="2">
        <v>64.977704000000003</v>
      </c>
      <c r="C3035" s="4">
        <f t="shared" si="95"/>
        <v>-5.0249000000007982E-2</v>
      </c>
      <c r="E3035">
        <v>964</v>
      </c>
      <c r="F3035" s="2">
        <v>65.123976999999996</v>
      </c>
      <c r="G3035">
        <f t="shared" si="94"/>
        <v>-5.3095999999996479E-2</v>
      </c>
      <c r="H3035" s="5"/>
      <c r="I3035" s="11"/>
    </row>
    <row r="3036" spans="1:9" x14ac:dyDescent="0.25">
      <c r="A3036">
        <v>966</v>
      </c>
      <c r="B3036" s="2">
        <v>65.0261</v>
      </c>
      <c r="C3036" s="4">
        <f t="shared" si="95"/>
        <v>-4.8395999999996775E-2</v>
      </c>
      <c r="E3036">
        <v>963</v>
      </c>
      <c r="F3036" s="2">
        <v>65.177072999999993</v>
      </c>
      <c r="G3036">
        <f t="shared" si="94"/>
        <v>-5.7740000000009672E-2</v>
      </c>
      <c r="H3036" s="5"/>
      <c r="I3036" s="11"/>
    </row>
    <row r="3037" spans="1:9" x14ac:dyDescent="0.25">
      <c r="A3037">
        <v>965</v>
      </c>
      <c r="B3037" s="2">
        <v>65.074243999999993</v>
      </c>
      <c r="C3037" s="4">
        <f t="shared" si="95"/>
        <v>-4.8143999999993525E-2</v>
      </c>
      <c r="E3037">
        <v>962</v>
      </c>
      <c r="F3037" s="2">
        <v>65.234813000000003</v>
      </c>
      <c r="G3037">
        <f t="shared" si="94"/>
        <v>-6.3227999999995177E-2</v>
      </c>
      <c r="H3037" s="5"/>
      <c r="I3037" s="11"/>
    </row>
    <row r="3038" spans="1:9" x14ac:dyDescent="0.25">
      <c r="A3038">
        <v>964</v>
      </c>
      <c r="B3038" s="2">
        <v>65.123976999999996</v>
      </c>
      <c r="C3038" s="4">
        <f t="shared" si="95"/>
        <v>-4.9733000000003358E-2</v>
      </c>
      <c r="E3038">
        <v>961</v>
      </c>
      <c r="F3038" s="2">
        <v>65.298040999999998</v>
      </c>
      <c r="G3038">
        <f t="shared" si="94"/>
        <v>-6.8984000000000378E-2</v>
      </c>
      <c r="H3038" s="5"/>
      <c r="I3038" s="11"/>
    </row>
    <row r="3039" spans="1:9" x14ac:dyDescent="0.25">
      <c r="A3039">
        <v>963</v>
      </c>
      <c r="B3039" s="2">
        <v>65.177072999999993</v>
      </c>
      <c r="C3039" s="4">
        <f t="shared" si="95"/>
        <v>-5.3095999999996479E-2</v>
      </c>
      <c r="E3039">
        <v>960</v>
      </c>
      <c r="F3039" s="2">
        <v>65.367024999999998</v>
      </c>
      <c r="G3039">
        <f t="shared" si="94"/>
        <v>-7.4612999999999374E-2</v>
      </c>
      <c r="H3039" s="5"/>
      <c r="I3039" s="11"/>
    </row>
    <row r="3040" spans="1:9" x14ac:dyDescent="0.25">
      <c r="A3040">
        <v>962</v>
      </c>
      <c r="B3040" s="2">
        <v>65.234813000000003</v>
      </c>
      <c r="C3040" s="4">
        <f t="shared" si="95"/>
        <v>-5.7740000000009672E-2</v>
      </c>
      <c r="E3040">
        <v>959</v>
      </c>
      <c r="F3040" s="2">
        <v>65.441637999999998</v>
      </c>
      <c r="G3040">
        <f t="shared" si="94"/>
        <v>-7.9875999999998726E-2</v>
      </c>
      <c r="H3040" s="5"/>
      <c r="I3040" s="11"/>
    </row>
    <row r="3041" spans="1:9" x14ac:dyDescent="0.25">
      <c r="A3041">
        <v>961</v>
      </c>
      <c r="B3041" s="2">
        <v>65.298040999999998</v>
      </c>
      <c r="C3041" s="4">
        <f t="shared" si="95"/>
        <v>-6.3227999999995177E-2</v>
      </c>
      <c r="E3041">
        <v>958</v>
      </c>
      <c r="F3041" s="2">
        <v>65.521513999999996</v>
      </c>
      <c r="G3041">
        <f t="shared" si="94"/>
        <v>-8.4488000000007446E-2</v>
      </c>
      <c r="H3041" s="5"/>
      <c r="I3041" s="11"/>
    </row>
    <row r="3042" spans="1:9" x14ac:dyDescent="0.25">
      <c r="A3042">
        <v>960</v>
      </c>
      <c r="B3042" s="2">
        <v>65.367024999999998</v>
      </c>
      <c r="C3042" s="4">
        <f t="shared" si="95"/>
        <v>-6.8984000000000378E-2</v>
      </c>
      <c r="E3042">
        <v>957</v>
      </c>
      <c r="F3042" s="2">
        <v>65.606002000000004</v>
      </c>
      <c r="G3042">
        <f t="shared" si="94"/>
        <v>-8.8182000000003313E-2</v>
      </c>
      <c r="H3042" s="5"/>
      <c r="I3042" s="11"/>
    </row>
    <row r="3043" spans="1:9" x14ac:dyDescent="0.25">
      <c r="A3043">
        <v>959</v>
      </c>
      <c r="B3043" s="2">
        <v>65.441637999999998</v>
      </c>
      <c r="C3043" s="4">
        <f t="shared" si="95"/>
        <v>-7.4612999999999374E-2</v>
      </c>
      <c r="E3043">
        <v>956</v>
      </c>
      <c r="F3043" s="2">
        <v>65.694184000000007</v>
      </c>
      <c r="G3043">
        <f t="shared" si="94"/>
        <v>-9.0675999999987766E-2</v>
      </c>
      <c r="H3043" s="5"/>
      <c r="I3043" s="11"/>
    </row>
    <row r="3044" spans="1:9" x14ac:dyDescent="0.25">
      <c r="A3044">
        <v>958</v>
      </c>
      <c r="B3044" s="2">
        <v>65.521513999999996</v>
      </c>
      <c r="C3044" s="4">
        <f t="shared" si="95"/>
        <v>-7.9875999999998726E-2</v>
      </c>
      <c r="E3044">
        <v>955</v>
      </c>
      <c r="F3044" s="2">
        <v>65.784859999999995</v>
      </c>
      <c r="G3044">
        <f t="shared" si="94"/>
        <v>-9.1597000000007256E-2</v>
      </c>
      <c r="H3044" s="5"/>
      <c r="I3044" s="11"/>
    </row>
    <row r="3045" spans="1:9" x14ac:dyDescent="0.25">
      <c r="A3045">
        <v>957</v>
      </c>
      <c r="B3045" s="2">
        <v>65.606002000000004</v>
      </c>
      <c r="C3045" s="4">
        <f t="shared" si="95"/>
        <v>-8.4488000000007446E-2</v>
      </c>
      <c r="E3045">
        <v>954</v>
      </c>
      <c r="F3045" s="2">
        <v>65.876457000000002</v>
      </c>
      <c r="G3045">
        <f t="shared" si="94"/>
        <v>-9.0833000000003494E-2</v>
      </c>
      <c r="H3045" s="5"/>
      <c r="I3045" s="11"/>
    </row>
    <row r="3046" spans="1:9" x14ac:dyDescent="0.25">
      <c r="A3046">
        <v>956</v>
      </c>
      <c r="B3046" s="2">
        <v>65.694184000000007</v>
      </c>
      <c r="C3046" s="4">
        <f t="shared" si="95"/>
        <v>-8.8182000000003313E-2</v>
      </c>
      <c r="E3046">
        <v>953</v>
      </c>
      <c r="F3046" s="2">
        <v>65.967290000000006</v>
      </c>
      <c r="G3046">
        <f t="shared" si="94"/>
        <v>-8.846499999999935E-2</v>
      </c>
      <c r="H3046" s="5"/>
      <c r="I3046" s="11"/>
    </row>
    <row r="3047" spans="1:9" x14ac:dyDescent="0.25">
      <c r="A3047">
        <v>955</v>
      </c>
      <c r="B3047" s="2">
        <v>65.784859999999995</v>
      </c>
      <c r="C3047" s="4">
        <f t="shared" si="95"/>
        <v>-9.0675999999987766E-2</v>
      </c>
      <c r="E3047">
        <v>952</v>
      </c>
      <c r="F3047" s="2">
        <v>66.055755000000005</v>
      </c>
      <c r="G3047">
        <f t="shared" si="94"/>
        <v>-8.4749999999999659E-2</v>
      </c>
      <c r="H3047" s="5"/>
      <c r="I3047" s="11"/>
    </row>
    <row r="3048" spans="1:9" x14ac:dyDescent="0.25">
      <c r="A3048">
        <v>954</v>
      </c>
      <c r="B3048" s="2">
        <v>65.876457000000002</v>
      </c>
      <c r="C3048" s="4">
        <f t="shared" si="95"/>
        <v>-9.1597000000007256E-2</v>
      </c>
      <c r="E3048">
        <v>951</v>
      </c>
      <c r="F3048" s="2">
        <v>66.140505000000005</v>
      </c>
      <c r="G3048">
        <f t="shared" si="94"/>
        <v>-8.0230000000000246E-2</v>
      </c>
      <c r="H3048" s="5"/>
      <c r="I3048" s="11"/>
    </row>
    <row r="3049" spans="1:9" x14ac:dyDescent="0.25">
      <c r="A3049">
        <v>953</v>
      </c>
      <c r="B3049" s="2">
        <v>65.967290000000006</v>
      </c>
      <c r="C3049" s="4">
        <f t="shared" si="95"/>
        <v>-9.0833000000003494E-2</v>
      </c>
      <c r="E3049">
        <v>950</v>
      </c>
      <c r="F3049" s="2">
        <v>66.220735000000005</v>
      </c>
      <c r="G3049">
        <f t="shared" si="94"/>
        <v>-7.5330999999991377E-2</v>
      </c>
      <c r="H3049" s="5"/>
      <c r="I3049" s="11"/>
    </row>
    <row r="3050" spans="1:9" x14ac:dyDescent="0.25">
      <c r="A3050">
        <v>952</v>
      </c>
      <c r="B3050" s="2">
        <v>66.055755000000005</v>
      </c>
      <c r="C3050" s="4">
        <f t="shared" si="95"/>
        <v>-8.846499999999935E-2</v>
      </c>
      <c r="E3050">
        <v>949</v>
      </c>
      <c r="F3050" s="2">
        <v>66.296065999999996</v>
      </c>
      <c r="G3050">
        <f t="shared" si="94"/>
        <v>-7.0476999999996792E-2</v>
      </c>
      <c r="H3050" s="5"/>
      <c r="I3050" s="11"/>
    </row>
    <row r="3051" spans="1:9" x14ac:dyDescent="0.25">
      <c r="A3051">
        <v>951</v>
      </c>
      <c r="B3051" s="2">
        <v>66.140505000000005</v>
      </c>
      <c r="C3051" s="4">
        <f t="shared" si="95"/>
        <v>-8.4749999999999659E-2</v>
      </c>
      <c r="E3051">
        <v>948</v>
      </c>
      <c r="F3051" s="2">
        <v>66.366542999999993</v>
      </c>
      <c r="G3051">
        <f t="shared" si="94"/>
        <v>-6.605900000000986E-2</v>
      </c>
      <c r="H3051" s="5"/>
      <c r="I3051" s="11"/>
    </row>
    <row r="3052" spans="1:9" x14ac:dyDescent="0.25">
      <c r="A3052">
        <v>950</v>
      </c>
      <c r="B3052" s="2">
        <v>66.220735000000005</v>
      </c>
      <c r="C3052" s="4">
        <f t="shared" si="95"/>
        <v>-8.0230000000000246E-2</v>
      </c>
      <c r="E3052">
        <v>947</v>
      </c>
      <c r="F3052" s="2">
        <v>66.432602000000003</v>
      </c>
      <c r="G3052">
        <f t="shared" si="94"/>
        <v>-6.2452999999990766E-2</v>
      </c>
      <c r="H3052" s="5"/>
      <c r="I3052" s="11"/>
    </row>
    <row r="3053" spans="1:9" x14ac:dyDescent="0.25">
      <c r="A3053">
        <v>949</v>
      </c>
      <c r="B3053" s="2">
        <v>66.296065999999996</v>
      </c>
      <c r="C3053" s="4">
        <f t="shared" si="95"/>
        <v>-7.5330999999991377E-2</v>
      </c>
      <c r="E3053">
        <v>946</v>
      </c>
      <c r="F3053" s="2">
        <v>66.495054999999994</v>
      </c>
      <c r="G3053">
        <f t="shared" si="94"/>
        <v>-5.9984000000000037E-2</v>
      </c>
      <c r="H3053" s="5"/>
      <c r="I3053" s="11"/>
    </row>
    <row r="3054" spans="1:9" x14ac:dyDescent="0.25">
      <c r="A3054">
        <v>948</v>
      </c>
      <c r="B3054" s="2">
        <v>66.366542999999993</v>
      </c>
      <c r="C3054" s="4">
        <f t="shared" si="95"/>
        <v>-7.0476999999996792E-2</v>
      </c>
      <c r="E3054">
        <v>945</v>
      </c>
      <c r="F3054" s="2">
        <v>66.555038999999994</v>
      </c>
      <c r="G3054">
        <f t="shared" si="94"/>
        <v>-5.900000000001171E-2</v>
      </c>
      <c r="H3054" s="5"/>
      <c r="I3054" s="11"/>
    </row>
    <row r="3055" spans="1:9" x14ac:dyDescent="0.25">
      <c r="A3055">
        <v>947</v>
      </c>
      <c r="B3055" s="2">
        <v>66.432602000000003</v>
      </c>
      <c r="C3055" s="4">
        <f t="shared" si="95"/>
        <v>-6.605900000000986E-2</v>
      </c>
      <c r="E3055">
        <v>944</v>
      </c>
      <c r="F3055" s="2">
        <v>66.614039000000005</v>
      </c>
      <c r="G3055">
        <f t="shared" si="94"/>
        <v>-5.9680000000000177E-2</v>
      </c>
      <c r="H3055" s="5"/>
      <c r="I3055" s="11"/>
    </row>
    <row r="3056" spans="1:9" x14ac:dyDescent="0.25">
      <c r="A3056">
        <v>946</v>
      </c>
      <c r="B3056" s="2">
        <v>66.495054999999994</v>
      </c>
      <c r="C3056" s="4">
        <f t="shared" si="95"/>
        <v>-6.2452999999990766E-2</v>
      </c>
      <c r="E3056">
        <v>943</v>
      </c>
      <c r="F3056" s="2">
        <v>66.673719000000006</v>
      </c>
      <c r="G3056">
        <f t="shared" si="94"/>
        <v>-6.2111999999999057E-2</v>
      </c>
      <c r="H3056" s="5"/>
      <c r="I3056" s="11"/>
    </row>
    <row r="3057" spans="1:9" x14ac:dyDescent="0.25">
      <c r="A3057">
        <v>945</v>
      </c>
      <c r="B3057" s="2">
        <v>66.555038999999994</v>
      </c>
      <c r="C3057" s="4">
        <f t="shared" si="95"/>
        <v>-5.9984000000000037E-2</v>
      </c>
      <c r="E3057">
        <v>942</v>
      </c>
      <c r="F3057" s="2">
        <v>66.735831000000005</v>
      </c>
      <c r="G3057">
        <f t="shared" si="94"/>
        <v>-6.6172999999992044E-2</v>
      </c>
      <c r="H3057" s="5"/>
      <c r="I3057" s="11"/>
    </row>
    <row r="3058" spans="1:9" x14ac:dyDescent="0.25">
      <c r="A3058">
        <v>944</v>
      </c>
      <c r="B3058" s="2">
        <v>66.614039000000005</v>
      </c>
      <c r="C3058" s="4">
        <f t="shared" si="95"/>
        <v>-5.900000000001171E-2</v>
      </c>
      <c r="E3058">
        <v>941</v>
      </c>
      <c r="F3058" s="2">
        <v>66.802003999999997</v>
      </c>
      <c r="G3058">
        <f t="shared" si="94"/>
        <v>-7.1491000000008853E-2</v>
      </c>
      <c r="H3058" s="5"/>
      <c r="I3058" s="11"/>
    </row>
    <row r="3059" spans="1:9" x14ac:dyDescent="0.25">
      <c r="A3059">
        <v>943</v>
      </c>
      <c r="B3059" s="2">
        <v>66.673719000000006</v>
      </c>
      <c r="C3059" s="4">
        <f t="shared" si="95"/>
        <v>-5.9680000000000177E-2</v>
      </c>
      <c r="E3059">
        <v>940</v>
      </c>
      <c r="F3059" s="2">
        <v>66.873495000000005</v>
      </c>
      <c r="G3059">
        <f t="shared" si="94"/>
        <v>-7.7666999999991049E-2</v>
      </c>
      <c r="H3059" s="5"/>
      <c r="I3059" s="11"/>
    </row>
    <row r="3060" spans="1:9" x14ac:dyDescent="0.25">
      <c r="A3060">
        <v>942</v>
      </c>
      <c r="B3060" s="2">
        <v>66.735831000000005</v>
      </c>
      <c r="C3060" s="4">
        <f t="shared" si="95"/>
        <v>-6.2111999999999057E-2</v>
      </c>
      <c r="E3060">
        <v>939</v>
      </c>
      <c r="F3060" s="2">
        <v>66.951161999999997</v>
      </c>
      <c r="G3060">
        <f t="shared" si="94"/>
        <v>-8.4198000000000661E-2</v>
      </c>
      <c r="H3060" s="5"/>
      <c r="I3060" s="11"/>
    </row>
    <row r="3061" spans="1:9" x14ac:dyDescent="0.25">
      <c r="A3061">
        <v>941</v>
      </c>
      <c r="B3061" s="2">
        <v>66.802003999999997</v>
      </c>
      <c r="C3061" s="4">
        <f t="shared" si="95"/>
        <v>-6.6172999999992044E-2</v>
      </c>
      <c r="E3061">
        <v>938</v>
      </c>
      <c r="F3061" s="2">
        <v>67.035359999999997</v>
      </c>
      <c r="G3061">
        <f t="shared" si="94"/>
        <v>-9.0634000000008541E-2</v>
      </c>
      <c r="H3061" s="5"/>
      <c r="I3061" s="11"/>
    </row>
    <row r="3062" spans="1:9" x14ac:dyDescent="0.25">
      <c r="A3062">
        <v>940</v>
      </c>
      <c r="B3062" s="2">
        <v>66.873495000000005</v>
      </c>
      <c r="C3062" s="4">
        <f t="shared" si="95"/>
        <v>-7.1491000000008853E-2</v>
      </c>
      <c r="E3062">
        <v>937</v>
      </c>
      <c r="F3062" s="2">
        <v>67.125994000000006</v>
      </c>
      <c r="G3062">
        <f t="shared" si="94"/>
        <v>-9.6513999999999101E-2</v>
      </c>
      <c r="H3062" s="5"/>
      <c r="I3062" s="11"/>
    </row>
    <row r="3063" spans="1:9" x14ac:dyDescent="0.25">
      <c r="A3063">
        <v>939</v>
      </c>
      <c r="B3063" s="2">
        <v>66.951161999999997</v>
      </c>
      <c r="C3063" s="4">
        <f t="shared" si="95"/>
        <v>-7.7666999999991049E-2</v>
      </c>
      <c r="E3063">
        <v>936</v>
      </c>
      <c r="F3063" s="2">
        <v>67.222508000000005</v>
      </c>
      <c r="G3063">
        <f t="shared" si="94"/>
        <v>-0.10151999999999362</v>
      </c>
      <c r="H3063" s="5"/>
      <c r="I3063" s="11"/>
    </row>
    <row r="3064" spans="1:9" x14ac:dyDescent="0.25">
      <c r="A3064">
        <v>938</v>
      </c>
      <c r="B3064" s="2">
        <v>67.035359999999997</v>
      </c>
      <c r="C3064" s="4">
        <f t="shared" si="95"/>
        <v>-8.4198000000000661E-2</v>
      </c>
      <c r="E3064">
        <v>935</v>
      </c>
      <c r="F3064" s="2">
        <v>67.324027999999998</v>
      </c>
      <c r="G3064">
        <f t="shared" si="94"/>
        <v>-0.10547599999999591</v>
      </c>
      <c r="H3064" s="5"/>
      <c r="I3064" s="11"/>
    </row>
    <row r="3065" spans="1:9" x14ac:dyDescent="0.25">
      <c r="A3065">
        <v>937</v>
      </c>
      <c r="B3065" s="2">
        <v>67.125994000000006</v>
      </c>
      <c r="C3065" s="4">
        <f t="shared" si="95"/>
        <v>-9.0634000000008541E-2</v>
      </c>
      <c r="E3065">
        <v>934</v>
      </c>
      <c r="F3065" s="2">
        <v>67.429503999999994</v>
      </c>
      <c r="G3065">
        <f t="shared" si="94"/>
        <v>-0.10823200000000099</v>
      </c>
      <c r="H3065" s="5"/>
      <c r="I3065" s="11"/>
    </row>
    <row r="3066" spans="1:9" x14ac:dyDescent="0.25">
      <c r="A3066">
        <v>936</v>
      </c>
      <c r="B3066" s="2">
        <v>67.222508000000005</v>
      </c>
      <c r="C3066" s="4">
        <f t="shared" si="95"/>
        <v>-9.6513999999999101E-2</v>
      </c>
      <c r="E3066">
        <v>933</v>
      </c>
      <c r="F3066" s="2">
        <v>67.537735999999995</v>
      </c>
      <c r="G3066">
        <f t="shared" si="94"/>
        <v>-0.10969900000000621</v>
      </c>
      <c r="H3066" s="5"/>
      <c r="I3066" s="11"/>
    </row>
    <row r="3067" spans="1:9" x14ac:dyDescent="0.25">
      <c r="A3067">
        <v>935</v>
      </c>
      <c r="B3067" s="2">
        <v>67.324027999999998</v>
      </c>
      <c r="C3067" s="4">
        <f t="shared" si="95"/>
        <v>-0.10151999999999362</v>
      </c>
      <c r="E3067">
        <v>932</v>
      </c>
      <c r="F3067" s="2">
        <v>67.647435000000002</v>
      </c>
      <c r="G3067">
        <f t="shared" si="94"/>
        <v>-0.10979299999999625</v>
      </c>
      <c r="H3067" s="5"/>
      <c r="I3067" s="11"/>
    </row>
    <row r="3068" spans="1:9" x14ac:dyDescent="0.25">
      <c r="A3068">
        <v>934</v>
      </c>
      <c r="B3068" s="2">
        <v>67.429503999999994</v>
      </c>
      <c r="C3068" s="4">
        <f t="shared" si="95"/>
        <v>-0.10547599999999591</v>
      </c>
      <c r="E3068">
        <v>931</v>
      </c>
      <c r="F3068" s="2">
        <v>67.757227999999998</v>
      </c>
      <c r="G3068">
        <f t="shared" si="94"/>
        <v>-0.10843900000000417</v>
      </c>
      <c r="H3068" s="5"/>
      <c r="I3068" s="11"/>
    </row>
    <row r="3069" spans="1:9" x14ac:dyDescent="0.25">
      <c r="A3069">
        <v>933</v>
      </c>
      <c r="B3069" s="2">
        <v>67.537735999999995</v>
      </c>
      <c r="C3069" s="4">
        <f t="shared" si="95"/>
        <v>-0.10823200000000099</v>
      </c>
      <c r="E3069">
        <v>930</v>
      </c>
      <c r="F3069" s="2">
        <v>67.865667000000002</v>
      </c>
      <c r="G3069">
        <f t="shared" si="94"/>
        <v>-0.10564599999999302</v>
      </c>
      <c r="H3069" s="5"/>
      <c r="I3069" s="11"/>
    </row>
    <row r="3070" spans="1:9" x14ac:dyDescent="0.25">
      <c r="A3070">
        <v>932</v>
      </c>
      <c r="B3070" s="2">
        <v>67.647435000000002</v>
      </c>
      <c r="C3070" s="4">
        <f t="shared" si="95"/>
        <v>-0.10969900000000621</v>
      </c>
      <c r="E3070">
        <v>929</v>
      </c>
      <c r="F3070" s="2">
        <v>67.971312999999995</v>
      </c>
      <c r="G3070">
        <f t="shared" si="94"/>
        <v>-0.10147500000000775</v>
      </c>
      <c r="H3070" s="5"/>
      <c r="I3070" s="11"/>
    </row>
    <row r="3071" spans="1:9" x14ac:dyDescent="0.25">
      <c r="A3071">
        <v>931</v>
      </c>
      <c r="B3071" s="2">
        <v>67.757227999999998</v>
      </c>
      <c r="C3071" s="4">
        <f t="shared" si="95"/>
        <v>-0.10979299999999625</v>
      </c>
      <c r="E3071">
        <v>928</v>
      </c>
      <c r="F3071" s="2">
        <v>68.072788000000003</v>
      </c>
      <c r="G3071">
        <f t="shared" si="94"/>
        <v>-9.6052000000000248E-2</v>
      </c>
      <c r="H3071" s="5"/>
      <c r="I3071" s="11"/>
    </row>
    <row r="3072" spans="1:9" x14ac:dyDescent="0.25">
      <c r="A3072">
        <v>930</v>
      </c>
      <c r="B3072" s="2">
        <v>67.865667000000002</v>
      </c>
      <c r="C3072" s="4">
        <f t="shared" si="95"/>
        <v>-0.10843900000000417</v>
      </c>
      <c r="E3072">
        <v>927</v>
      </c>
      <c r="F3072" s="2">
        <v>68.168840000000003</v>
      </c>
      <c r="G3072">
        <f t="shared" si="94"/>
        <v>-8.9627999999990493E-2</v>
      </c>
      <c r="H3072" s="5"/>
      <c r="I3072" s="11"/>
    </row>
    <row r="3073" spans="1:13" x14ac:dyDescent="0.25">
      <c r="A3073">
        <v>929</v>
      </c>
      <c r="B3073" s="2">
        <v>67.971312999999995</v>
      </c>
      <c r="C3073" s="4">
        <f t="shared" si="95"/>
        <v>-0.10564599999999302</v>
      </c>
      <c r="E3073">
        <v>926</v>
      </c>
      <c r="F3073" s="2">
        <v>68.258467999999993</v>
      </c>
      <c r="G3073">
        <f t="shared" si="94"/>
        <v>-8.2349000000007777E-2</v>
      </c>
      <c r="H3073" s="5"/>
      <c r="I3073" s="11"/>
    </row>
    <row r="3074" spans="1:13" x14ac:dyDescent="0.25">
      <c r="A3074">
        <v>928</v>
      </c>
      <c r="B3074" s="2">
        <v>68.072788000000003</v>
      </c>
      <c r="C3074" s="4">
        <f t="shared" si="95"/>
        <v>-0.10147500000000775</v>
      </c>
      <c r="E3074">
        <v>925</v>
      </c>
      <c r="F3074" s="2">
        <v>68.340817000000001</v>
      </c>
      <c r="G3074">
        <f t="shared" si="94"/>
        <v>-7.429899999999634E-2</v>
      </c>
      <c r="H3074" s="5"/>
      <c r="I3074" s="11"/>
    </row>
    <row r="3075" spans="1:13" x14ac:dyDescent="0.25">
      <c r="A3075">
        <v>927</v>
      </c>
      <c r="B3075" s="2">
        <v>68.168840000000003</v>
      </c>
      <c r="C3075" s="4">
        <f t="shared" si="95"/>
        <v>-9.6052000000000248E-2</v>
      </c>
      <c r="E3075">
        <v>924</v>
      </c>
      <c r="F3075" s="2">
        <v>68.415115999999998</v>
      </c>
      <c r="G3075">
        <f t="shared" ref="G3075:G3138" si="96">(F3075-F3076)/(E3075-E3076)</f>
        <v>-6.5545999999997662E-2</v>
      </c>
      <c r="H3075" s="5"/>
      <c r="I3075" s="11"/>
    </row>
    <row r="3076" spans="1:13" x14ac:dyDescent="0.25">
      <c r="A3076">
        <v>926</v>
      </c>
      <c r="B3076" s="2">
        <v>68.258467999999993</v>
      </c>
      <c r="C3076" s="4">
        <f t="shared" ref="C3076:C3139" si="97">B3075-B3076</f>
        <v>-8.9627999999990493E-2</v>
      </c>
      <c r="E3076">
        <v>923</v>
      </c>
      <c r="F3076" s="2">
        <v>68.480661999999995</v>
      </c>
      <c r="G3076">
        <f t="shared" si="96"/>
        <v>-5.6105000000002292E-2</v>
      </c>
      <c r="H3076" s="5"/>
      <c r="I3076" s="11"/>
    </row>
    <row r="3077" spans="1:13" x14ac:dyDescent="0.25">
      <c r="A3077">
        <v>925</v>
      </c>
      <c r="B3077" s="2">
        <v>68.340817000000001</v>
      </c>
      <c r="C3077" s="4">
        <f t="shared" si="97"/>
        <v>-8.2349000000007777E-2</v>
      </c>
      <c r="E3077">
        <v>922</v>
      </c>
      <c r="F3077" s="2">
        <v>68.536766999999998</v>
      </c>
      <c r="G3077">
        <f t="shared" si="96"/>
        <v>-4.6039000000007491E-2</v>
      </c>
      <c r="H3077" s="5"/>
      <c r="I3077" s="11"/>
    </row>
    <row r="3078" spans="1:13" x14ac:dyDescent="0.25">
      <c r="A3078">
        <v>924</v>
      </c>
      <c r="B3078" s="2">
        <v>68.415115999999998</v>
      </c>
      <c r="C3078" s="4">
        <f t="shared" si="97"/>
        <v>-7.429899999999634E-2</v>
      </c>
      <c r="E3078">
        <v>921</v>
      </c>
      <c r="F3078" s="2">
        <v>68.582806000000005</v>
      </c>
      <c r="G3078">
        <f t="shared" si="96"/>
        <v>-3.5421999999996956E-2</v>
      </c>
      <c r="H3078" s="5"/>
      <c r="I3078" s="11"/>
    </row>
    <row r="3079" spans="1:13" x14ac:dyDescent="0.25">
      <c r="A3079">
        <v>923</v>
      </c>
      <c r="B3079" s="2">
        <v>68.480661999999995</v>
      </c>
      <c r="C3079" s="4">
        <f t="shared" si="97"/>
        <v>-6.5545999999997662E-2</v>
      </c>
      <c r="E3079">
        <v>920</v>
      </c>
      <c r="F3079" s="2">
        <v>68.618228000000002</v>
      </c>
      <c r="G3079">
        <f t="shared" si="96"/>
        <v>-2.4356999999994855E-2</v>
      </c>
      <c r="H3079" s="5"/>
      <c r="I3079" s="11"/>
    </row>
    <row r="3080" spans="1:13" x14ac:dyDescent="0.25">
      <c r="A3080">
        <v>922</v>
      </c>
      <c r="B3080" s="2">
        <v>68.536766999999998</v>
      </c>
      <c r="C3080" s="4">
        <f t="shared" si="97"/>
        <v>-5.6105000000002292E-2</v>
      </c>
      <c r="E3080">
        <v>919</v>
      </c>
      <c r="F3080" s="2">
        <v>68.642584999999997</v>
      </c>
      <c r="G3080">
        <f t="shared" si="96"/>
        <v>-1.3075999999998089E-2</v>
      </c>
      <c r="H3080" s="5"/>
      <c r="I3080" s="11"/>
    </row>
    <row r="3081" spans="1:13" x14ac:dyDescent="0.25">
      <c r="A3081">
        <v>921</v>
      </c>
      <c r="B3081" s="2">
        <v>68.582806000000005</v>
      </c>
      <c r="C3081" s="4">
        <f t="shared" si="97"/>
        <v>-4.6039000000007491E-2</v>
      </c>
      <c r="E3081">
        <v>918</v>
      </c>
      <c r="F3081" s="2">
        <v>68.655660999999995</v>
      </c>
      <c r="G3081">
        <f t="shared" si="96"/>
        <v>-1.4979999999980009E-3</v>
      </c>
      <c r="H3081" s="5" t="s">
        <v>171</v>
      </c>
      <c r="I3081" s="11"/>
    </row>
    <row r="3082" spans="1:13" x14ac:dyDescent="0.25">
      <c r="A3082">
        <v>920</v>
      </c>
      <c r="B3082" s="2">
        <v>68.618228000000002</v>
      </c>
      <c r="C3082" s="4">
        <f t="shared" si="97"/>
        <v>-3.5421999999996956E-2</v>
      </c>
      <c r="E3082">
        <v>917</v>
      </c>
      <c r="F3082" s="2">
        <v>68.657158999999993</v>
      </c>
      <c r="G3082">
        <f t="shared" si="96"/>
        <v>1.0629999999991924E-2</v>
      </c>
      <c r="H3082" s="6" t="s">
        <v>172</v>
      </c>
      <c r="I3082" s="8"/>
      <c r="M3082" s="8" t="s">
        <v>172</v>
      </c>
    </row>
    <row r="3083" spans="1:13" x14ac:dyDescent="0.25">
      <c r="A3083">
        <v>919</v>
      </c>
      <c r="B3083" s="2">
        <v>68.642584999999997</v>
      </c>
      <c r="C3083" s="4">
        <f t="shared" si="97"/>
        <v>-2.4356999999994855E-2</v>
      </c>
      <c r="E3083">
        <v>916</v>
      </c>
      <c r="F3083" s="2">
        <v>68.646529000000001</v>
      </c>
      <c r="G3083">
        <f t="shared" si="96"/>
        <v>2.3863000000005741E-2</v>
      </c>
      <c r="H3083" s="6"/>
      <c r="I3083" s="8"/>
      <c r="M3083" s="8"/>
    </row>
    <row r="3084" spans="1:13" x14ac:dyDescent="0.25">
      <c r="A3084">
        <v>918</v>
      </c>
      <c r="B3084" s="2">
        <v>68.655660999999995</v>
      </c>
      <c r="C3084" s="4">
        <f t="shared" si="97"/>
        <v>-1.3075999999998089E-2</v>
      </c>
      <c r="E3084">
        <v>915</v>
      </c>
      <c r="F3084" s="2">
        <v>68.622665999999995</v>
      </c>
      <c r="G3084">
        <f t="shared" si="96"/>
        <v>3.9064999999993688E-2</v>
      </c>
      <c r="H3084" s="6"/>
      <c r="I3084" s="8"/>
      <c r="M3084" s="8"/>
    </row>
    <row r="3085" spans="1:13" x14ac:dyDescent="0.25">
      <c r="A3085">
        <v>917</v>
      </c>
      <c r="B3085" s="2">
        <v>68.657158999999993</v>
      </c>
      <c r="C3085" s="4">
        <f t="shared" si="97"/>
        <v>-1.4979999999980009E-3</v>
      </c>
      <c r="E3085">
        <v>914</v>
      </c>
      <c r="F3085" s="2">
        <v>68.583601000000002</v>
      </c>
      <c r="G3085">
        <f t="shared" si="96"/>
        <v>5.7240000000007285E-2</v>
      </c>
      <c r="H3085" s="6"/>
      <c r="I3085" s="8"/>
      <c r="M3085" s="8"/>
    </row>
    <row r="3086" spans="1:13" x14ac:dyDescent="0.25">
      <c r="A3086">
        <v>916</v>
      </c>
      <c r="B3086" s="2">
        <v>68.646529000000001</v>
      </c>
      <c r="C3086" s="4">
        <f t="shared" si="97"/>
        <v>1.0629999999991924E-2</v>
      </c>
      <c r="E3086">
        <v>913</v>
      </c>
      <c r="F3086" s="2">
        <v>68.526360999999994</v>
      </c>
      <c r="G3086">
        <f t="shared" si="96"/>
        <v>7.9688999999987686E-2</v>
      </c>
      <c r="H3086" s="6"/>
      <c r="I3086" s="8"/>
      <c r="M3086" s="8"/>
    </row>
    <row r="3087" spans="1:13" x14ac:dyDescent="0.25">
      <c r="A3087">
        <v>915</v>
      </c>
      <c r="B3087" s="2">
        <v>68.622665999999995</v>
      </c>
      <c r="C3087" s="4">
        <f t="shared" si="97"/>
        <v>2.3863000000005741E-2</v>
      </c>
      <c r="E3087">
        <v>912</v>
      </c>
      <c r="F3087" s="2">
        <v>68.446672000000007</v>
      </c>
      <c r="G3087">
        <f t="shared" si="96"/>
        <v>0.10748900000000106</v>
      </c>
      <c r="H3087" s="6"/>
      <c r="I3087" s="8"/>
      <c r="M3087" s="8"/>
    </row>
    <row r="3088" spans="1:13" x14ac:dyDescent="0.25">
      <c r="A3088">
        <v>914</v>
      </c>
      <c r="B3088" s="2">
        <v>68.583601000000002</v>
      </c>
      <c r="C3088" s="4">
        <f t="shared" si="97"/>
        <v>3.9064999999993688E-2</v>
      </c>
      <c r="E3088">
        <v>911</v>
      </c>
      <c r="F3088" s="2">
        <v>68.339183000000006</v>
      </c>
      <c r="G3088">
        <f t="shared" si="96"/>
        <v>0.14173800000000369</v>
      </c>
      <c r="H3088" s="6"/>
      <c r="I3088" s="8"/>
      <c r="M3088" s="8"/>
    </row>
    <row r="3089" spans="1:13" x14ac:dyDescent="0.25">
      <c r="A3089">
        <v>913</v>
      </c>
      <c r="B3089" s="2">
        <v>68.526360999999994</v>
      </c>
      <c r="C3089" s="4">
        <f t="shared" si="97"/>
        <v>5.7240000000007285E-2</v>
      </c>
      <c r="E3089">
        <v>910</v>
      </c>
      <c r="F3089" s="2">
        <v>68.197445000000002</v>
      </c>
      <c r="G3089">
        <f t="shared" si="96"/>
        <v>0.18291200000000174</v>
      </c>
      <c r="H3089" s="6"/>
      <c r="I3089" s="8"/>
      <c r="M3089" s="8"/>
    </row>
    <row r="3090" spans="1:13" x14ac:dyDescent="0.25">
      <c r="A3090">
        <v>912</v>
      </c>
      <c r="B3090" s="2">
        <v>68.446672000000007</v>
      </c>
      <c r="C3090" s="4">
        <f t="shared" si="97"/>
        <v>7.9688999999987686E-2</v>
      </c>
      <c r="E3090">
        <v>909</v>
      </c>
      <c r="F3090" s="2">
        <v>68.014533</v>
      </c>
      <c r="G3090">
        <f t="shared" si="96"/>
        <v>0.23121100000000183</v>
      </c>
      <c r="H3090" s="6"/>
      <c r="I3090" s="8"/>
      <c r="M3090" s="8"/>
    </row>
    <row r="3091" spans="1:13" x14ac:dyDescent="0.25">
      <c r="A3091">
        <v>911</v>
      </c>
      <c r="B3091" s="2">
        <v>68.339183000000006</v>
      </c>
      <c r="C3091" s="4">
        <f t="shared" si="97"/>
        <v>0.10748900000000106</v>
      </c>
      <c r="E3091">
        <v>908</v>
      </c>
      <c r="F3091" s="2">
        <v>67.783321999999998</v>
      </c>
      <c r="G3091">
        <f t="shared" si="96"/>
        <v>0.28571599999999364</v>
      </c>
      <c r="H3091" s="6"/>
      <c r="I3091" s="8"/>
      <c r="M3091" s="8"/>
    </row>
    <row r="3092" spans="1:13" x14ac:dyDescent="0.25">
      <c r="A3092">
        <v>910</v>
      </c>
      <c r="B3092" s="2">
        <v>68.197445000000002</v>
      </c>
      <c r="C3092" s="4">
        <f t="shared" si="97"/>
        <v>0.14173800000000369</v>
      </c>
      <c r="E3092">
        <v>907</v>
      </c>
      <c r="F3092" s="2">
        <v>67.497606000000005</v>
      </c>
      <c r="G3092">
        <f t="shared" si="96"/>
        <v>0.34459600000000989</v>
      </c>
      <c r="H3092" s="6"/>
      <c r="I3092" s="8"/>
      <c r="M3092" s="8"/>
    </row>
    <row r="3093" spans="1:13" x14ac:dyDescent="0.25">
      <c r="A3093">
        <v>909</v>
      </c>
      <c r="B3093" s="2">
        <v>68.014533</v>
      </c>
      <c r="C3093" s="4">
        <f t="shared" si="97"/>
        <v>0.18291200000000174</v>
      </c>
      <c r="E3093">
        <v>906</v>
      </c>
      <c r="F3093" s="2">
        <v>67.153009999999995</v>
      </c>
      <c r="G3093">
        <f t="shared" si="96"/>
        <v>0.40517699999999479</v>
      </c>
      <c r="H3093" s="6"/>
      <c r="I3093" s="8"/>
      <c r="M3093" s="8"/>
    </row>
    <row r="3094" spans="1:13" x14ac:dyDescent="0.25">
      <c r="A3094">
        <v>908</v>
      </c>
      <c r="B3094" s="2">
        <v>67.783321999999998</v>
      </c>
      <c r="C3094" s="4">
        <f t="shared" si="97"/>
        <v>0.23121100000000183</v>
      </c>
      <c r="E3094">
        <v>905</v>
      </c>
      <c r="F3094" s="2">
        <v>66.747833</v>
      </c>
      <c r="G3094">
        <f t="shared" si="96"/>
        <v>0.46370199999999784</v>
      </c>
      <c r="H3094" s="6"/>
      <c r="I3094" s="8"/>
      <c r="M3094" s="8"/>
    </row>
    <row r="3095" spans="1:13" x14ac:dyDescent="0.25">
      <c r="A3095">
        <v>907</v>
      </c>
      <c r="B3095" s="2">
        <v>67.497606000000005</v>
      </c>
      <c r="C3095" s="4">
        <f t="shared" si="97"/>
        <v>0.28571599999999364</v>
      </c>
      <c r="E3095">
        <v>904</v>
      </c>
      <c r="F3095" s="2">
        <v>66.284131000000002</v>
      </c>
      <c r="G3095">
        <f t="shared" si="96"/>
        <v>0.51637100000000657</v>
      </c>
      <c r="H3095" s="6"/>
      <c r="I3095" s="8"/>
      <c r="M3095" s="8"/>
    </row>
    <row r="3096" spans="1:13" x14ac:dyDescent="0.25">
      <c r="A3096">
        <v>906</v>
      </c>
      <c r="B3096" s="2">
        <v>67.153009999999995</v>
      </c>
      <c r="C3096" s="4">
        <f t="shared" si="97"/>
        <v>0.34459600000000989</v>
      </c>
      <c r="E3096">
        <v>903</v>
      </c>
      <c r="F3096" s="2">
        <v>65.767759999999996</v>
      </c>
      <c r="G3096">
        <f t="shared" si="96"/>
        <v>0.55873199999999201</v>
      </c>
      <c r="H3096" s="6"/>
      <c r="I3096" s="8"/>
      <c r="M3096" s="8"/>
    </row>
    <row r="3097" spans="1:13" x14ac:dyDescent="0.25">
      <c r="A3097">
        <v>905</v>
      </c>
      <c r="B3097" s="2">
        <v>66.747833</v>
      </c>
      <c r="C3097" s="4">
        <f t="shared" si="97"/>
        <v>0.40517699999999479</v>
      </c>
      <c r="E3097">
        <v>902</v>
      </c>
      <c r="F3097" s="2">
        <v>65.209028000000004</v>
      </c>
      <c r="G3097">
        <f t="shared" si="96"/>
        <v>0.58715899999999976</v>
      </c>
      <c r="H3097" s="6"/>
      <c r="I3097" s="8"/>
      <c r="M3097" s="8"/>
    </row>
    <row r="3098" spans="1:13" x14ac:dyDescent="0.25">
      <c r="A3098">
        <v>904</v>
      </c>
      <c r="B3098" s="2">
        <v>66.284131000000002</v>
      </c>
      <c r="C3098" s="4">
        <f t="shared" si="97"/>
        <v>0.46370199999999784</v>
      </c>
      <c r="E3098">
        <v>901</v>
      </c>
      <c r="F3098" s="2">
        <v>64.621869000000004</v>
      </c>
      <c r="G3098">
        <f t="shared" si="96"/>
        <v>0.59810099999999977</v>
      </c>
      <c r="H3098" s="6"/>
      <c r="I3098" s="8"/>
      <c r="M3098" s="8"/>
    </row>
    <row r="3099" spans="1:13" x14ac:dyDescent="0.25">
      <c r="A3099">
        <v>903</v>
      </c>
      <c r="B3099" s="2">
        <v>65.767759999999996</v>
      </c>
      <c r="C3099" s="4">
        <f t="shared" si="97"/>
        <v>0.51637100000000657</v>
      </c>
      <c r="E3099">
        <v>900</v>
      </c>
      <c r="F3099" s="2">
        <v>64.023768000000004</v>
      </c>
      <c r="G3099">
        <f t="shared" si="96"/>
        <v>0.5896020000000064</v>
      </c>
      <c r="H3099" s="6"/>
      <c r="I3099" s="8"/>
      <c r="M3099" s="8"/>
    </row>
    <row r="3100" spans="1:13" x14ac:dyDescent="0.25">
      <c r="A3100">
        <v>902</v>
      </c>
      <c r="B3100" s="2">
        <v>65.209028000000004</v>
      </c>
      <c r="C3100" s="4">
        <f t="shared" si="97"/>
        <v>0.55873199999999201</v>
      </c>
      <c r="E3100">
        <v>899</v>
      </c>
      <c r="F3100" s="2">
        <v>63.434165999999998</v>
      </c>
      <c r="G3100">
        <f t="shared" si="96"/>
        <v>0.56072899999999493</v>
      </c>
      <c r="H3100" s="6"/>
      <c r="I3100" s="8"/>
      <c r="M3100" s="8"/>
    </row>
    <row r="3101" spans="1:13" x14ac:dyDescent="0.25">
      <c r="A3101">
        <v>901</v>
      </c>
      <c r="B3101" s="2">
        <v>64.621869000000004</v>
      </c>
      <c r="C3101" s="4">
        <f t="shared" si="97"/>
        <v>0.58715899999999976</v>
      </c>
      <c r="E3101">
        <v>898</v>
      </c>
      <c r="F3101" s="2">
        <v>62.873437000000003</v>
      </c>
      <c r="G3101">
        <f t="shared" si="96"/>
        <v>0.51233700000000226</v>
      </c>
      <c r="H3101" s="6"/>
      <c r="I3101" s="8"/>
      <c r="M3101" s="8"/>
    </row>
    <row r="3102" spans="1:13" x14ac:dyDescent="0.25">
      <c r="A3102">
        <v>900</v>
      </c>
      <c r="B3102" s="2">
        <v>64.023768000000004</v>
      </c>
      <c r="C3102" s="4">
        <f t="shared" si="97"/>
        <v>0.59810099999999977</v>
      </c>
      <c r="E3102">
        <v>897</v>
      </c>
      <c r="F3102" s="2">
        <v>62.3611</v>
      </c>
      <c r="G3102">
        <f t="shared" si="96"/>
        <v>0.44715300000000013</v>
      </c>
      <c r="H3102" s="6"/>
      <c r="I3102" s="8"/>
      <c r="M3102" s="8"/>
    </row>
    <row r="3103" spans="1:13" x14ac:dyDescent="0.25">
      <c r="A3103">
        <v>899</v>
      </c>
      <c r="B3103" s="2">
        <v>63.434165999999998</v>
      </c>
      <c r="C3103" s="4">
        <f t="shared" si="97"/>
        <v>0.5896020000000064</v>
      </c>
      <c r="E3103">
        <v>896</v>
      </c>
      <c r="F3103" s="2">
        <v>61.913947</v>
      </c>
      <c r="G3103">
        <f t="shared" si="96"/>
        <v>0.3686659999999975</v>
      </c>
      <c r="H3103" s="6"/>
      <c r="I3103" s="8"/>
      <c r="M3103" s="8"/>
    </row>
    <row r="3104" spans="1:13" x14ac:dyDescent="0.25">
      <c r="A3104">
        <v>898</v>
      </c>
      <c r="B3104" s="2">
        <v>62.873437000000003</v>
      </c>
      <c r="C3104" s="4">
        <f t="shared" si="97"/>
        <v>0.56072899999999493</v>
      </c>
      <c r="E3104">
        <v>895</v>
      </c>
      <c r="F3104" s="2">
        <v>61.545281000000003</v>
      </c>
      <c r="G3104">
        <f t="shared" si="96"/>
        <v>0.28189900000000279</v>
      </c>
      <c r="H3104" s="6"/>
      <c r="I3104" s="8"/>
      <c r="M3104" s="8"/>
    </row>
    <row r="3105" spans="1:13" x14ac:dyDescent="0.25">
      <c r="A3105">
        <v>897</v>
      </c>
      <c r="B3105" s="2">
        <v>62.3611</v>
      </c>
      <c r="C3105" s="4">
        <f t="shared" si="97"/>
        <v>0.51233700000000226</v>
      </c>
      <c r="E3105">
        <v>894</v>
      </c>
      <c r="F3105" s="2">
        <v>61.263382</v>
      </c>
      <c r="G3105">
        <f t="shared" si="96"/>
        <v>0.19139299999999793</v>
      </c>
      <c r="H3105" s="6"/>
      <c r="I3105" s="8"/>
      <c r="M3105" s="8"/>
    </row>
    <row r="3106" spans="1:13" x14ac:dyDescent="0.25">
      <c r="A3106">
        <v>896</v>
      </c>
      <c r="B3106" s="2">
        <v>61.913947</v>
      </c>
      <c r="C3106" s="4">
        <f t="shared" si="97"/>
        <v>0.44715300000000013</v>
      </c>
      <c r="E3106">
        <v>893</v>
      </c>
      <c r="F3106" s="2">
        <v>61.071989000000002</v>
      </c>
      <c r="G3106">
        <f t="shared" si="96"/>
        <v>0.10200500000000545</v>
      </c>
      <c r="H3106" s="6"/>
      <c r="I3106" s="8"/>
      <c r="M3106" s="8"/>
    </row>
    <row r="3107" spans="1:13" x14ac:dyDescent="0.25">
      <c r="A3107">
        <v>895</v>
      </c>
      <c r="B3107" s="2">
        <v>61.545281000000003</v>
      </c>
      <c r="C3107" s="4">
        <f t="shared" si="97"/>
        <v>0.3686659999999975</v>
      </c>
      <c r="E3107">
        <v>892</v>
      </c>
      <c r="F3107" s="2">
        <v>60.969983999999997</v>
      </c>
      <c r="G3107">
        <f t="shared" si="96"/>
        <v>1.7716000000000065E-2</v>
      </c>
      <c r="H3107" s="6" t="s">
        <v>173</v>
      </c>
      <c r="I3107" s="8">
        <f>(E3082-E3121)*(100-F3107)/2</f>
        <v>761.08531200000004</v>
      </c>
      <c r="J3107" t="str">
        <f>IF(I3107&lt;=500,"INVALID PEAK","PEAK")</f>
        <v>PEAK</v>
      </c>
      <c r="K3107" s="2">
        <f>F3082-F3107</f>
        <v>7.6871749999999963</v>
      </c>
      <c r="L3107" t="str">
        <f>IF(K3107&lt;=0.5,"invalid peak","peak")</f>
        <v>peak</v>
      </c>
      <c r="M3107" s="8" t="s">
        <v>173</v>
      </c>
    </row>
    <row r="3108" spans="1:13" x14ac:dyDescent="0.25">
      <c r="A3108">
        <v>894</v>
      </c>
      <c r="B3108" s="2">
        <v>61.263382</v>
      </c>
      <c r="C3108" s="4">
        <f t="shared" si="97"/>
        <v>0.28189900000000279</v>
      </c>
      <c r="E3108">
        <v>891</v>
      </c>
      <c r="F3108" s="2">
        <v>60.952267999999997</v>
      </c>
      <c r="G3108">
        <f t="shared" si="96"/>
        <v>-5.7942000000004157E-2</v>
      </c>
      <c r="H3108" s="5"/>
      <c r="I3108" s="8"/>
      <c r="K3108" s="2">
        <f>F3121-F3107</f>
        <v>2.3269690000000054</v>
      </c>
      <c r="L3108" t="str">
        <f>IF(K3108&lt;=0.5,"invalid peak","peak")</f>
        <v>peak</v>
      </c>
      <c r="M3108" s="8"/>
    </row>
    <row r="3109" spans="1:13" x14ac:dyDescent="0.25">
      <c r="A3109">
        <v>893</v>
      </c>
      <c r="B3109" s="2">
        <v>61.071989000000002</v>
      </c>
      <c r="C3109" s="4">
        <f t="shared" si="97"/>
        <v>0.19139299999999793</v>
      </c>
      <c r="E3109">
        <v>890</v>
      </c>
      <c r="F3109" s="2">
        <v>61.010210000000001</v>
      </c>
      <c r="G3109">
        <f t="shared" si="96"/>
        <v>-0.12245899999999921</v>
      </c>
      <c r="H3109" s="5"/>
      <c r="I3109" s="8"/>
      <c r="M3109" s="8"/>
    </row>
    <row r="3110" spans="1:13" x14ac:dyDescent="0.25">
      <c r="A3110">
        <v>892</v>
      </c>
      <c r="B3110" s="2">
        <v>60.969983999999997</v>
      </c>
      <c r="C3110" s="4">
        <f t="shared" si="97"/>
        <v>0.10200500000000545</v>
      </c>
      <c r="E3110">
        <v>889</v>
      </c>
      <c r="F3110" s="2">
        <v>61.132669</v>
      </c>
      <c r="G3110">
        <f t="shared" si="96"/>
        <v>-0.17422599999999733</v>
      </c>
      <c r="H3110" s="5"/>
      <c r="I3110" s="8"/>
      <c r="M3110" s="8"/>
    </row>
    <row r="3111" spans="1:13" x14ac:dyDescent="0.25">
      <c r="A3111">
        <v>891</v>
      </c>
      <c r="B3111" s="2">
        <v>60.952267999999997</v>
      </c>
      <c r="C3111" s="4">
        <f t="shared" si="97"/>
        <v>1.7716000000000065E-2</v>
      </c>
      <c r="E3111">
        <v>888</v>
      </c>
      <c r="F3111" s="2">
        <v>61.306894999999997</v>
      </c>
      <c r="G3111">
        <f t="shared" si="96"/>
        <v>-0.21255900000000594</v>
      </c>
      <c r="H3111" s="5"/>
      <c r="I3111" s="8"/>
      <c r="M3111" s="8"/>
    </row>
    <row r="3112" spans="1:13" x14ac:dyDescent="0.25">
      <c r="A3112">
        <v>890</v>
      </c>
      <c r="B3112" s="2">
        <v>61.010210000000001</v>
      </c>
      <c r="C3112" s="4">
        <f t="shared" si="97"/>
        <v>-5.7942000000004157E-2</v>
      </c>
      <c r="E3112">
        <v>887</v>
      </c>
      <c r="F3112" s="2">
        <v>61.519454000000003</v>
      </c>
      <c r="G3112">
        <f t="shared" si="96"/>
        <v>-0.23796399999999807</v>
      </c>
      <c r="H3112" s="5"/>
      <c r="I3112" s="8"/>
      <c r="M3112" s="8"/>
    </row>
    <row r="3113" spans="1:13" x14ac:dyDescent="0.25">
      <c r="A3113">
        <v>889</v>
      </c>
      <c r="B3113" s="2">
        <v>61.132669</v>
      </c>
      <c r="C3113" s="4">
        <f t="shared" si="97"/>
        <v>-0.12245899999999921</v>
      </c>
      <c r="E3113">
        <v>886</v>
      </c>
      <c r="F3113" s="2">
        <v>61.757418000000001</v>
      </c>
      <c r="G3113">
        <f t="shared" si="96"/>
        <v>-0.25109899999999641</v>
      </c>
      <c r="H3113" s="5"/>
      <c r="I3113" s="8"/>
      <c r="M3113" s="8"/>
    </row>
    <row r="3114" spans="1:13" x14ac:dyDescent="0.25">
      <c r="A3114">
        <v>888</v>
      </c>
      <c r="B3114" s="2">
        <v>61.306894999999997</v>
      </c>
      <c r="C3114" s="4">
        <f t="shared" si="97"/>
        <v>-0.17422599999999733</v>
      </c>
      <c r="E3114">
        <v>885</v>
      </c>
      <c r="F3114" s="2">
        <v>62.008516999999998</v>
      </c>
      <c r="G3114">
        <f t="shared" si="96"/>
        <v>-0.25329200000000185</v>
      </c>
      <c r="H3114" s="5"/>
      <c r="I3114" s="8"/>
      <c r="M3114" s="8"/>
    </row>
    <row r="3115" spans="1:13" x14ac:dyDescent="0.25">
      <c r="A3115">
        <v>887</v>
      </c>
      <c r="B3115" s="2">
        <v>61.519454000000003</v>
      </c>
      <c r="C3115" s="4">
        <f t="shared" si="97"/>
        <v>-0.21255900000000594</v>
      </c>
      <c r="E3115">
        <v>884</v>
      </c>
      <c r="F3115" s="2">
        <v>62.261809</v>
      </c>
      <c r="G3115">
        <f t="shared" si="96"/>
        <v>-0.24542199999999781</v>
      </c>
      <c r="H3115" s="5"/>
      <c r="I3115" s="8"/>
      <c r="M3115" s="8"/>
    </row>
    <row r="3116" spans="1:13" x14ac:dyDescent="0.25">
      <c r="A3116">
        <v>886</v>
      </c>
      <c r="B3116" s="2">
        <v>61.757418000000001</v>
      </c>
      <c r="C3116" s="4">
        <f t="shared" si="97"/>
        <v>-0.23796399999999807</v>
      </c>
      <c r="E3116">
        <v>883</v>
      </c>
      <c r="F3116" s="2">
        <v>62.507230999999997</v>
      </c>
      <c r="G3116">
        <f t="shared" si="96"/>
        <v>-0.22820200000000312</v>
      </c>
      <c r="H3116" s="5"/>
      <c r="I3116" s="8"/>
      <c r="M3116" s="8"/>
    </row>
    <row r="3117" spans="1:13" x14ac:dyDescent="0.25">
      <c r="A3117">
        <v>885</v>
      </c>
      <c r="B3117" s="2">
        <v>62.008516999999998</v>
      </c>
      <c r="C3117" s="4">
        <f t="shared" si="97"/>
        <v>-0.25109899999999641</v>
      </c>
      <c r="E3117">
        <v>882</v>
      </c>
      <c r="F3117" s="2">
        <v>62.735433</v>
      </c>
      <c r="G3117">
        <f t="shared" si="96"/>
        <v>-0.20201999999999742</v>
      </c>
      <c r="H3117" s="5"/>
      <c r="I3117" s="8"/>
      <c r="M3117" s="8"/>
    </row>
    <row r="3118" spans="1:13" x14ac:dyDescent="0.25">
      <c r="A3118">
        <v>884</v>
      </c>
      <c r="B3118" s="2">
        <v>62.261809</v>
      </c>
      <c r="C3118" s="4">
        <f t="shared" si="97"/>
        <v>-0.25329200000000185</v>
      </c>
      <c r="E3118">
        <v>881</v>
      </c>
      <c r="F3118" s="2">
        <v>62.937452999999998</v>
      </c>
      <c r="G3118">
        <f t="shared" si="96"/>
        <v>-0.16683499999999896</v>
      </c>
      <c r="H3118" s="5"/>
      <c r="I3118" s="8"/>
      <c r="M3118" s="8"/>
    </row>
    <row r="3119" spans="1:13" x14ac:dyDescent="0.25">
      <c r="A3119">
        <v>883</v>
      </c>
      <c r="B3119" s="2">
        <v>62.507230999999997</v>
      </c>
      <c r="C3119" s="4">
        <f t="shared" si="97"/>
        <v>-0.24542199999999781</v>
      </c>
      <c r="E3119">
        <v>880</v>
      </c>
      <c r="F3119" s="2">
        <v>63.104287999999997</v>
      </c>
      <c r="G3119">
        <f t="shared" si="96"/>
        <v>-0.12279300000000148</v>
      </c>
      <c r="H3119" s="5"/>
      <c r="I3119" s="8"/>
      <c r="M3119" s="8"/>
    </row>
    <row r="3120" spans="1:13" x14ac:dyDescent="0.25">
      <c r="A3120">
        <v>882</v>
      </c>
      <c r="B3120" s="2">
        <v>62.735433</v>
      </c>
      <c r="C3120" s="4">
        <f t="shared" si="97"/>
        <v>-0.22820200000000312</v>
      </c>
      <c r="E3120">
        <v>879</v>
      </c>
      <c r="F3120" s="2">
        <v>63.227080999999998</v>
      </c>
      <c r="G3120">
        <f t="shared" si="96"/>
        <v>-6.9872000000003709E-2</v>
      </c>
      <c r="H3120" s="5"/>
      <c r="I3120" s="8"/>
      <c r="M3120" s="8"/>
    </row>
    <row r="3121" spans="1:13" x14ac:dyDescent="0.25">
      <c r="A3121">
        <v>881</v>
      </c>
      <c r="B3121" s="2">
        <v>62.937452999999998</v>
      </c>
      <c r="C3121" s="4">
        <f t="shared" si="97"/>
        <v>-0.20201999999999742</v>
      </c>
      <c r="E3121">
        <v>878</v>
      </c>
      <c r="F3121" s="2">
        <v>63.296953000000002</v>
      </c>
      <c r="G3121">
        <f t="shared" si="96"/>
        <v>-8.8000000000008072E-3</v>
      </c>
      <c r="H3121" s="5" t="s">
        <v>174</v>
      </c>
      <c r="I3121" s="8"/>
      <c r="M3121" s="8" t="s">
        <v>174</v>
      </c>
    </row>
    <row r="3122" spans="1:13" x14ac:dyDescent="0.25">
      <c r="A3122">
        <v>880</v>
      </c>
      <c r="B3122" s="2">
        <v>63.104287999999997</v>
      </c>
      <c r="C3122" s="4">
        <f t="shared" si="97"/>
        <v>-0.16683499999999896</v>
      </c>
      <c r="E3122">
        <v>877</v>
      </c>
      <c r="F3122" s="2">
        <v>63.305753000000003</v>
      </c>
      <c r="G3122">
        <f t="shared" si="96"/>
        <v>5.9470000000004575E-2</v>
      </c>
      <c r="H3122" s="6" t="s">
        <v>175</v>
      </c>
      <c r="I3122" s="7"/>
      <c r="M3122" s="7" t="s">
        <v>175</v>
      </c>
    </row>
    <row r="3123" spans="1:13" x14ac:dyDescent="0.25">
      <c r="A3123">
        <v>879</v>
      </c>
      <c r="B3123" s="2">
        <v>63.227080999999998</v>
      </c>
      <c r="C3123" s="4">
        <f t="shared" si="97"/>
        <v>-0.12279300000000148</v>
      </c>
      <c r="E3123">
        <v>876</v>
      </c>
      <c r="F3123" s="2">
        <v>63.246282999999998</v>
      </c>
      <c r="G3123">
        <f t="shared" si="96"/>
        <v>0.13235399999999942</v>
      </c>
      <c r="H3123" s="6"/>
      <c r="I3123" s="7"/>
      <c r="M3123" s="7"/>
    </row>
    <row r="3124" spans="1:13" x14ac:dyDescent="0.25">
      <c r="A3124">
        <v>878</v>
      </c>
      <c r="B3124" s="2">
        <v>63.296953000000002</v>
      </c>
      <c r="C3124" s="4">
        <f t="shared" si="97"/>
        <v>-6.9872000000003709E-2</v>
      </c>
      <c r="E3124">
        <v>875</v>
      </c>
      <c r="F3124" s="2">
        <v>63.113928999999999</v>
      </c>
      <c r="G3124">
        <f t="shared" si="96"/>
        <v>0.20593999999999824</v>
      </c>
      <c r="H3124" s="6"/>
      <c r="I3124" s="7"/>
      <c r="M3124" s="7"/>
    </row>
    <row r="3125" spans="1:13" x14ac:dyDescent="0.25">
      <c r="A3125">
        <v>877</v>
      </c>
      <c r="B3125" s="2">
        <v>63.305753000000003</v>
      </c>
      <c r="C3125" s="4">
        <f t="shared" si="97"/>
        <v>-8.8000000000008072E-3</v>
      </c>
      <c r="E3125">
        <v>874</v>
      </c>
      <c r="F3125" s="2">
        <v>62.907989000000001</v>
      </c>
      <c r="G3125">
        <f t="shared" si="96"/>
        <v>0.27519099999999952</v>
      </c>
      <c r="H3125" s="6"/>
      <c r="I3125" s="7"/>
      <c r="M3125" s="7"/>
    </row>
    <row r="3126" spans="1:13" x14ac:dyDescent="0.25">
      <c r="A3126">
        <v>876</v>
      </c>
      <c r="B3126" s="2">
        <v>63.246282999999998</v>
      </c>
      <c r="C3126" s="4">
        <f t="shared" si="97"/>
        <v>5.9470000000004575E-2</v>
      </c>
      <c r="E3126">
        <v>873</v>
      </c>
      <c r="F3126" s="2">
        <v>62.632798000000001</v>
      </c>
      <c r="G3126">
        <f t="shared" si="96"/>
        <v>0.33314099999999769</v>
      </c>
      <c r="H3126" s="6"/>
      <c r="I3126" s="7"/>
      <c r="M3126" s="7"/>
    </row>
    <row r="3127" spans="1:13" x14ac:dyDescent="0.25">
      <c r="A3127">
        <v>875</v>
      </c>
      <c r="B3127" s="2">
        <v>63.113928999999999</v>
      </c>
      <c r="C3127" s="4">
        <f t="shared" si="97"/>
        <v>0.13235399999999942</v>
      </c>
      <c r="E3127">
        <v>872</v>
      </c>
      <c r="F3127" s="2">
        <v>62.299657000000003</v>
      </c>
      <c r="G3127">
        <f t="shared" si="96"/>
        <v>0.3745360000000062</v>
      </c>
      <c r="H3127" s="6"/>
      <c r="I3127" s="7"/>
      <c r="M3127" s="7"/>
    </row>
    <row r="3128" spans="1:13" x14ac:dyDescent="0.25">
      <c r="A3128">
        <v>874</v>
      </c>
      <c r="B3128" s="2">
        <v>62.907989000000001</v>
      </c>
      <c r="C3128" s="4">
        <f t="shared" si="97"/>
        <v>0.20593999999999824</v>
      </c>
      <c r="E3128">
        <v>871</v>
      </c>
      <c r="F3128" s="2">
        <v>61.925120999999997</v>
      </c>
      <c r="G3128">
        <f t="shared" si="96"/>
        <v>0.39446299999999468</v>
      </c>
      <c r="H3128" s="6"/>
      <c r="I3128" s="7"/>
      <c r="M3128" s="7"/>
    </row>
    <row r="3129" spans="1:13" x14ac:dyDescent="0.25">
      <c r="A3129">
        <v>873</v>
      </c>
      <c r="B3129" s="2">
        <v>62.632798000000001</v>
      </c>
      <c r="C3129" s="4">
        <f t="shared" si="97"/>
        <v>0.27519099999999952</v>
      </c>
      <c r="E3129">
        <v>870</v>
      </c>
      <c r="F3129" s="2">
        <v>61.530658000000003</v>
      </c>
      <c r="G3129">
        <f t="shared" si="96"/>
        <v>0.39039800000000469</v>
      </c>
      <c r="H3129" s="6"/>
      <c r="I3129" s="7"/>
      <c r="M3129" s="7"/>
    </row>
    <row r="3130" spans="1:13" x14ac:dyDescent="0.25">
      <c r="A3130">
        <v>872</v>
      </c>
      <c r="B3130" s="2">
        <v>62.299657000000003</v>
      </c>
      <c r="C3130" s="4">
        <f t="shared" si="97"/>
        <v>0.33314099999999769</v>
      </c>
      <c r="E3130">
        <v>869</v>
      </c>
      <c r="F3130" s="2">
        <v>61.140259999999998</v>
      </c>
      <c r="G3130">
        <f t="shared" si="96"/>
        <v>0.36175699999999722</v>
      </c>
      <c r="H3130" s="6"/>
      <c r="I3130" s="7"/>
      <c r="M3130" s="7"/>
    </row>
    <row r="3131" spans="1:13" x14ac:dyDescent="0.25">
      <c r="A3131">
        <v>871</v>
      </c>
      <c r="B3131" s="2">
        <v>61.925120999999997</v>
      </c>
      <c r="C3131" s="4">
        <f t="shared" si="97"/>
        <v>0.3745360000000062</v>
      </c>
      <c r="E3131">
        <v>868</v>
      </c>
      <c r="F3131" s="2">
        <v>60.778503000000001</v>
      </c>
      <c r="G3131">
        <f t="shared" si="96"/>
        <v>0.30924399999999963</v>
      </c>
      <c r="H3131" s="6"/>
      <c r="I3131" s="7"/>
      <c r="M3131" s="7"/>
    </row>
    <row r="3132" spans="1:13" x14ac:dyDescent="0.25">
      <c r="A3132">
        <v>870</v>
      </c>
      <c r="B3132" s="2">
        <v>61.530658000000003</v>
      </c>
      <c r="C3132" s="4">
        <f t="shared" si="97"/>
        <v>0.39446299999999468</v>
      </c>
      <c r="E3132">
        <v>867</v>
      </c>
      <c r="F3132" s="2">
        <v>60.469259000000001</v>
      </c>
      <c r="G3132">
        <f t="shared" si="96"/>
        <v>0.23465500000000361</v>
      </c>
      <c r="H3132" s="6"/>
      <c r="I3132" s="7"/>
      <c r="M3132" s="7"/>
    </row>
    <row r="3133" spans="1:13" x14ac:dyDescent="0.25">
      <c r="A3133">
        <v>869</v>
      </c>
      <c r="B3133" s="2">
        <v>61.140259999999998</v>
      </c>
      <c r="C3133" s="4">
        <f t="shared" si="97"/>
        <v>0.39039800000000469</v>
      </c>
      <c r="E3133">
        <v>866</v>
      </c>
      <c r="F3133" s="2">
        <v>60.234603999999997</v>
      </c>
      <c r="G3133">
        <f t="shared" si="96"/>
        <v>0.14217899999999872</v>
      </c>
      <c r="H3133" s="6"/>
      <c r="I3133" s="7"/>
      <c r="M3133" s="7"/>
    </row>
    <row r="3134" spans="1:13" x14ac:dyDescent="0.25">
      <c r="A3134">
        <v>868</v>
      </c>
      <c r="B3134" s="2">
        <v>60.778503000000001</v>
      </c>
      <c r="C3134" s="4">
        <f t="shared" si="97"/>
        <v>0.36175699999999722</v>
      </c>
      <c r="E3134">
        <v>865</v>
      </c>
      <c r="F3134" s="2">
        <v>60.092424999999999</v>
      </c>
      <c r="G3134">
        <f t="shared" si="96"/>
        <v>3.8271999999999196E-2</v>
      </c>
      <c r="H3134" s="6" t="s">
        <v>176</v>
      </c>
      <c r="I3134" s="7">
        <f>(E3122-E3148)*(100-F3134)/2</f>
        <v>518.79847500000005</v>
      </c>
      <c r="J3134" t="str">
        <f>IF(I3134&lt;=500,"INVALID PEAK","PEAK")</f>
        <v>PEAK</v>
      </c>
      <c r="K3134" s="2">
        <f>F3122-F3134</f>
        <v>3.2133280000000042</v>
      </c>
      <c r="L3134" t="str">
        <f>IF(K3134&lt;=0.5,"invalid peak","peak")</f>
        <v>peak</v>
      </c>
      <c r="M3134" s="7" t="s">
        <v>176</v>
      </c>
    </row>
    <row r="3135" spans="1:13" x14ac:dyDescent="0.25">
      <c r="A3135">
        <v>867</v>
      </c>
      <c r="B3135" s="2">
        <v>60.469259000000001</v>
      </c>
      <c r="C3135" s="4">
        <f t="shared" si="97"/>
        <v>0.30924399999999963</v>
      </c>
      <c r="E3135">
        <v>864</v>
      </c>
      <c r="F3135" s="2">
        <v>60.054152999999999</v>
      </c>
      <c r="G3135">
        <f t="shared" si="96"/>
        <v>-6.9136000000000308E-2</v>
      </c>
      <c r="H3135" s="5"/>
      <c r="I3135" s="7"/>
      <c r="K3135" s="2">
        <f>F3148-F3134</f>
        <v>3.1138930000000045</v>
      </c>
      <c r="L3135" t="str">
        <f>IF(K3135&lt;=0.5,"invalid peak","peak")</f>
        <v>peak</v>
      </c>
      <c r="M3135" s="7"/>
    </row>
    <row r="3136" spans="1:13" x14ac:dyDescent="0.25">
      <c r="A3136">
        <v>866</v>
      </c>
      <c r="B3136" s="2">
        <v>60.234603999999997</v>
      </c>
      <c r="C3136" s="4">
        <f t="shared" si="97"/>
        <v>0.23465500000000361</v>
      </c>
      <c r="E3136">
        <v>863</v>
      </c>
      <c r="F3136" s="2">
        <v>60.123289</v>
      </c>
      <c r="G3136">
        <f t="shared" si="96"/>
        <v>-0.16860499999999945</v>
      </c>
      <c r="H3136" s="5"/>
      <c r="I3136" s="7"/>
      <c r="M3136" s="7"/>
    </row>
    <row r="3137" spans="1:13" x14ac:dyDescent="0.25">
      <c r="A3137">
        <v>865</v>
      </c>
      <c r="B3137" s="2">
        <v>60.092424999999999</v>
      </c>
      <c r="C3137" s="4">
        <f t="shared" si="97"/>
        <v>0.14217899999999872</v>
      </c>
      <c r="E3137">
        <v>862</v>
      </c>
      <c r="F3137" s="2">
        <v>60.291893999999999</v>
      </c>
      <c r="G3137">
        <f t="shared" si="96"/>
        <v>-0.25249099999999913</v>
      </c>
      <c r="H3137" s="5"/>
      <c r="I3137" s="7"/>
      <c r="M3137" s="7"/>
    </row>
    <row r="3138" spans="1:13" x14ac:dyDescent="0.25">
      <c r="A3138">
        <v>864</v>
      </c>
      <c r="B3138" s="2">
        <v>60.054152999999999</v>
      </c>
      <c r="C3138" s="4">
        <f t="shared" si="97"/>
        <v>3.8271999999999196E-2</v>
      </c>
      <c r="E3138">
        <v>861</v>
      </c>
      <c r="F3138" s="2">
        <v>60.544384999999998</v>
      </c>
      <c r="G3138">
        <f t="shared" si="96"/>
        <v>-0.3145590000000027</v>
      </c>
      <c r="H3138" s="5"/>
      <c r="I3138" s="7"/>
      <c r="M3138" s="7"/>
    </row>
    <row r="3139" spans="1:13" x14ac:dyDescent="0.25">
      <c r="A3139">
        <v>863</v>
      </c>
      <c r="B3139" s="2">
        <v>60.123289</v>
      </c>
      <c r="C3139" s="4">
        <f t="shared" si="97"/>
        <v>-6.9136000000000308E-2</v>
      </c>
      <c r="E3139">
        <v>860</v>
      </c>
      <c r="F3139" s="2">
        <v>60.858944000000001</v>
      </c>
      <c r="G3139">
        <f t="shared" ref="G3139:G3202" si="98">(F3139-F3140)/(E3139-E3140)</f>
        <v>-0.35221999999999554</v>
      </c>
      <c r="H3139" s="5"/>
      <c r="I3139" s="7"/>
      <c r="M3139" s="7"/>
    </row>
    <row r="3140" spans="1:13" x14ac:dyDescent="0.25">
      <c r="A3140">
        <v>862</v>
      </c>
      <c r="B3140" s="2">
        <v>60.291893999999999</v>
      </c>
      <c r="C3140" s="4">
        <f t="shared" ref="C3140:C3203" si="99">B3139-B3140</f>
        <v>-0.16860499999999945</v>
      </c>
      <c r="E3140">
        <v>859</v>
      </c>
      <c r="F3140" s="2">
        <v>61.211163999999997</v>
      </c>
      <c r="G3140">
        <f t="shared" si="98"/>
        <v>-0.36700100000000191</v>
      </c>
      <c r="H3140" s="5"/>
      <c r="I3140" s="7"/>
      <c r="M3140" s="7"/>
    </row>
    <row r="3141" spans="1:13" x14ac:dyDescent="0.25">
      <c r="A3141">
        <v>861</v>
      </c>
      <c r="B3141" s="2">
        <v>60.544384999999998</v>
      </c>
      <c r="C3141" s="4">
        <f t="shared" si="99"/>
        <v>-0.25249099999999913</v>
      </c>
      <c r="E3141">
        <v>858</v>
      </c>
      <c r="F3141" s="2">
        <v>61.578164999999998</v>
      </c>
      <c r="G3141">
        <f t="shared" si="98"/>
        <v>-0.36049400000000276</v>
      </c>
      <c r="H3141" s="5"/>
      <c r="I3141" s="7"/>
      <c r="M3141" s="7"/>
    </row>
    <row r="3142" spans="1:13" x14ac:dyDescent="0.25">
      <c r="A3142">
        <v>860</v>
      </c>
      <c r="B3142" s="2">
        <v>60.858944000000001</v>
      </c>
      <c r="C3142" s="4">
        <f t="shared" si="99"/>
        <v>-0.3145590000000027</v>
      </c>
      <c r="E3142">
        <v>857</v>
      </c>
      <c r="F3142" s="2">
        <v>61.938659000000001</v>
      </c>
      <c r="G3142">
        <f t="shared" si="98"/>
        <v>-0.33566299999999671</v>
      </c>
      <c r="H3142" s="5"/>
      <c r="I3142" s="7"/>
      <c r="M3142" s="7"/>
    </row>
    <row r="3143" spans="1:13" x14ac:dyDescent="0.25">
      <c r="A3143">
        <v>859</v>
      </c>
      <c r="B3143" s="2">
        <v>61.211163999999997</v>
      </c>
      <c r="C3143" s="4">
        <f t="shared" si="99"/>
        <v>-0.35221999999999554</v>
      </c>
      <c r="E3143">
        <v>856</v>
      </c>
      <c r="F3143" s="2">
        <v>62.274321999999998</v>
      </c>
      <c r="G3143">
        <f t="shared" si="98"/>
        <v>-0.29582600000000525</v>
      </c>
      <c r="H3143" s="5"/>
      <c r="I3143" s="7"/>
      <c r="M3143" s="7"/>
    </row>
    <row r="3144" spans="1:13" x14ac:dyDescent="0.25">
      <c r="A3144">
        <v>858</v>
      </c>
      <c r="B3144" s="2">
        <v>61.578164999999998</v>
      </c>
      <c r="C3144" s="4">
        <f t="shared" si="99"/>
        <v>-0.36700100000000191</v>
      </c>
      <c r="E3144">
        <v>855</v>
      </c>
      <c r="F3144" s="2">
        <v>62.570148000000003</v>
      </c>
      <c r="G3144">
        <f t="shared" si="98"/>
        <v>-0.24510300000000029</v>
      </c>
      <c r="H3144" s="5"/>
      <c r="I3144" s="7"/>
      <c r="M3144" s="7"/>
    </row>
    <row r="3145" spans="1:13" x14ac:dyDescent="0.25">
      <c r="A3145">
        <v>857</v>
      </c>
      <c r="B3145" s="2">
        <v>61.938659000000001</v>
      </c>
      <c r="C3145" s="4">
        <f t="shared" si="99"/>
        <v>-0.36049400000000276</v>
      </c>
      <c r="E3145">
        <v>854</v>
      </c>
      <c r="F3145" s="2">
        <v>62.815251000000004</v>
      </c>
      <c r="G3145">
        <f t="shared" si="98"/>
        <v>-0.18784399999999835</v>
      </c>
      <c r="H3145" s="5"/>
      <c r="I3145" s="7"/>
      <c r="M3145" s="7"/>
    </row>
    <row r="3146" spans="1:13" x14ac:dyDescent="0.25">
      <c r="A3146">
        <v>856</v>
      </c>
      <c r="B3146" s="2">
        <v>62.274321999999998</v>
      </c>
      <c r="C3146" s="4">
        <f t="shared" si="99"/>
        <v>-0.33566299999999671</v>
      </c>
      <c r="E3146">
        <v>853</v>
      </c>
      <c r="F3146" s="2">
        <v>63.003095000000002</v>
      </c>
      <c r="G3146">
        <f t="shared" si="98"/>
        <v>-0.12951899999999483</v>
      </c>
      <c r="H3146" s="5"/>
      <c r="I3146" s="7"/>
      <c r="M3146" s="7"/>
    </row>
    <row r="3147" spans="1:13" x14ac:dyDescent="0.25">
      <c r="A3147">
        <v>855</v>
      </c>
      <c r="B3147" s="2">
        <v>62.570148000000003</v>
      </c>
      <c r="C3147" s="4">
        <f t="shared" si="99"/>
        <v>-0.29582600000000525</v>
      </c>
      <c r="E3147">
        <v>852</v>
      </c>
      <c r="F3147" s="2">
        <v>63.132613999999997</v>
      </c>
      <c r="G3147">
        <f t="shared" si="98"/>
        <v>-7.3704000000006431E-2</v>
      </c>
      <c r="H3147" s="5"/>
      <c r="I3147" s="7"/>
      <c r="M3147" s="7"/>
    </row>
    <row r="3148" spans="1:13" x14ac:dyDescent="0.25">
      <c r="A3148">
        <v>854</v>
      </c>
      <c r="B3148" s="2">
        <v>62.815251000000004</v>
      </c>
      <c r="C3148" s="4">
        <f t="shared" si="99"/>
        <v>-0.24510300000000029</v>
      </c>
      <c r="E3148">
        <v>851</v>
      </c>
      <c r="F3148" s="2">
        <v>63.206318000000003</v>
      </c>
      <c r="G3148">
        <f t="shared" si="98"/>
        <v>-2.2732999999995229E-2</v>
      </c>
      <c r="H3148" s="5" t="s">
        <v>177</v>
      </c>
      <c r="I3148" s="7"/>
      <c r="M3148" s="7" t="s">
        <v>177</v>
      </c>
    </row>
    <row r="3149" spans="1:13" x14ac:dyDescent="0.25">
      <c r="A3149">
        <v>853</v>
      </c>
      <c r="B3149" s="2">
        <v>63.003095000000002</v>
      </c>
      <c r="C3149" s="4">
        <f t="shared" si="99"/>
        <v>-0.18784399999999835</v>
      </c>
      <c r="E3149">
        <v>850</v>
      </c>
      <c r="F3149" s="2">
        <v>63.229050999999998</v>
      </c>
      <c r="G3149">
        <f t="shared" si="98"/>
        <v>2.2566999999995119E-2</v>
      </c>
      <c r="H3149" s="6" t="s">
        <v>178</v>
      </c>
      <c r="I3149" s="8"/>
      <c r="M3149" s="8" t="s">
        <v>178</v>
      </c>
    </row>
    <row r="3150" spans="1:13" x14ac:dyDescent="0.25">
      <c r="A3150">
        <v>852</v>
      </c>
      <c r="B3150" s="2">
        <v>63.132613999999997</v>
      </c>
      <c r="C3150" s="4">
        <f t="shared" si="99"/>
        <v>-0.12951899999999483</v>
      </c>
      <c r="E3150">
        <v>849</v>
      </c>
      <c r="F3150" s="2">
        <v>63.206484000000003</v>
      </c>
      <c r="G3150">
        <f t="shared" si="98"/>
        <v>6.3417000000001167E-2</v>
      </c>
      <c r="H3150" s="6"/>
      <c r="I3150" s="8"/>
      <c r="M3150" s="8"/>
    </row>
    <row r="3151" spans="1:13" x14ac:dyDescent="0.25">
      <c r="A3151">
        <v>851</v>
      </c>
      <c r="B3151" s="2">
        <v>63.206318000000003</v>
      </c>
      <c r="C3151" s="4">
        <f t="shared" si="99"/>
        <v>-7.3704000000006431E-2</v>
      </c>
      <c r="E3151">
        <v>848</v>
      </c>
      <c r="F3151" s="2">
        <v>63.143067000000002</v>
      </c>
      <c r="G3151">
        <f t="shared" si="98"/>
        <v>0.10082400000000291</v>
      </c>
      <c r="H3151" s="6"/>
      <c r="I3151" s="8"/>
      <c r="M3151" s="8"/>
    </row>
    <row r="3152" spans="1:13" x14ac:dyDescent="0.25">
      <c r="A3152">
        <v>850</v>
      </c>
      <c r="B3152" s="2">
        <v>63.229050999999998</v>
      </c>
      <c r="C3152" s="4">
        <f t="shared" si="99"/>
        <v>-2.2732999999995229E-2</v>
      </c>
      <c r="E3152">
        <v>847</v>
      </c>
      <c r="F3152" s="2">
        <v>63.042242999999999</v>
      </c>
      <c r="G3152">
        <f t="shared" si="98"/>
        <v>0.13622199999999651</v>
      </c>
      <c r="H3152" s="6"/>
      <c r="I3152" s="8"/>
      <c r="M3152" s="8"/>
    </row>
    <row r="3153" spans="1:13" x14ac:dyDescent="0.25">
      <c r="A3153">
        <v>849</v>
      </c>
      <c r="B3153" s="2">
        <v>63.206484000000003</v>
      </c>
      <c r="C3153" s="4">
        <f t="shared" si="99"/>
        <v>2.2566999999995119E-2</v>
      </c>
      <c r="E3153">
        <v>846</v>
      </c>
      <c r="F3153" s="2">
        <v>62.906021000000003</v>
      </c>
      <c r="G3153">
        <f t="shared" si="98"/>
        <v>0.17076400000000547</v>
      </c>
      <c r="H3153" s="6"/>
      <c r="I3153" s="8"/>
      <c r="M3153" s="8"/>
    </row>
    <row r="3154" spans="1:13" x14ac:dyDescent="0.25">
      <c r="A3154">
        <v>848</v>
      </c>
      <c r="B3154" s="2">
        <v>63.143067000000002</v>
      </c>
      <c r="C3154" s="4">
        <f t="shared" si="99"/>
        <v>6.3417000000001167E-2</v>
      </c>
      <c r="E3154">
        <v>845</v>
      </c>
      <c r="F3154" s="2">
        <v>62.735256999999997</v>
      </c>
      <c r="G3154">
        <f t="shared" si="98"/>
        <v>0.20554399999999617</v>
      </c>
      <c r="H3154" s="6"/>
      <c r="I3154" s="8"/>
      <c r="M3154" s="8"/>
    </row>
    <row r="3155" spans="1:13" x14ac:dyDescent="0.25">
      <c r="A3155">
        <v>847</v>
      </c>
      <c r="B3155" s="2">
        <v>63.042242999999999</v>
      </c>
      <c r="C3155" s="4">
        <f t="shared" si="99"/>
        <v>0.10082400000000291</v>
      </c>
      <c r="E3155">
        <v>844</v>
      </c>
      <c r="F3155" s="2">
        <v>62.529713000000001</v>
      </c>
      <c r="G3155">
        <f t="shared" si="98"/>
        <v>0.24132600000000082</v>
      </c>
      <c r="H3155" s="6"/>
      <c r="I3155" s="8"/>
      <c r="M3155" s="8"/>
    </row>
    <row r="3156" spans="1:13" x14ac:dyDescent="0.25">
      <c r="A3156">
        <v>846</v>
      </c>
      <c r="B3156" s="2">
        <v>62.906021000000003</v>
      </c>
      <c r="C3156" s="4">
        <f t="shared" si="99"/>
        <v>0.13622199999999651</v>
      </c>
      <c r="E3156">
        <v>843</v>
      </c>
      <c r="F3156" s="2">
        <v>62.288387</v>
      </c>
      <c r="G3156">
        <f t="shared" si="98"/>
        <v>0.27864100000000036</v>
      </c>
      <c r="H3156" s="6"/>
      <c r="I3156" s="8"/>
      <c r="M3156" s="8"/>
    </row>
    <row r="3157" spans="1:13" x14ac:dyDescent="0.25">
      <c r="A3157">
        <v>845</v>
      </c>
      <c r="B3157" s="2">
        <v>62.735256999999997</v>
      </c>
      <c r="C3157" s="4">
        <f t="shared" si="99"/>
        <v>0.17076400000000547</v>
      </c>
      <c r="E3157">
        <v>842</v>
      </c>
      <c r="F3157" s="2">
        <v>62.009746</v>
      </c>
      <c r="G3157">
        <f t="shared" si="98"/>
        <v>0.31763300000000072</v>
      </c>
      <c r="H3157" s="6"/>
      <c r="I3157" s="8"/>
      <c r="M3157" s="8"/>
    </row>
    <row r="3158" spans="1:13" x14ac:dyDescent="0.25">
      <c r="A3158">
        <v>844</v>
      </c>
      <c r="B3158" s="2">
        <v>62.529713000000001</v>
      </c>
      <c r="C3158" s="4">
        <f t="shared" si="99"/>
        <v>0.20554399999999617</v>
      </c>
      <c r="E3158">
        <v>841</v>
      </c>
      <c r="F3158" s="2">
        <v>61.692112999999999</v>
      </c>
      <c r="G3158">
        <f t="shared" si="98"/>
        <v>0.35805899999999724</v>
      </c>
      <c r="H3158" s="6"/>
      <c r="I3158" s="8"/>
      <c r="M3158" s="8"/>
    </row>
    <row r="3159" spans="1:13" x14ac:dyDescent="0.25">
      <c r="A3159">
        <v>843</v>
      </c>
      <c r="B3159" s="2">
        <v>62.288387</v>
      </c>
      <c r="C3159" s="4">
        <f t="shared" si="99"/>
        <v>0.24132600000000082</v>
      </c>
      <c r="E3159">
        <v>840</v>
      </c>
      <c r="F3159" s="2">
        <v>61.334054000000002</v>
      </c>
      <c r="G3159">
        <f t="shared" si="98"/>
        <v>0.39947599999999994</v>
      </c>
      <c r="H3159" s="6"/>
      <c r="I3159" s="8"/>
      <c r="M3159" s="8"/>
    </row>
    <row r="3160" spans="1:13" x14ac:dyDescent="0.25">
      <c r="A3160">
        <v>842</v>
      </c>
      <c r="B3160" s="2">
        <v>62.009746</v>
      </c>
      <c r="C3160" s="4">
        <f t="shared" si="99"/>
        <v>0.27864100000000036</v>
      </c>
      <c r="E3160">
        <v>839</v>
      </c>
      <c r="F3160" s="2">
        <v>60.934578000000002</v>
      </c>
      <c r="G3160">
        <f t="shared" si="98"/>
        <v>0.4412319999999994</v>
      </c>
      <c r="H3160" s="6"/>
      <c r="I3160" s="8"/>
      <c r="M3160" s="8"/>
    </row>
    <row r="3161" spans="1:13" x14ac:dyDescent="0.25">
      <c r="A3161">
        <v>841</v>
      </c>
      <c r="B3161" s="2">
        <v>61.692112999999999</v>
      </c>
      <c r="C3161" s="4">
        <f t="shared" si="99"/>
        <v>0.31763300000000072</v>
      </c>
      <c r="E3161">
        <v>838</v>
      </c>
      <c r="F3161" s="2">
        <v>60.493346000000003</v>
      </c>
      <c r="G3161">
        <f t="shared" si="98"/>
        <v>0.48235600000000289</v>
      </c>
      <c r="H3161" s="6"/>
      <c r="I3161" s="8"/>
      <c r="M3161" s="8"/>
    </row>
    <row r="3162" spans="1:13" x14ac:dyDescent="0.25">
      <c r="A3162">
        <v>840</v>
      </c>
      <c r="B3162" s="2">
        <v>61.334054000000002</v>
      </c>
      <c r="C3162" s="4">
        <f t="shared" si="99"/>
        <v>0.35805899999999724</v>
      </c>
      <c r="E3162">
        <v>837</v>
      </c>
      <c r="F3162" s="2">
        <v>60.01099</v>
      </c>
      <c r="G3162">
        <f t="shared" si="98"/>
        <v>0.52168600000000254</v>
      </c>
      <c r="H3162" s="6"/>
      <c r="I3162" s="8"/>
      <c r="M3162" s="8"/>
    </row>
    <row r="3163" spans="1:13" x14ac:dyDescent="0.25">
      <c r="A3163">
        <v>839</v>
      </c>
      <c r="B3163" s="2">
        <v>60.934578000000002</v>
      </c>
      <c r="C3163" s="4">
        <f t="shared" si="99"/>
        <v>0.39947599999999994</v>
      </c>
      <c r="E3163">
        <v>836</v>
      </c>
      <c r="F3163" s="2">
        <v>59.489303999999997</v>
      </c>
      <c r="G3163">
        <f t="shared" si="98"/>
        <v>0.55741499999999888</v>
      </c>
      <c r="H3163" s="6"/>
      <c r="I3163" s="8"/>
      <c r="M3163" s="8"/>
    </row>
    <row r="3164" spans="1:13" x14ac:dyDescent="0.25">
      <c r="A3164">
        <v>838</v>
      </c>
      <c r="B3164" s="2">
        <v>60.493346000000003</v>
      </c>
      <c r="C3164" s="4">
        <f t="shared" si="99"/>
        <v>0.4412319999999994</v>
      </c>
      <c r="E3164">
        <v>835</v>
      </c>
      <c r="F3164" s="2">
        <v>58.931888999999998</v>
      </c>
      <c r="G3164">
        <f t="shared" si="98"/>
        <v>0.5871089999999981</v>
      </c>
      <c r="H3164" s="6"/>
      <c r="I3164" s="8"/>
      <c r="M3164" s="8"/>
    </row>
    <row r="3165" spans="1:13" x14ac:dyDescent="0.25">
      <c r="A3165">
        <v>837</v>
      </c>
      <c r="B3165" s="2">
        <v>60.01099</v>
      </c>
      <c r="C3165" s="4">
        <f t="shared" si="99"/>
        <v>0.48235600000000289</v>
      </c>
      <c r="E3165">
        <v>834</v>
      </c>
      <c r="F3165" s="2">
        <v>58.34478</v>
      </c>
      <c r="G3165">
        <f t="shared" si="98"/>
        <v>0.60805799999999977</v>
      </c>
      <c r="H3165" s="6"/>
      <c r="I3165" s="8"/>
      <c r="M3165" s="8"/>
    </row>
    <row r="3166" spans="1:13" x14ac:dyDescent="0.25">
      <c r="A3166">
        <v>836</v>
      </c>
      <c r="B3166" s="2">
        <v>59.489303999999997</v>
      </c>
      <c r="C3166" s="4">
        <f t="shared" si="99"/>
        <v>0.52168600000000254</v>
      </c>
      <c r="E3166">
        <v>833</v>
      </c>
      <c r="F3166" s="2">
        <v>57.736722</v>
      </c>
      <c r="G3166">
        <f t="shared" si="98"/>
        <v>0.61680299999999733</v>
      </c>
      <c r="H3166" s="6"/>
      <c r="I3166" s="8"/>
      <c r="M3166" s="8"/>
    </row>
    <row r="3167" spans="1:13" x14ac:dyDescent="0.25">
      <c r="A3167">
        <v>835</v>
      </c>
      <c r="B3167" s="2">
        <v>58.931888999999998</v>
      </c>
      <c r="C3167" s="4">
        <f t="shared" si="99"/>
        <v>0.55741499999999888</v>
      </c>
      <c r="E3167">
        <v>832</v>
      </c>
      <c r="F3167" s="2">
        <v>57.119919000000003</v>
      </c>
      <c r="G3167">
        <f t="shared" si="98"/>
        <v>0.61087600000000464</v>
      </c>
      <c r="H3167" s="6"/>
      <c r="I3167" s="8"/>
      <c r="M3167" s="8"/>
    </row>
    <row r="3168" spans="1:13" x14ac:dyDescent="0.25">
      <c r="A3168">
        <v>834</v>
      </c>
      <c r="B3168" s="2">
        <v>58.34478</v>
      </c>
      <c r="C3168" s="4">
        <f t="shared" si="99"/>
        <v>0.5871089999999981</v>
      </c>
      <c r="E3168">
        <v>831</v>
      </c>
      <c r="F3168" s="2">
        <v>56.509042999999998</v>
      </c>
      <c r="G3168">
        <f t="shared" si="98"/>
        <v>0.58816199999999697</v>
      </c>
      <c r="H3168" s="6"/>
      <c r="I3168" s="8"/>
      <c r="M3168" s="8"/>
    </row>
    <row r="3169" spans="1:13" x14ac:dyDescent="0.25">
      <c r="A3169">
        <v>833</v>
      </c>
      <c r="B3169" s="2">
        <v>57.736722</v>
      </c>
      <c r="C3169" s="4">
        <f t="shared" si="99"/>
        <v>0.60805799999999977</v>
      </c>
      <c r="E3169">
        <v>830</v>
      </c>
      <c r="F3169" s="2">
        <v>55.920881000000001</v>
      </c>
      <c r="G3169">
        <f t="shared" si="98"/>
        <v>0.54775800000000174</v>
      </c>
      <c r="H3169" s="6"/>
      <c r="I3169" s="8"/>
      <c r="M3169" s="8"/>
    </row>
    <row r="3170" spans="1:13" x14ac:dyDescent="0.25">
      <c r="A3170">
        <v>832</v>
      </c>
      <c r="B3170" s="2">
        <v>57.119919000000003</v>
      </c>
      <c r="C3170" s="4">
        <f t="shared" si="99"/>
        <v>0.61680299999999733</v>
      </c>
      <c r="E3170">
        <v>829</v>
      </c>
      <c r="F3170" s="2">
        <v>55.373123</v>
      </c>
      <c r="G3170">
        <f t="shared" si="98"/>
        <v>0.48975599999999986</v>
      </c>
      <c r="H3170" s="6"/>
      <c r="I3170" s="8"/>
      <c r="M3170" s="8"/>
    </row>
    <row r="3171" spans="1:13" x14ac:dyDescent="0.25">
      <c r="A3171">
        <v>831</v>
      </c>
      <c r="B3171" s="2">
        <v>56.509042999999998</v>
      </c>
      <c r="C3171" s="4">
        <f t="shared" si="99"/>
        <v>0.61087600000000464</v>
      </c>
      <c r="E3171">
        <v>828</v>
      </c>
      <c r="F3171" s="2">
        <v>54.883367</v>
      </c>
      <c r="G3171">
        <f t="shared" si="98"/>
        <v>0.41512099999999919</v>
      </c>
      <c r="H3171" s="6"/>
      <c r="I3171" s="8"/>
      <c r="M3171" s="8"/>
    </row>
    <row r="3172" spans="1:13" x14ac:dyDescent="0.25">
      <c r="A3172">
        <v>830</v>
      </c>
      <c r="B3172" s="2">
        <v>55.920881000000001</v>
      </c>
      <c r="C3172" s="4">
        <f t="shared" si="99"/>
        <v>0.58816199999999697</v>
      </c>
      <c r="E3172">
        <v>827</v>
      </c>
      <c r="F3172" s="2">
        <v>54.468246000000001</v>
      </c>
      <c r="G3172">
        <f t="shared" si="98"/>
        <v>0.32567000000000235</v>
      </c>
      <c r="H3172" s="6"/>
      <c r="I3172" s="8"/>
      <c r="M3172" s="8"/>
    </row>
    <row r="3173" spans="1:13" x14ac:dyDescent="0.25">
      <c r="A3173">
        <v>829</v>
      </c>
      <c r="B3173" s="2">
        <v>55.373123</v>
      </c>
      <c r="C3173" s="4">
        <f t="shared" si="99"/>
        <v>0.54775800000000174</v>
      </c>
      <c r="E3173">
        <v>826</v>
      </c>
      <c r="F3173" s="2">
        <v>54.142575999999998</v>
      </c>
      <c r="G3173">
        <f t="shared" si="98"/>
        <v>0.22421399999999636</v>
      </c>
      <c r="H3173" s="6"/>
      <c r="I3173" s="8"/>
      <c r="M3173" s="8"/>
    </row>
    <row r="3174" spans="1:13" x14ac:dyDescent="0.25">
      <c r="A3174">
        <v>828</v>
      </c>
      <c r="B3174" s="2">
        <v>54.883367</v>
      </c>
      <c r="C3174" s="4">
        <f t="shared" si="99"/>
        <v>0.48975599999999986</v>
      </c>
      <c r="E3174">
        <v>825</v>
      </c>
      <c r="F3174" s="2">
        <v>53.918362000000002</v>
      </c>
      <c r="G3174">
        <f t="shared" si="98"/>
        <v>0.11469100000000054</v>
      </c>
      <c r="H3174" s="6"/>
      <c r="I3174" s="8"/>
      <c r="M3174" s="8"/>
    </row>
    <row r="3175" spans="1:13" x14ac:dyDescent="0.25">
      <c r="A3175">
        <v>827</v>
      </c>
      <c r="B3175" s="2">
        <v>54.468246000000001</v>
      </c>
      <c r="C3175" s="4">
        <f t="shared" si="99"/>
        <v>0.41512099999999919</v>
      </c>
      <c r="E3175">
        <v>824</v>
      </c>
      <c r="F3175" s="2">
        <v>53.803671000000001</v>
      </c>
      <c r="G3175">
        <f t="shared" si="98"/>
        <v>1.5180000000043492E-3</v>
      </c>
      <c r="H3175" s="6" t="s">
        <v>179</v>
      </c>
      <c r="I3175" s="8">
        <f>(E3149-E3202)*(100-F3175)/2</f>
        <v>1224.2027184999999</v>
      </c>
      <c r="J3175" t="str">
        <f>IF(I3175&lt;=500,"INVALID PEAK","PEAK")</f>
        <v>PEAK</v>
      </c>
      <c r="K3175" s="2">
        <f>F3149-F3175</f>
        <v>9.425379999999997</v>
      </c>
      <c r="L3175" t="str">
        <f>IF(K3175&lt;=0.5,"invalid peak","peak")</f>
        <v>peak</v>
      </c>
      <c r="M3175" s="8" t="s">
        <v>179</v>
      </c>
    </row>
    <row r="3176" spans="1:13" x14ac:dyDescent="0.25">
      <c r="A3176">
        <v>826</v>
      </c>
      <c r="B3176" s="2">
        <v>54.142575999999998</v>
      </c>
      <c r="C3176" s="4">
        <f t="shared" si="99"/>
        <v>0.32567000000000235</v>
      </c>
      <c r="E3176">
        <v>823</v>
      </c>
      <c r="F3176" s="2">
        <v>53.802152999999997</v>
      </c>
      <c r="G3176">
        <f t="shared" si="98"/>
        <v>-0.10965600000000109</v>
      </c>
      <c r="H3176" s="5"/>
      <c r="I3176" s="8"/>
      <c r="K3176" s="2">
        <f>F3202-F3175</f>
        <v>10.048232999999996</v>
      </c>
      <c r="L3176" t="str">
        <f>IF(K3176&lt;=0.5,"invalid peak","peak")</f>
        <v>peak</v>
      </c>
      <c r="M3176" s="8"/>
    </row>
    <row r="3177" spans="1:13" x14ac:dyDescent="0.25">
      <c r="A3177">
        <v>825</v>
      </c>
      <c r="B3177" s="2">
        <v>53.918362000000002</v>
      </c>
      <c r="C3177" s="4">
        <f t="shared" si="99"/>
        <v>0.22421399999999636</v>
      </c>
      <c r="E3177">
        <v>822</v>
      </c>
      <c r="F3177" s="2">
        <v>53.911808999999998</v>
      </c>
      <c r="G3177">
        <f t="shared" si="98"/>
        <v>-0.21433000000000391</v>
      </c>
      <c r="H3177" s="5"/>
      <c r="I3177" s="8"/>
      <c r="M3177" s="8"/>
    </row>
    <row r="3178" spans="1:13" x14ac:dyDescent="0.25">
      <c r="A3178">
        <v>824</v>
      </c>
      <c r="B3178" s="2">
        <v>53.803671000000001</v>
      </c>
      <c r="C3178" s="4">
        <f t="shared" si="99"/>
        <v>0.11469100000000054</v>
      </c>
      <c r="E3178">
        <v>821</v>
      </c>
      <c r="F3178" s="2">
        <v>54.126139000000002</v>
      </c>
      <c r="G3178">
        <f t="shared" si="98"/>
        <v>-0.30826899999999569</v>
      </c>
      <c r="H3178" s="5"/>
      <c r="I3178" s="8"/>
      <c r="M3178" s="8"/>
    </row>
    <row r="3179" spans="1:13" x14ac:dyDescent="0.25">
      <c r="A3179">
        <v>823</v>
      </c>
      <c r="B3179" s="2">
        <v>53.802152999999997</v>
      </c>
      <c r="C3179" s="4">
        <f t="shared" si="99"/>
        <v>1.5180000000043492E-3</v>
      </c>
      <c r="E3179">
        <v>820</v>
      </c>
      <c r="F3179" s="2">
        <v>54.434407999999998</v>
      </c>
      <c r="G3179">
        <f t="shared" si="98"/>
        <v>-0.38875300000000124</v>
      </c>
      <c r="H3179" s="5"/>
      <c r="I3179" s="8"/>
      <c r="M3179" s="8"/>
    </row>
    <row r="3180" spans="1:13" x14ac:dyDescent="0.25">
      <c r="A3180">
        <v>822</v>
      </c>
      <c r="B3180" s="2">
        <v>53.911808999999998</v>
      </c>
      <c r="C3180" s="4">
        <f t="shared" si="99"/>
        <v>-0.10965600000000109</v>
      </c>
      <c r="E3180">
        <v>819</v>
      </c>
      <c r="F3180" s="2">
        <v>54.823160999999999</v>
      </c>
      <c r="G3180">
        <f t="shared" si="98"/>
        <v>-0.45442500000000052</v>
      </c>
      <c r="H3180" s="5"/>
      <c r="I3180" s="8"/>
      <c r="M3180" s="8"/>
    </row>
    <row r="3181" spans="1:13" x14ac:dyDescent="0.25">
      <c r="A3181">
        <v>821</v>
      </c>
      <c r="B3181" s="2">
        <v>54.126139000000002</v>
      </c>
      <c r="C3181" s="4">
        <f t="shared" si="99"/>
        <v>-0.21433000000000391</v>
      </c>
      <c r="E3181">
        <v>818</v>
      </c>
      <c r="F3181" s="2">
        <v>55.277585999999999</v>
      </c>
      <c r="G3181">
        <f t="shared" si="98"/>
        <v>-0.50472400000000306</v>
      </c>
      <c r="H3181" s="5"/>
      <c r="I3181" s="8"/>
      <c r="M3181" s="8"/>
    </row>
    <row r="3182" spans="1:13" x14ac:dyDescent="0.25">
      <c r="A3182">
        <v>820</v>
      </c>
      <c r="B3182" s="2">
        <v>54.434407999999998</v>
      </c>
      <c r="C3182" s="4">
        <f t="shared" si="99"/>
        <v>-0.30826899999999569</v>
      </c>
      <c r="E3182">
        <v>817</v>
      </c>
      <c r="F3182" s="2">
        <v>55.782310000000003</v>
      </c>
      <c r="G3182">
        <f t="shared" si="98"/>
        <v>-0.54021600000000092</v>
      </c>
      <c r="H3182" s="5"/>
      <c r="I3182" s="8"/>
      <c r="M3182" s="8"/>
    </row>
    <row r="3183" spans="1:13" x14ac:dyDescent="0.25">
      <c r="A3183">
        <v>819</v>
      </c>
      <c r="B3183" s="2">
        <v>54.823160999999999</v>
      </c>
      <c r="C3183" s="4">
        <f t="shared" si="99"/>
        <v>-0.38875300000000124</v>
      </c>
      <c r="E3183">
        <v>816</v>
      </c>
      <c r="F3183" s="2">
        <v>56.322526000000003</v>
      </c>
      <c r="G3183">
        <f t="shared" si="98"/>
        <v>-0.56187999999999505</v>
      </c>
      <c r="H3183" s="5"/>
      <c r="I3183" s="8"/>
      <c r="M3183" s="8"/>
    </row>
    <row r="3184" spans="1:13" x14ac:dyDescent="0.25">
      <c r="A3184">
        <v>818</v>
      </c>
      <c r="B3184" s="2">
        <v>55.277585999999999</v>
      </c>
      <c r="C3184" s="4">
        <f t="shared" si="99"/>
        <v>-0.45442500000000052</v>
      </c>
      <c r="E3184">
        <v>815</v>
      </c>
      <c r="F3184" s="2">
        <v>56.884405999999998</v>
      </c>
      <c r="G3184">
        <f t="shared" si="98"/>
        <v>-0.57143800000000056</v>
      </c>
      <c r="H3184" s="5"/>
      <c r="I3184" s="8"/>
      <c r="M3184" s="8"/>
    </row>
    <row r="3185" spans="1:13" x14ac:dyDescent="0.25">
      <c r="A3185">
        <v>817</v>
      </c>
      <c r="B3185" s="2">
        <v>55.782310000000003</v>
      </c>
      <c r="C3185" s="4">
        <f t="shared" si="99"/>
        <v>-0.50472400000000306</v>
      </c>
      <c r="E3185">
        <v>814</v>
      </c>
      <c r="F3185" s="2">
        <v>57.455843999999999</v>
      </c>
      <c r="G3185">
        <f t="shared" si="98"/>
        <v>-0.57080299999999795</v>
      </c>
      <c r="H3185" s="5"/>
      <c r="I3185" s="8"/>
      <c r="M3185" s="8"/>
    </row>
    <row r="3186" spans="1:13" x14ac:dyDescent="0.25">
      <c r="A3186">
        <v>816</v>
      </c>
      <c r="B3186" s="2">
        <v>56.322526000000003</v>
      </c>
      <c r="C3186" s="4">
        <f t="shared" si="99"/>
        <v>-0.54021600000000092</v>
      </c>
      <c r="E3186">
        <v>813</v>
      </c>
      <c r="F3186" s="2">
        <v>58.026646999999997</v>
      </c>
      <c r="G3186">
        <f t="shared" si="98"/>
        <v>-0.56246200000000357</v>
      </c>
      <c r="H3186" s="5"/>
      <c r="I3186" s="8"/>
      <c r="M3186" s="8"/>
    </row>
    <row r="3187" spans="1:13" x14ac:dyDescent="0.25">
      <c r="A3187">
        <v>815</v>
      </c>
      <c r="B3187" s="2">
        <v>56.884405999999998</v>
      </c>
      <c r="C3187" s="4">
        <f t="shared" si="99"/>
        <v>-0.56187999999999505</v>
      </c>
      <c r="E3187">
        <v>812</v>
      </c>
      <c r="F3187" s="2">
        <v>58.589109000000001</v>
      </c>
      <c r="G3187">
        <f t="shared" si="98"/>
        <v>-0.54841799999999807</v>
      </c>
      <c r="H3187" s="5"/>
      <c r="I3187" s="8"/>
      <c r="M3187" s="8"/>
    </row>
    <row r="3188" spans="1:13" x14ac:dyDescent="0.25">
      <c r="A3188">
        <v>814</v>
      </c>
      <c r="B3188" s="2">
        <v>57.455843999999999</v>
      </c>
      <c r="C3188" s="4">
        <f t="shared" si="99"/>
        <v>-0.57143800000000056</v>
      </c>
      <c r="E3188">
        <v>811</v>
      </c>
      <c r="F3188" s="2">
        <v>59.137526999999999</v>
      </c>
      <c r="G3188">
        <f t="shared" si="98"/>
        <v>-0.53052399999999977</v>
      </c>
      <c r="H3188" s="5"/>
      <c r="I3188" s="8"/>
      <c r="M3188" s="8"/>
    </row>
    <row r="3189" spans="1:13" x14ac:dyDescent="0.25">
      <c r="A3189">
        <v>813</v>
      </c>
      <c r="B3189" s="2">
        <v>58.026646999999997</v>
      </c>
      <c r="C3189" s="4">
        <f t="shared" si="99"/>
        <v>-0.57080299999999795</v>
      </c>
      <c r="E3189">
        <v>810</v>
      </c>
      <c r="F3189" s="2">
        <v>59.668050999999998</v>
      </c>
      <c r="G3189">
        <f t="shared" si="98"/>
        <v>-0.51004300000000313</v>
      </c>
      <c r="H3189" s="5"/>
      <c r="I3189" s="8"/>
      <c r="M3189" s="8"/>
    </row>
    <row r="3190" spans="1:13" x14ac:dyDescent="0.25">
      <c r="A3190">
        <v>812</v>
      </c>
      <c r="B3190" s="2">
        <v>58.589109000000001</v>
      </c>
      <c r="C3190" s="4">
        <f t="shared" si="99"/>
        <v>-0.56246200000000357</v>
      </c>
      <c r="E3190">
        <v>809</v>
      </c>
      <c r="F3190" s="2">
        <v>60.178094000000002</v>
      </c>
      <c r="G3190">
        <f t="shared" si="98"/>
        <v>-0.48768299999999698</v>
      </c>
      <c r="H3190" s="5"/>
      <c r="I3190" s="8"/>
      <c r="M3190" s="8"/>
    </row>
    <row r="3191" spans="1:13" x14ac:dyDescent="0.25">
      <c r="A3191">
        <v>811</v>
      </c>
      <c r="B3191" s="2">
        <v>59.137526999999999</v>
      </c>
      <c r="C3191" s="4">
        <f t="shared" si="99"/>
        <v>-0.54841799999999807</v>
      </c>
      <c r="E3191">
        <v>808</v>
      </c>
      <c r="F3191" s="2">
        <v>60.665776999999999</v>
      </c>
      <c r="G3191">
        <f t="shared" si="98"/>
        <v>-0.46378200000000191</v>
      </c>
      <c r="H3191" s="5"/>
      <c r="I3191" s="8"/>
      <c r="M3191" s="8"/>
    </row>
    <row r="3192" spans="1:13" x14ac:dyDescent="0.25">
      <c r="A3192">
        <v>810</v>
      </c>
      <c r="B3192" s="2">
        <v>59.668050999999998</v>
      </c>
      <c r="C3192" s="4">
        <f t="shared" si="99"/>
        <v>-0.53052399999999977</v>
      </c>
      <c r="E3192">
        <v>807</v>
      </c>
      <c r="F3192" s="2">
        <v>61.129559</v>
      </c>
      <c r="G3192">
        <f t="shared" si="98"/>
        <v>-0.43818999999999875</v>
      </c>
      <c r="H3192" s="5"/>
      <c r="I3192" s="8"/>
      <c r="M3192" s="8"/>
    </row>
    <row r="3193" spans="1:13" x14ac:dyDescent="0.25">
      <c r="A3193">
        <v>809</v>
      </c>
      <c r="B3193" s="2">
        <v>60.178094000000002</v>
      </c>
      <c r="C3193" s="4">
        <f t="shared" si="99"/>
        <v>-0.51004300000000313</v>
      </c>
      <c r="E3193">
        <v>806</v>
      </c>
      <c r="F3193" s="2">
        <v>61.567748999999999</v>
      </c>
      <c r="G3193">
        <f t="shared" si="98"/>
        <v>-0.41056600000000287</v>
      </c>
      <c r="H3193" s="5"/>
      <c r="I3193" s="8"/>
      <c r="M3193" s="8"/>
    </row>
    <row r="3194" spans="1:13" x14ac:dyDescent="0.25">
      <c r="A3194">
        <v>808</v>
      </c>
      <c r="B3194" s="2">
        <v>60.665776999999999</v>
      </c>
      <c r="C3194" s="4">
        <f t="shared" si="99"/>
        <v>-0.48768299999999698</v>
      </c>
      <c r="E3194">
        <v>805</v>
      </c>
      <c r="F3194" s="2">
        <v>61.978315000000002</v>
      </c>
      <c r="G3194">
        <f t="shared" si="98"/>
        <v>-0.38024799999999459</v>
      </c>
      <c r="H3194" s="5"/>
      <c r="I3194" s="8"/>
      <c r="M3194" s="8"/>
    </row>
    <row r="3195" spans="1:13" x14ac:dyDescent="0.25">
      <c r="A3195">
        <v>807</v>
      </c>
      <c r="B3195" s="2">
        <v>61.129559</v>
      </c>
      <c r="C3195" s="4">
        <f t="shared" si="99"/>
        <v>-0.46378200000000191</v>
      </c>
      <c r="E3195">
        <v>804</v>
      </c>
      <c r="F3195" s="2">
        <v>62.358562999999997</v>
      </c>
      <c r="G3195">
        <f t="shared" si="98"/>
        <v>-0.34662400000000559</v>
      </c>
      <c r="H3195" s="5"/>
      <c r="I3195" s="8"/>
      <c r="M3195" s="8"/>
    </row>
    <row r="3196" spans="1:13" x14ac:dyDescent="0.25">
      <c r="A3196">
        <v>806</v>
      </c>
      <c r="B3196" s="2">
        <v>61.567748999999999</v>
      </c>
      <c r="C3196" s="4">
        <f t="shared" si="99"/>
        <v>-0.43818999999999875</v>
      </c>
      <c r="E3196">
        <v>803</v>
      </c>
      <c r="F3196" s="2">
        <v>62.705187000000002</v>
      </c>
      <c r="G3196">
        <f t="shared" si="98"/>
        <v>-0.30888900000000064</v>
      </c>
      <c r="H3196" s="5"/>
      <c r="I3196" s="8"/>
      <c r="M3196" s="8"/>
    </row>
    <row r="3197" spans="1:13" x14ac:dyDescent="0.25">
      <c r="A3197">
        <v>805</v>
      </c>
      <c r="B3197" s="2">
        <v>61.978315000000002</v>
      </c>
      <c r="C3197" s="4">
        <f t="shared" si="99"/>
        <v>-0.41056600000000287</v>
      </c>
      <c r="E3197">
        <v>802</v>
      </c>
      <c r="F3197" s="2">
        <v>63.014076000000003</v>
      </c>
      <c r="G3197">
        <f t="shared" si="98"/>
        <v>-0.26677399999999807</v>
      </c>
      <c r="H3197" s="5"/>
      <c r="I3197" s="8"/>
      <c r="M3197" s="8"/>
    </row>
    <row r="3198" spans="1:13" x14ac:dyDescent="0.25">
      <c r="A3198">
        <v>804</v>
      </c>
      <c r="B3198" s="2">
        <v>62.358562999999997</v>
      </c>
      <c r="C3198" s="4">
        <f t="shared" si="99"/>
        <v>-0.38024799999999459</v>
      </c>
      <c r="E3198">
        <v>801</v>
      </c>
      <c r="F3198" s="2">
        <v>63.280850000000001</v>
      </c>
      <c r="G3198">
        <f t="shared" si="98"/>
        <v>-0.22032500000000255</v>
      </c>
      <c r="H3198" s="5"/>
      <c r="I3198" s="8"/>
      <c r="M3198" s="8"/>
    </row>
    <row r="3199" spans="1:13" x14ac:dyDescent="0.25">
      <c r="A3199">
        <v>803</v>
      </c>
      <c r="B3199" s="2">
        <v>62.705187000000002</v>
      </c>
      <c r="C3199" s="4">
        <f t="shared" si="99"/>
        <v>-0.34662400000000559</v>
      </c>
      <c r="E3199">
        <v>800</v>
      </c>
      <c r="F3199" s="2">
        <v>63.501175000000003</v>
      </c>
      <c r="G3199">
        <f t="shared" si="98"/>
        <v>-0.17012799999999828</v>
      </c>
      <c r="H3199" s="5"/>
      <c r="I3199" s="8"/>
      <c r="M3199" s="8"/>
    </row>
    <row r="3200" spans="1:13" x14ac:dyDescent="0.25">
      <c r="A3200">
        <v>802</v>
      </c>
      <c r="B3200" s="2">
        <v>63.014076000000003</v>
      </c>
      <c r="C3200" s="4">
        <f t="shared" si="99"/>
        <v>-0.30888900000000064</v>
      </c>
      <c r="E3200">
        <v>799</v>
      </c>
      <c r="F3200" s="2">
        <v>63.671303000000002</v>
      </c>
      <c r="G3200">
        <f t="shared" si="98"/>
        <v>-0.11731400000000036</v>
      </c>
      <c r="H3200" s="5"/>
      <c r="I3200" s="8"/>
      <c r="M3200" s="8"/>
    </row>
    <row r="3201" spans="1:13" x14ac:dyDescent="0.25">
      <c r="A3201">
        <v>801</v>
      </c>
      <c r="B3201" s="2">
        <v>63.280850000000001</v>
      </c>
      <c r="C3201" s="4">
        <f t="shared" si="99"/>
        <v>-0.26677399999999807</v>
      </c>
      <c r="E3201">
        <v>798</v>
      </c>
      <c r="F3201" s="2">
        <v>63.788617000000002</v>
      </c>
      <c r="G3201">
        <f t="shared" si="98"/>
        <v>-6.328699999999543E-2</v>
      </c>
      <c r="H3201" s="5"/>
      <c r="I3201" s="8"/>
      <c r="M3201" s="8"/>
    </row>
    <row r="3202" spans="1:13" x14ac:dyDescent="0.25">
      <c r="A3202">
        <v>800</v>
      </c>
      <c r="B3202" s="2">
        <v>63.501175000000003</v>
      </c>
      <c r="C3202" s="4">
        <f t="shared" si="99"/>
        <v>-0.22032500000000255</v>
      </c>
      <c r="E3202">
        <v>797</v>
      </c>
      <c r="F3202" s="2">
        <v>63.851903999999998</v>
      </c>
      <c r="G3202">
        <f t="shared" si="98"/>
        <v>-9.8280000000059431E-3</v>
      </c>
      <c r="H3202" s="5" t="s">
        <v>180</v>
      </c>
      <c r="I3202" s="8"/>
      <c r="M3202" s="8" t="s">
        <v>180</v>
      </c>
    </row>
    <row r="3203" spans="1:13" x14ac:dyDescent="0.25">
      <c r="A3203">
        <v>799</v>
      </c>
      <c r="B3203" s="2">
        <v>63.671303000000002</v>
      </c>
      <c r="C3203" s="4">
        <f t="shared" si="99"/>
        <v>-0.17012799999999828</v>
      </c>
      <c r="E3203">
        <v>796</v>
      </c>
      <c r="F3203" s="2">
        <v>63.861732000000003</v>
      </c>
      <c r="G3203">
        <f t="shared" ref="G3203:G3266" si="100">(F3203-F3204)/(E3203-E3204)</f>
        <v>4.1093000000003599E-2</v>
      </c>
      <c r="H3203" s="6" t="s">
        <v>181</v>
      </c>
      <c r="I3203" s="7"/>
      <c r="M3203" s="7" t="s">
        <v>181</v>
      </c>
    </row>
    <row r="3204" spans="1:13" x14ac:dyDescent="0.25">
      <c r="A3204">
        <v>798</v>
      </c>
      <c r="B3204" s="2">
        <v>63.788617000000002</v>
      </c>
      <c r="C3204" s="4">
        <f t="shared" ref="C3204:C3267" si="101">B3203-B3204</f>
        <v>-0.11731400000000036</v>
      </c>
      <c r="E3204">
        <v>795</v>
      </c>
      <c r="F3204" s="2">
        <v>63.820639</v>
      </c>
      <c r="G3204">
        <f t="shared" si="100"/>
        <v>8.717399999999742E-2</v>
      </c>
      <c r="H3204" s="6"/>
      <c r="I3204" s="7"/>
      <c r="M3204" s="7"/>
    </row>
    <row r="3205" spans="1:13" x14ac:dyDescent="0.25">
      <c r="A3205">
        <v>797</v>
      </c>
      <c r="B3205" s="2">
        <v>63.851903999999998</v>
      </c>
      <c r="C3205" s="4">
        <f t="shared" si="101"/>
        <v>-6.328699999999543E-2</v>
      </c>
      <c r="E3205">
        <v>794</v>
      </c>
      <c r="F3205" s="2">
        <v>63.733465000000002</v>
      </c>
      <c r="G3205">
        <f t="shared" si="100"/>
        <v>0.1261870000000016</v>
      </c>
      <c r="H3205" s="6"/>
      <c r="I3205" s="7"/>
      <c r="M3205" s="7"/>
    </row>
    <row r="3206" spans="1:13" x14ac:dyDescent="0.25">
      <c r="A3206">
        <v>796</v>
      </c>
      <c r="B3206" s="2">
        <v>63.861732000000003</v>
      </c>
      <c r="C3206" s="4">
        <f t="shared" si="101"/>
        <v>-9.8280000000059431E-3</v>
      </c>
      <c r="E3206">
        <v>793</v>
      </c>
      <c r="F3206" s="2">
        <v>63.607278000000001</v>
      </c>
      <c r="G3206">
        <f t="shared" si="100"/>
        <v>0.15556099999999873</v>
      </c>
      <c r="H3206" s="6"/>
      <c r="I3206" s="7"/>
      <c r="M3206" s="7"/>
    </row>
    <row r="3207" spans="1:13" x14ac:dyDescent="0.25">
      <c r="A3207">
        <v>795</v>
      </c>
      <c r="B3207" s="2">
        <v>63.820639</v>
      </c>
      <c r="C3207" s="4">
        <f t="shared" si="101"/>
        <v>4.1093000000003599E-2</v>
      </c>
      <c r="E3207">
        <v>792</v>
      </c>
      <c r="F3207" s="2">
        <v>63.451717000000002</v>
      </c>
      <c r="G3207">
        <f t="shared" si="100"/>
        <v>0.17359800000000547</v>
      </c>
      <c r="H3207" s="6"/>
      <c r="I3207" s="7"/>
      <c r="M3207" s="7"/>
    </row>
    <row r="3208" spans="1:13" x14ac:dyDescent="0.25">
      <c r="A3208">
        <v>794</v>
      </c>
      <c r="B3208" s="2">
        <v>63.733465000000002</v>
      </c>
      <c r="C3208" s="4">
        <f t="shared" si="101"/>
        <v>8.717399999999742E-2</v>
      </c>
      <c r="E3208">
        <v>791</v>
      </c>
      <c r="F3208" s="2">
        <v>63.278118999999997</v>
      </c>
      <c r="G3208">
        <f t="shared" si="100"/>
        <v>0.1789449999999988</v>
      </c>
      <c r="H3208" s="6"/>
      <c r="I3208" s="7"/>
      <c r="M3208" s="7"/>
    </row>
    <row r="3209" spans="1:13" x14ac:dyDescent="0.25">
      <c r="A3209">
        <v>793</v>
      </c>
      <c r="B3209" s="2">
        <v>63.607278000000001</v>
      </c>
      <c r="C3209" s="4">
        <f t="shared" si="101"/>
        <v>0.1261870000000016</v>
      </c>
      <c r="E3209">
        <v>790</v>
      </c>
      <c r="F3209" s="2">
        <v>63.099173999999998</v>
      </c>
      <c r="G3209">
        <f t="shared" si="100"/>
        <v>0.17154599999999931</v>
      </c>
      <c r="H3209" s="6"/>
      <c r="I3209" s="7"/>
      <c r="M3209" s="7"/>
    </row>
    <row r="3210" spans="1:13" x14ac:dyDescent="0.25">
      <c r="A3210">
        <v>792</v>
      </c>
      <c r="B3210" s="2">
        <v>63.451717000000002</v>
      </c>
      <c r="C3210" s="4">
        <f t="shared" si="101"/>
        <v>0.15556099999999873</v>
      </c>
      <c r="E3210">
        <v>789</v>
      </c>
      <c r="F3210" s="2">
        <v>62.927627999999999</v>
      </c>
      <c r="G3210">
        <f t="shared" si="100"/>
        <v>0.1526009999999971</v>
      </c>
      <c r="H3210" s="6"/>
      <c r="I3210" s="7"/>
      <c r="M3210" s="7"/>
    </row>
    <row r="3211" spans="1:13" x14ac:dyDescent="0.25">
      <c r="A3211">
        <v>791</v>
      </c>
      <c r="B3211" s="2">
        <v>63.278118999999997</v>
      </c>
      <c r="C3211" s="4">
        <f t="shared" si="101"/>
        <v>0.17359800000000547</v>
      </c>
      <c r="E3211">
        <v>788</v>
      </c>
      <c r="F3211" s="2">
        <v>62.775027000000001</v>
      </c>
      <c r="G3211">
        <f t="shared" si="100"/>
        <v>0.12370599999999854</v>
      </c>
      <c r="H3211" s="6"/>
      <c r="I3211" s="7"/>
      <c r="M3211" s="7"/>
    </row>
    <row r="3212" spans="1:13" x14ac:dyDescent="0.25">
      <c r="A3212">
        <v>790</v>
      </c>
      <c r="B3212" s="2">
        <v>63.099173999999998</v>
      </c>
      <c r="C3212" s="4">
        <f t="shared" si="101"/>
        <v>0.1789449999999988</v>
      </c>
      <c r="E3212">
        <v>787</v>
      </c>
      <c r="F3212" s="2">
        <v>62.651321000000003</v>
      </c>
      <c r="G3212">
        <f t="shared" si="100"/>
        <v>8.7367000000000417E-2</v>
      </c>
      <c r="H3212" s="6"/>
      <c r="I3212" s="7"/>
      <c r="M3212" s="7"/>
    </row>
    <row r="3213" spans="1:13" x14ac:dyDescent="0.25">
      <c r="A3213">
        <v>789</v>
      </c>
      <c r="B3213" s="2">
        <v>62.927627999999999</v>
      </c>
      <c r="C3213" s="4">
        <f t="shared" si="101"/>
        <v>0.17154599999999931</v>
      </c>
      <c r="E3213">
        <v>786</v>
      </c>
      <c r="F3213" s="2">
        <v>62.563954000000003</v>
      </c>
      <c r="G3213">
        <f t="shared" si="100"/>
        <v>4.5868000000005793E-2</v>
      </c>
      <c r="H3213" s="6"/>
      <c r="I3213" s="7"/>
      <c r="M3213" s="7"/>
    </row>
    <row r="3214" spans="1:13" x14ac:dyDescent="0.25">
      <c r="A3214">
        <v>788</v>
      </c>
      <c r="B3214" s="2">
        <v>62.775027000000001</v>
      </c>
      <c r="C3214" s="4">
        <f t="shared" si="101"/>
        <v>0.1526009999999971</v>
      </c>
      <c r="E3214">
        <v>785</v>
      </c>
      <c r="F3214" s="2">
        <v>62.518085999999997</v>
      </c>
      <c r="G3214">
        <f t="shared" si="100"/>
        <v>1.5649999999993724E-3</v>
      </c>
      <c r="H3214" s="6" t="s">
        <v>182</v>
      </c>
      <c r="I3214" s="7">
        <f>(E3203-E3247)*(100-F3214)/2</f>
        <v>824.60210800000004</v>
      </c>
      <c r="J3214" t="str">
        <f>IF(I3214&lt;=500,"INVALID PEAK","PEAK")</f>
        <v>PEAK</v>
      </c>
      <c r="K3214" s="2">
        <f>F3203-F3214</f>
        <v>1.3436460000000068</v>
      </c>
      <c r="L3214" t="str">
        <f>IF(K3214&lt;=0.5,"invalid peak","peak")</f>
        <v>peak</v>
      </c>
      <c r="M3214" s="7" t="s">
        <v>182</v>
      </c>
    </row>
    <row r="3215" spans="1:13" x14ac:dyDescent="0.25">
      <c r="A3215">
        <v>787</v>
      </c>
      <c r="B3215" s="2">
        <v>62.651321000000003</v>
      </c>
      <c r="C3215" s="4">
        <f t="shared" si="101"/>
        <v>0.12370599999999854</v>
      </c>
      <c r="E3215">
        <v>784</v>
      </c>
      <c r="F3215" s="2">
        <v>62.516520999999997</v>
      </c>
      <c r="G3215">
        <f t="shared" si="100"/>
        <v>-4.316100000000489E-2</v>
      </c>
      <c r="H3215" s="5"/>
      <c r="I3215" s="7"/>
      <c r="K3215" s="2">
        <f>F3247-F3214</f>
        <v>4.3214540000000028</v>
      </c>
      <c r="L3215" t="str">
        <f>IF(K3215&lt;=0.5,"invalid peak","peak")</f>
        <v>peak</v>
      </c>
      <c r="M3215" s="7"/>
    </row>
    <row r="3216" spans="1:13" x14ac:dyDescent="0.25">
      <c r="A3216">
        <v>786</v>
      </c>
      <c r="B3216" s="2">
        <v>62.563954000000003</v>
      </c>
      <c r="C3216" s="4">
        <f t="shared" si="101"/>
        <v>8.7367000000000417E-2</v>
      </c>
      <c r="E3216">
        <v>783</v>
      </c>
      <c r="F3216" s="2">
        <v>62.559682000000002</v>
      </c>
      <c r="G3216">
        <f t="shared" si="100"/>
        <v>-8.5698999999998193E-2</v>
      </c>
      <c r="H3216" s="5"/>
      <c r="I3216" s="7"/>
      <c r="M3216" s="7"/>
    </row>
    <row r="3217" spans="1:13" x14ac:dyDescent="0.25">
      <c r="A3217">
        <v>785</v>
      </c>
      <c r="B3217" s="2">
        <v>62.518085999999997</v>
      </c>
      <c r="C3217" s="4">
        <f t="shared" si="101"/>
        <v>4.5868000000005793E-2</v>
      </c>
      <c r="E3217">
        <v>782</v>
      </c>
      <c r="F3217" s="2">
        <v>62.645381</v>
      </c>
      <c r="G3217">
        <f t="shared" si="100"/>
        <v>-0.12400000000000233</v>
      </c>
      <c r="H3217" s="5"/>
      <c r="I3217" s="7"/>
      <c r="M3217" s="7"/>
    </row>
    <row r="3218" spans="1:13" x14ac:dyDescent="0.25">
      <c r="A3218">
        <v>784</v>
      </c>
      <c r="B3218" s="2">
        <v>62.516520999999997</v>
      </c>
      <c r="C3218" s="4">
        <f t="shared" si="101"/>
        <v>1.5649999999993724E-3</v>
      </c>
      <c r="E3218">
        <v>781</v>
      </c>
      <c r="F3218" s="2">
        <v>62.769381000000003</v>
      </c>
      <c r="G3218">
        <f t="shared" si="100"/>
        <v>-0.15621699999999805</v>
      </c>
      <c r="H3218" s="5"/>
      <c r="I3218" s="7"/>
      <c r="M3218" s="7"/>
    </row>
    <row r="3219" spans="1:13" x14ac:dyDescent="0.25">
      <c r="A3219">
        <v>783</v>
      </c>
      <c r="B3219" s="2">
        <v>62.559682000000002</v>
      </c>
      <c r="C3219" s="4">
        <f t="shared" si="101"/>
        <v>-4.316100000000489E-2</v>
      </c>
      <c r="E3219">
        <v>780</v>
      </c>
      <c r="F3219" s="2">
        <v>62.925598000000001</v>
      </c>
      <c r="G3219">
        <f t="shared" si="100"/>
        <v>-0.1814199999999957</v>
      </c>
      <c r="H3219" s="5"/>
      <c r="I3219" s="7"/>
      <c r="M3219" s="7"/>
    </row>
    <row r="3220" spans="1:13" x14ac:dyDescent="0.25">
      <c r="A3220">
        <v>782</v>
      </c>
      <c r="B3220" s="2">
        <v>62.645381</v>
      </c>
      <c r="C3220" s="4">
        <f t="shared" si="101"/>
        <v>-8.5698999999998193E-2</v>
      </c>
      <c r="E3220">
        <v>779</v>
      </c>
      <c r="F3220" s="2">
        <v>63.107017999999997</v>
      </c>
      <c r="G3220">
        <f t="shared" si="100"/>
        <v>-0.19957600000000042</v>
      </c>
      <c r="H3220" s="5"/>
      <c r="I3220" s="7"/>
      <c r="M3220" s="7"/>
    </row>
    <row r="3221" spans="1:13" x14ac:dyDescent="0.25">
      <c r="A3221">
        <v>781</v>
      </c>
      <c r="B3221" s="2">
        <v>62.769381000000003</v>
      </c>
      <c r="C3221" s="4">
        <f t="shared" si="101"/>
        <v>-0.12400000000000233</v>
      </c>
      <c r="E3221">
        <v>778</v>
      </c>
      <c r="F3221" s="2">
        <v>63.306593999999997</v>
      </c>
      <c r="G3221">
        <f t="shared" si="100"/>
        <v>-0.21100799999999964</v>
      </c>
      <c r="H3221" s="5"/>
      <c r="I3221" s="7"/>
      <c r="M3221" s="7"/>
    </row>
    <row r="3222" spans="1:13" x14ac:dyDescent="0.25">
      <c r="A3222">
        <v>780</v>
      </c>
      <c r="B3222" s="2">
        <v>62.925598000000001</v>
      </c>
      <c r="C3222" s="4">
        <f t="shared" si="101"/>
        <v>-0.15621699999999805</v>
      </c>
      <c r="E3222">
        <v>777</v>
      </c>
      <c r="F3222" s="2">
        <v>63.517601999999997</v>
      </c>
      <c r="G3222">
        <f t="shared" si="100"/>
        <v>-0.21672500000000383</v>
      </c>
      <c r="H3222" s="5"/>
      <c r="I3222" s="7"/>
      <c r="M3222" s="7"/>
    </row>
    <row r="3223" spans="1:13" x14ac:dyDescent="0.25">
      <c r="A3223">
        <v>779</v>
      </c>
      <c r="B3223" s="2">
        <v>63.107017999999997</v>
      </c>
      <c r="C3223" s="4">
        <f t="shared" si="101"/>
        <v>-0.1814199999999957</v>
      </c>
      <c r="E3223">
        <v>776</v>
      </c>
      <c r="F3223" s="2">
        <v>63.734327</v>
      </c>
      <c r="G3223">
        <f t="shared" si="100"/>
        <v>-0.21759500000000287</v>
      </c>
      <c r="H3223" s="5"/>
      <c r="I3223" s="7"/>
      <c r="M3223" s="7"/>
    </row>
    <row r="3224" spans="1:13" x14ac:dyDescent="0.25">
      <c r="A3224">
        <v>778</v>
      </c>
      <c r="B3224" s="2">
        <v>63.306593999999997</v>
      </c>
      <c r="C3224" s="4">
        <f t="shared" si="101"/>
        <v>-0.19957600000000042</v>
      </c>
      <c r="E3224">
        <v>775</v>
      </c>
      <c r="F3224" s="2">
        <v>63.951922000000003</v>
      </c>
      <c r="G3224">
        <f t="shared" si="100"/>
        <v>-0.21451499999999868</v>
      </c>
      <c r="H3224" s="5"/>
      <c r="I3224" s="7"/>
      <c r="M3224" s="7"/>
    </row>
    <row r="3225" spans="1:13" x14ac:dyDescent="0.25">
      <c r="A3225">
        <v>777</v>
      </c>
      <c r="B3225" s="2">
        <v>63.517601999999997</v>
      </c>
      <c r="C3225" s="4">
        <f t="shared" si="101"/>
        <v>-0.21100799999999964</v>
      </c>
      <c r="E3225">
        <v>774</v>
      </c>
      <c r="F3225" s="2">
        <v>64.166437000000002</v>
      </c>
      <c r="G3225">
        <f t="shared" si="100"/>
        <v>-0.20836099999999647</v>
      </c>
      <c r="H3225" s="5"/>
      <c r="I3225" s="7"/>
      <c r="M3225" s="7"/>
    </row>
    <row r="3226" spans="1:13" x14ac:dyDescent="0.25">
      <c r="A3226">
        <v>776</v>
      </c>
      <c r="B3226" s="2">
        <v>63.734327</v>
      </c>
      <c r="C3226" s="4">
        <f t="shared" si="101"/>
        <v>-0.21672500000000383</v>
      </c>
      <c r="E3226">
        <v>773</v>
      </c>
      <c r="F3226" s="2">
        <v>64.374797999999998</v>
      </c>
      <c r="G3226">
        <f t="shared" si="100"/>
        <v>-0.20006600000000674</v>
      </c>
      <c r="H3226" s="5"/>
      <c r="I3226" s="7"/>
      <c r="M3226" s="7"/>
    </row>
    <row r="3227" spans="1:13" x14ac:dyDescent="0.25">
      <c r="A3227">
        <v>775</v>
      </c>
      <c r="B3227" s="2">
        <v>63.951922000000003</v>
      </c>
      <c r="C3227" s="4">
        <f t="shared" si="101"/>
        <v>-0.21759500000000287</v>
      </c>
      <c r="E3227">
        <v>772</v>
      </c>
      <c r="F3227" s="2">
        <v>64.574864000000005</v>
      </c>
      <c r="G3227">
        <f t="shared" si="100"/>
        <v>-0.190464999999989</v>
      </c>
      <c r="H3227" s="5"/>
      <c r="I3227" s="7"/>
      <c r="M3227" s="7"/>
    </row>
    <row r="3228" spans="1:13" x14ac:dyDescent="0.25">
      <c r="A3228">
        <v>774</v>
      </c>
      <c r="B3228" s="2">
        <v>64.166437000000002</v>
      </c>
      <c r="C3228" s="4">
        <f t="shared" si="101"/>
        <v>-0.21451499999999868</v>
      </c>
      <c r="E3228">
        <v>771</v>
      </c>
      <c r="F3228" s="2">
        <v>64.765328999999994</v>
      </c>
      <c r="G3228">
        <f t="shared" si="100"/>
        <v>-0.18034400000000517</v>
      </c>
      <c r="H3228" s="5"/>
      <c r="I3228" s="7"/>
      <c r="M3228" s="7"/>
    </row>
    <row r="3229" spans="1:13" x14ac:dyDescent="0.25">
      <c r="A3229">
        <v>773</v>
      </c>
      <c r="B3229" s="2">
        <v>64.374797999999998</v>
      </c>
      <c r="C3229" s="4">
        <f t="shared" si="101"/>
        <v>-0.20836099999999647</v>
      </c>
      <c r="E3229">
        <v>770</v>
      </c>
      <c r="F3229" s="2">
        <v>64.945672999999999</v>
      </c>
      <c r="G3229">
        <f t="shared" si="100"/>
        <v>-0.17035599999999818</v>
      </c>
      <c r="H3229" s="5"/>
      <c r="I3229" s="7"/>
      <c r="M3229" s="7"/>
    </row>
    <row r="3230" spans="1:13" x14ac:dyDescent="0.25">
      <c r="A3230">
        <v>772</v>
      </c>
      <c r="B3230" s="2">
        <v>64.574864000000005</v>
      </c>
      <c r="C3230" s="4">
        <f t="shared" si="101"/>
        <v>-0.20006600000000674</v>
      </c>
      <c r="E3230">
        <v>769</v>
      </c>
      <c r="F3230" s="2">
        <v>65.116028999999997</v>
      </c>
      <c r="G3230">
        <f t="shared" si="100"/>
        <v>-0.16109699999999805</v>
      </c>
      <c r="H3230" s="5"/>
      <c r="I3230" s="7"/>
      <c r="M3230" s="7"/>
    </row>
    <row r="3231" spans="1:13" x14ac:dyDescent="0.25">
      <c r="A3231">
        <v>771</v>
      </c>
      <c r="B3231" s="2">
        <v>64.765328999999994</v>
      </c>
      <c r="C3231" s="4">
        <f t="shared" si="101"/>
        <v>-0.190464999999989</v>
      </c>
      <c r="E3231">
        <v>768</v>
      </c>
      <c r="F3231" s="2">
        <v>65.277125999999996</v>
      </c>
      <c r="G3231">
        <f t="shared" si="100"/>
        <v>-0.15279300000000262</v>
      </c>
      <c r="H3231" s="5"/>
      <c r="I3231" s="7"/>
      <c r="M3231" s="7"/>
    </row>
    <row r="3232" spans="1:13" x14ac:dyDescent="0.25">
      <c r="A3232">
        <v>770</v>
      </c>
      <c r="B3232" s="2">
        <v>64.945672999999999</v>
      </c>
      <c r="C3232" s="4">
        <f t="shared" si="101"/>
        <v>-0.18034400000000517</v>
      </c>
      <c r="E3232">
        <v>767</v>
      </c>
      <c r="F3232" s="2">
        <v>65.429918999999998</v>
      </c>
      <c r="G3232">
        <f t="shared" si="100"/>
        <v>-0.14528800000000786</v>
      </c>
      <c r="H3232" s="5"/>
      <c r="I3232" s="7"/>
      <c r="M3232" s="7"/>
    </row>
    <row r="3233" spans="1:13" x14ac:dyDescent="0.25">
      <c r="A3233">
        <v>769</v>
      </c>
      <c r="B3233" s="2">
        <v>65.116028999999997</v>
      </c>
      <c r="C3233" s="4">
        <f t="shared" si="101"/>
        <v>-0.17035599999999818</v>
      </c>
      <c r="E3233">
        <v>766</v>
      </c>
      <c r="F3233" s="2">
        <v>65.575207000000006</v>
      </c>
      <c r="G3233">
        <f t="shared" si="100"/>
        <v>-0.13845399999999586</v>
      </c>
      <c r="H3233" s="5"/>
      <c r="I3233" s="7"/>
      <c r="M3233" s="7"/>
    </row>
    <row r="3234" spans="1:13" x14ac:dyDescent="0.25">
      <c r="A3234">
        <v>768</v>
      </c>
      <c r="B3234" s="2">
        <v>65.277125999999996</v>
      </c>
      <c r="C3234" s="4">
        <f t="shared" si="101"/>
        <v>-0.16109699999999805</v>
      </c>
      <c r="E3234">
        <v>765</v>
      </c>
      <c r="F3234" s="2">
        <v>65.713661000000002</v>
      </c>
      <c r="G3234">
        <f t="shared" si="100"/>
        <v>-0.13203599999999938</v>
      </c>
      <c r="H3234" s="5"/>
      <c r="I3234" s="7"/>
      <c r="M3234" s="7"/>
    </row>
    <row r="3235" spans="1:13" x14ac:dyDescent="0.25">
      <c r="A3235">
        <v>767</v>
      </c>
      <c r="B3235" s="2">
        <v>65.429918999999998</v>
      </c>
      <c r="C3235" s="4">
        <f t="shared" si="101"/>
        <v>-0.15279300000000262</v>
      </c>
      <c r="E3235">
        <v>764</v>
      </c>
      <c r="F3235" s="2">
        <v>65.845697000000001</v>
      </c>
      <c r="G3235">
        <f t="shared" si="100"/>
        <v>-0.12586600000000203</v>
      </c>
      <c r="H3235" s="5"/>
      <c r="I3235" s="7"/>
      <c r="M3235" s="7"/>
    </row>
    <row r="3236" spans="1:13" x14ac:dyDescent="0.25">
      <c r="A3236">
        <v>766</v>
      </c>
      <c r="B3236" s="2">
        <v>65.575207000000006</v>
      </c>
      <c r="C3236" s="4">
        <f t="shared" si="101"/>
        <v>-0.14528800000000786</v>
      </c>
      <c r="E3236">
        <v>763</v>
      </c>
      <c r="F3236" s="2">
        <v>65.971563000000003</v>
      </c>
      <c r="G3236">
        <f t="shared" si="100"/>
        <v>-0.11986999999999171</v>
      </c>
      <c r="H3236" s="5"/>
      <c r="I3236" s="7"/>
      <c r="M3236" s="7"/>
    </row>
    <row r="3237" spans="1:13" x14ac:dyDescent="0.25">
      <c r="A3237">
        <v>765</v>
      </c>
      <c r="B3237" s="2">
        <v>65.713661000000002</v>
      </c>
      <c r="C3237" s="4">
        <f t="shared" si="101"/>
        <v>-0.13845399999999586</v>
      </c>
      <c r="E3237">
        <v>762</v>
      </c>
      <c r="F3237" s="2">
        <v>66.091432999999995</v>
      </c>
      <c r="G3237">
        <f t="shared" si="100"/>
        <v>-0.11387600000000475</v>
      </c>
      <c r="H3237" s="5"/>
      <c r="I3237" s="7"/>
      <c r="M3237" s="7"/>
    </row>
    <row r="3238" spans="1:13" x14ac:dyDescent="0.25">
      <c r="A3238">
        <v>764</v>
      </c>
      <c r="B3238" s="2">
        <v>65.845697000000001</v>
      </c>
      <c r="C3238" s="4">
        <f t="shared" si="101"/>
        <v>-0.13203599999999938</v>
      </c>
      <c r="E3238">
        <v>761</v>
      </c>
      <c r="F3238" s="2">
        <v>66.205309</v>
      </c>
      <c r="G3238">
        <f t="shared" si="100"/>
        <v>-0.10766599999999471</v>
      </c>
      <c r="H3238" s="5"/>
      <c r="I3238" s="7"/>
      <c r="M3238" s="7"/>
    </row>
    <row r="3239" spans="1:13" x14ac:dyDescent="0.25">
      <c r="A3239">
        <v>763</v>
      </c>
      <c r="B3239" s="2">
        <v>65.971563000000003</v>
      </c>
      <c r="C3239" s="4">
        <f t="shared" si="101"/>
        <v>-0.12586600000000203</v>
      </c>
      <c r="E3239">
        <v>760</v>
      </c>
      <c r="F3239" s="2">
        <v>66.312974999999994</v>
      </c>
      <c r="G3239">
        <f t="shared" si="100"/>
        <v>-0.10097100000000125</v>
      </c>
      <c r="H3239" s="5"/>
      <c r="I3239" s="7"/>
      <c r="M3239" s="7"/>
    </row>
    <row r="3240" spans="1:13" x14ac:dyDescent="0.25">
      <c r="A3240">
        <v>762</v>
      </c>
      <c r="B3240" s="2">
        <v>66.091432999999995</v>
      </c>
      <c r="C3240" s="4">
        <f t="shared" si="101"/>
        <v>-0.11986999999999171</v>
      </c>
      <c r="E3240">
        <v>759</v>
      </c>
      <c r="F3240" s="2">
        <v>66.413945999999996</v>
      </c>
      <c r="G3240">
        <f t="shared" si="100"/>
        <v>-9.3364000000008218E-2</v>
      </c>
      <c r="H3240" s="5"/>
      <c r="I3240" s="7"/>
      <c r="M3240" s="7"/>
    </row>
    <row r="3241" spans="1:13" x14ac:dyDescent="0.25">
      <c r="A3241">
        <v>761</v>
      </c>
      <c r="B3241" s="2">
        <v>66.205309</v>
      </c>
      <c r="C3241" s="4">
        <f t="shared" si="101"/>
        <v>-0.11387600000000475</v>
      </c>
      <c r="E3241">
        <v>758</v>
      </c>
      <c r="F3241" s="2">
        <v>66.507310000000004</v>
      </c>
      <c r="G3241">
        <f t="shared" si="100"/>
        <v>-8.4642999999999802E-2</v>
      </c>
      <c r="H3241" s="5"/>
      <c r="I3241" s="7"/>
      <c r="M3241" s="7"/>
    </row>
    <row r="3242" spans="1:13" x14ac:dyDescent="0.25">
      <c r="A3242">
        <v>760</v>
      </c>
      <c r="B3242" s="2">
        <v>66.312974999999994</v>
      </c>
      <c r="C3242" s="4">
        <f t="shared" si="101"/>
        <v>-0.10766599999999471</v>
      </c>
      <c r="E3242">
        <v>757</v>
      </c>
      <c r="F3242" s="2">
        <v>66.591953000000004</v>
      </c>
      <c r="G3242">
        <f t="shared" si="100"/>
        <v>-7.486999999999E-2</v>
      </c>
      <c r="H3242" s="5"/>
      <c r="I3242" s="7"/>
      <c r="M3242" s="7"/>
    </row>
    <row r="3243" spans="1:13" x14ac:dyDescent="0.25">
      <c r="A3243">
        <v>759</v>
      </c>
      <c r="B3243" s="2">
        <v>66.413945999999996</v>
      </c>
      <c r="C3243" s="4">
        <f t="shared" si="101"/>
        <v>-0.10097100000000125</v>
      </c>
      <c r="E3243">
        <v>756</v>
      </c>
      <c r="F3243" s="2">
        <v>66.666822999999994</v>
      </c>
      <c r="G3243">
        <f t="shared" si="100"/>
        <v>-6.3879000000000019E-2</v>
      </c>
      <c r="H3243" s="5"/>
      <c r="I3243" s="7"/>
      <c r="M3243" s="7"/>
    </row>
    <row r="3244" spans="1:13" x14ac:dyDescent="0.25">
      <c r="A3244">
        <v>758</v>
      </c>
      <c r="B3244" s="2">
        <v>66.507310000000004</v>
      </c>
      <c r="C3244" s="4">
        <f t="shared" si="101"/>
        <v>-9.3364000000008218E-2</v>
      </c>
      <c r="E3244">
        <v>755</v>
      </c>
      <c r="F3244" s="2">
        <v>66.730701999999994</v>
      </c>
      <c r="G3244">
        <f t="shared" si="100"/>
        <v>-5.1360000000002515E-2</v>
      </c>
      <c r="H3244" s="5"/>
      <c r="I3244" s="7"/>
      <c r="M3244" s="7"/>
    </row>
    <row r="3245" spans="1:13" x14ac:dyDescent="0.25">
      <c r="A3245">
        <v>757</v>
      </c>
      <c r="B3245" s="2">
        <v>66.591953000000004</v>
      </c>
      <c r="C3245" s="4">
        <f t="shared" si="101"/>
        <v>-8.4642999999999802E-2</v>
      </c>
      <c r="E3245">
        <v>754</v>
      </c>
      <c r="F3245" s="2">
        <v>66.782061999999996</v>
      </c>
      <c r="G3245">
        <f t="shared" si="100"/>
        <v>-3.7000000000006139E-2</v>
      </c>
      <c r="H3245" s="5"/>
      <c r="I3245" s="7"/>
      <c r="M3245" s="7"/>
    </row>
    <row r="3246" spans="1:13" x14ac:dyDescent="0.25">
      <c r="A3246">
        <v>756</v>
      </c>
      <c r="B3246" s="2">
        <v>66.666822999999994</v>
      </c>
      <c r="C3246" s="4">
        <f t="shared" si="101"/>
        <v>-7.486999999999E-2</v>
      </c>
      <c r="E3246">
        <v>753</v>
      </c>
      <c r="F3246" s="2">
        <v>66.819062000000002</v>
      </c>
      <c r="G3246">
        <f t="shared" si="100"/>
        <v>-2.047799999999711E-2</v>
      </c>
      <c r="H3246" s="5"/>
      <c r="I3246" s="7"/>
      <c r="M3246" s="7"/>
    </row>
    <row r="3247" spans="1:13" x14ac:dyDescent="0.25">
      <c r="A3247">
        <v>755</v>
      </c>
      <c r="B3247" s="2">
        <v>66.730701999999994</v>
      </c>
      <c r="C3247" s="4">
        <f t="shared" si="101"/>
        <v>-6.3879000000000019E-2</v>
      </c>
      <c r="E3247">
        <v>752</v>
      </c>
      <c r="F3247" s="2">
        <v>66.83954</v>
      </c>
      <c r="G3247">
        <f t="shared" si="100"/>
        <v>-1.2930000000039854E-3</v>
      </c>
      <c r="H3247" s="5" t="s">
        <v>183</v>
      </c>
      <c r="I3247" s="7"/>
      <c r="M3247" s="7" t="s">
        <v>183</v>
      </c>
    </row>
    <row r="3248" spans="1:13" x14ac:dyDescent="0.25">
      <c r="A3248">
        <v>754</v>
      </c>
      <c r="B3248" s="2">
        <v>66.782061999999996</v>
      </c>
      <c r="C3248" s="4">
        <f t="shared" si="101"/>
        <v>-5.1360000000002515E-2</v>
      </c>
      <c r="E3248">
        <v>751</v>
      </c>
      <c r="F3248" s="2">
        <v>66.840833000000003</v>
      </c>
      <c r="G3248">
        <f t="shared" si="100"/>
        <v>2.1191999999999211E-2</v>
      </c>
      <c r="H3248" s="6" t="s">
        <v>184</v>
      </c>
      <c r="I3248" s="8"/>
      <c r="M3248" s="8" t="s">
        <v>184</v>
      </c>
    </row>
    <row r="3249" spans="1:13" x14ac:dyDescent="0.25">
      <c r="A3249">
        <v>753</v>
      </c>
      <c r="B3249" s="2">
        <v>66.819062000000002</v>
      </c>
      <c r="C3249" s="4">
        <f t="shared" si="101"/>
        <v>-3.7000000000006139E-2</v>
      </c>
      <c r="E3249">
        <v>750</v>
      </c>
      <c r="F3249" s="2">
        <v>66.819641000000004</v>
      </c>
      <c r="G3249">
        <f t="shared" si="100"/>
        <v>4.7696999999999434E-2</v>
      </c>
      <c r="H3249" s="6"/>
      <c r="I3249" s="8"/>
      <c r="M3249" s="8"/>
    </row>
    <row r="3250" spans="1:13" x14ac:dyDescent="0.25">
      <c r="A3250">
        <v>752</v>
      </c>
      <c r="B3250" s="2">
        <v>66.83954</v>
      </c>
      <c r="C3250" s="4">
        <f t="shared" si="101"/>
        <v>-2.047799999999711E-2</v>
      </c>
      <c r="E3250">
        <v>749</v>
      </c>
      <c r="F3250" s="2">
        <v>66.771944000000005</v>
      </c>
      <c r="G3250">
        <f t="shared" si="100"/>
        <v>7.9193000000003622E-2</v>
      </c>
      <c r="H3250" s="6"/>
      <c r="I3250" s="8"/>
      <c r="M3250" s="8"/>
    </row>
    <row r="3251" spans="1:13" x14ac:dyDescent="0.25">
      <c r="A3251">
        <v>751</v>
      </c>
      <c r="B3251" s="2">
        <v>66.840833000000003</v>
      </c>
      <c r="C3251" s="4">
        <f t="shared" si="101"/>
        <v>-1.2930000000039854E-3</v>
      </c>
      <c r="E3251">
        <v>748</v>
      </c>
      <c r="F3251" s="2">
        <v>66.692751000000001</v>
      </c>
      <c r="G3251">
        <f t="shared" si="100"/>
        <v>0.11619000000000312</v>
      </c>
      <c r="H3251" s="6"/>
      <c r="I3251" s="8"/>
      <c r="M3251" s="8"/>
    </row>
    <row r="3252" spans="1:13" x14ac:dyDescent="0.25">
      <c r="A3252">
        <v>750</v>
      </c>
      <c r="B3252" s="2">
        <v>66.819641000000004</v>
      </c>
      <c r="C3252" s="4">
        <f t="shared" si="101"/>
        <v>2.1191999999999211E-2</v>
      </c>
      <c r="E3252">
        <v>747</v>
      </c>
      <c r="F3252" s="2">
        <v>66.576560999999998</v>
      </c>
      <c r="G3252">
        <f t="shared" si="100"/>
        <v>0.15906099999999412</v>
      </c>
      <c r="H3252" s="6"/>
      <c r="I3252" s="8"/>
      <c r="M3252" s="8"/>
    </row>
    <row r="3253" spans="1:13" x14ac:dyDescent="0.25">
      <c r="A3253">
        <v>749</v>
      </c>
      <c r="B3253" s="2">
        <v>66.771944000000005</v>
      </c>
      <c r="C3253" s="4">
        <f t="shared" si="101"/>
        <v>4.7696999999999434E-2</v>
      </c>
      <c r="E3253">
        <v>746</v>
      </c>
      <c r="F3253" s="2">
        <v>66.417500000000004</v>
      </c>
      <c r="G3253">
        <f t="shared" si="100"/>
        <v>0.20745800000000258</v>
      </c>
      <c r="H3253" s="6"/>
      <c r="I3253" s="8"/>
      <c r="M3253" s="8"/>
    </row>
    <row r="3254" spans="1:13" x14ac:dyDescent="0.25">
      <c r="A3254">
        <v>748</v>
      </c>
      <c r="B3254" s="2">
        <v>66.692751000000001</v>
      </c>
      <c r="C3254" s="4">
        <f t="shared" si="101"/>
        <v>7.9193000000003622E-2</v>
      </c>
      <c r="E3254">
        <v>745</v>
      </c>
      <c r="F3254" s="2">
        <v>66.210042000000001</v>
      </c>
      <c r="G3254">
        <f t="shared" si="100"/>
        <v>0.26036600000000476</v>
      </c>
      <c r="H3254" s="6"/>
      <c r="I3254" s="8"/>
      <c r="M3254" s="8"/>
    </row>
    <row r="3255" spans="1:13" x14ac:dyDescent="0.25">
      <c r="A3255">
        <v>747</v>
      </c>
      <c r="B3255" s="2">
        <v>66.576560999999998</v>
      </c>
      <c r="C3255" s="4">
        <f t="shared" si="101"/>
        <v>0.11619000000000312</v>
      </c>
      <c r="E3255">
        <v>744</v>
      </c>
      <c r="F3255" s="2">
        <v>65.949675999999997</v>
      </c>
      <c r="G3255">
        <f t="shared" si="100"/>
        <v>0.31650299999999731</v>
      </c>
      <c r="H3255" s="6"/>
      <c r="I3255" s="8"/>
      <c r="M3255" s="8"/>
    </row>
    <row r="3256" spans="1:13" x14ac:dyDescent="0.25">
      <c r="A3256">
        <v>746</v>
      </c>
      <c r="B3256" s="2">
        <v>66.417500000000004</v>
      </c>
      <c r="C3256" s="4">
        <f t="shared" si="101"/>
        <v>0.15906099999999412</v>
      </c>
      <c r="E3256">
        <v>743</v>
      </c>
      <c r="F3256" s="2">
        <v>65.633172999999999</v>
      </c>
      <c r="G3256">
        <f t="shared" si="100"/>
        <v>0.37430999999999415</v>
      </c>
      <c r="H3256" s="6"/>
      <c r="I3256" s="8"/>
      <c r="M3256" s="8"/>
    </row>
    <row r="3257" spans="1:13" x14ac:dyDescent="0.25">
      <c r="A3257">
        <v>745</v>
      </c>
      <c r="B3257" s="2">
        <v>66.210042000000001</v>
      </c>
      <c r="C3257" s="4">
        <f t="shared" si="101"/>
        <v>0.20745800000000258</v>
      </c>
      <c r="E3257">
        <v>742</v>
      </c>
      <c r="F3257" s="2">
        <v>65.258863000000005</v>
      </c>
      <c r="G3257">
        <f t="shared" si="100"/>
        <v>0.43167700000000764</v>
      </c>
      <c r="H3257" s="6"/>
      <c r="I3257" s="8"/>
      <c r="M3257" s="8"/>
    </row>
    <row r="3258" spans="1:13" x14ac:dyDescent="0.25">
      <c r="A3258">
        <v>744</v>
      </c>
      <c r="B3258" s="2">
        <v>65.949675999999997</v>
      </c>
      <c r="C3258" s="4">
        <f t="shared" si="101"/>
        <v>0.26036600000000476</v>
      </c>
      <c r="E3258">
        <v>741</v>
      </c>
      <c r="F3258" s="2">
        <v>64.827185999999998</v>
      </c>
      <c r="G3258">
        <f t="shared" si="100"/>
        <v>0.48594799999999339</v>
      </c>
      <c r="H3258" s="6"/>
      <c r="I3258" s="8"/>
      <c r="M3258" s="8"/>
    </row>
    <row r="3259" spans="1:13" x14ac:dyDescent="0.25">
      <c r="A3259">
        <v>743</v>
      </c>
      <c r="B3259" s="2">
        <v>65.633172999999999</v>
      </c>
      <c r="C3259" s="4">
        <f t="shared" si="101"/>
        <v>0.31650299999999731</v>
      </c>
      <c r="E3259">
        <v>740</v>
      </c>
      <c r="F3259" s="2">
        <v>64.341238000000004</v>
      </c>
      <c r="G3259">
        <f t="shared" si="100"/>
        <v>0.53418000000000632</v>
      </c>
      <c r="H3259" s="6"/>
      <c r="I3259" s="8"/>
      <c r="M3259" s="8"/>
    </row>
    <row r="3260" spans="1:13" x14ac:dyDescent="0.25">
      <c r="A3260">
        <v>742</v>
      </c>
      <c r="B3260" s="2">
        <v>65.258863000000005</v>
      </c>
      <c r="C3260" s="4">
        <f t="shared" si="101"/>
        <v>0.37430999999999415</v>
      </c>
      <c r="E3260">
        <v>739</v>
      </c>
      <c r="F3260" s="2">
        <v>63.807057999999998</v>
      </c>
      <c r="G3260">
        <f t="shared" si="100"/>
        <v>0.57266299999999859</v>
      </c>
      <c r="H3260" s="6"/>
      <c r="I3260" s="8"/>
      <c r="M3260" s="8"/>
    </row>
    <row r="3261" spans="1:13" x14ac:dyDescent="0.25">
      <c r="A3261">
        <v>741</v>
      </c>
      <c r="B3261" s="2">
        <v>64.827185999999998</v>
      </c>
      <c r="C3261" s="4">
        <f t="shared" si="101"/>
        <v>0.43167700000000764</v>
      </c>
      <c r="E3261">
        <v>738</v>
      </c>
      <c r="F3261" s="2">
        <v>63.234394999999999</v>
      </c>
      <c r="G3261">
        <f t="shared" si="100"/>
        <v>0.59867599999999754</v>
      </c>
      <c r="H3261" s="6"/>
      <c r="I3261" s="8"/>
      <c r="M3261" s="8"/>
    </row>
    <row r="3262" spans="1:13" x14ac:dyDescent="0.25">
      <c r="A3262">
        <v>740</v>
      </c>
      <c r="B3262" s="2">
        <v>64.341238000000004</v>
      </c>
      <c r="C3262" s="4">
        <f t="shared" si="101"/>
        <v>0.48594799999999339</v>
      </c>
      <c r="E3262">
        <v>737</v>
      </c>
      <c r="F3262" s="2">
        <v>62.635719000000002</v>
      </c>
      <c r="G3262">
        <f t="shared" si="100"/>
        <v>0.60984700000000203</v>
      </c>
      <c r="H3262" s="6"/>
      <c r="I3262" s="8"/>
      <c r="M3262" s="8"/>
    </row>
    <row r="3263" spans="1:13" x14ac:dyDescent="0.25">
      <c r="A3263">
        <v>739</v>
      </c>
      <c r="B3263" s="2">
        <v>63.807057999999998</v>
      </c>
      <c r="C3263" s="4">
        <f t="shared" si="101"/>
        <v>0.53418000000000632</v>
      </c>
      <c r="E3263">
        <v>736</v>
      </c>
      <c r="F3263" s="2">
        <v>62.025872</v>
      </c>
      <c r="G3263">
        <f t="shared" si="100"/>
        <v>0.60508200000000301</v>
      </c>
      <c r="H3263" s="6"/>
      <c r="I3263" s="8"/>
      <c r="M3263" s="8"/>
    </row>
    <row r="3264" spans="1:13" x14ac:dyDescent="0.25">
      <c r="A3264">
        <v>738</v>
      </c>
      <c r="B3264" s="2">
        <v>63.234394999999999</v>
      </c>
      <c r="C3264" s="4">
        <f t="shared" si="101"/>
        <v>0.57266299999999859</v>
      </c>
      <c r="E3264">
        <v>735</v>
      </c>
      <c r="F3264" s="2">
        <v>61.420789999999997</v>
      </c>
      <c r="G3264">
        <f t="shared" si="100"/>
        <v>0.58448199999999417</v>
      </c>
      <c r="H3264" s="6"/>
      <c r="I3264" s="8"/>
      <c r="M3264" s="8"/>
    </row>
    <row r="3265" spans="1:13" x14ac:dyDescent="0.25">
      <c r="A3265">
        <v>737</v>
      </c>
      <c r="B3265" s="2">
        <v>62.635719000000002</v>
      </c>
      <c r="C3265" s="4">
        <f t="shared" si="101"/>
        <v>0.59867599999999754</v>
      </c>
      <c r="E3265">
        <v>734</v>
      </c>
      <c r="F3265" s="2">
        <v>60.836308000000002</v>
      </c>
      <c r="G3265">
        <f t="shared" si="100"/>
        <v>0.54876200000000352</v>
      </c>
      <c r="H3265" s="6"/>
      <c r="I3265" s="8"/>
      <c r="M3265" s="8"/>
    </row>
    <row r="3266" spans="1:13" x14ac:dyDescent="0.25">
      <c r="A3266">
        <v>736</v>
      </c>
      <c r="B3266" s="2">
        <v>62.025872</v>
      </c>
      <c r="C3266" s="4">
        <f t="shared" si="101"/>
        <v>0.60984700000000203</v>
      </c>
      <c r="E3266">
        <v>733</v>
      </c>
      <c r="F3266" s="2">
        <v>60.287545999999999</v>
      </c>
      <c r="G3266">
        <f t="shared" si="100"/>
        <v>0.49943700000000035</v>
      </c>
      <c r="H3266" s="6"/>
      <c r="I3266" s="8"/>
      <c r="M3266" s="8"/>
    </row>
    <row r="3267" spans="1:13" x14ac:dyDescent="0.25">
      <c r="A3267">
        <v>735</v>
      </c>
      <c r="B3267" s="2">
        <v>61.420789999999997</v>
      </c>
      <c r="C3267" s="4">
        <f t="shared" si="101"/>
        <v>0.60508200000000301</v>
      </c>
      <c r="E3267">
        <v>732</v>
      </c>
      <c r="F3267" s="2">
        <v>59.788108999999999</v>
      </c>
      <c r="G3267">
        <f t="shared" ref="G3267:G3330" si="102">(F3267-F3268)/(E3267-E3268)</f>
        <v>0.43859099999999529</v>
      </c>
      <c r="H3267" s="6"/>
      <c r="I3267" s="8"/>
      <c r="M3267" s="8"/>
    </row>
    <row r="3268" spans="1:13" x14ac:dyDescent="0.25">
      <c r="A3268">
        <v>734</v>
      </c>
      <c r="B3268" s="2">
        <v>60.836308000000002</v>
      </c>
      <c r="C3268" s="4">
        <f t="shared" ref="C3268:C3331" si="103">B3267-B3268</f>
        <v>0.58448199999999417</v>
      </c>
      <c r="E3268">
        <v>731</v>
      </c>
      <c r="F3268" s="2">
        <v>59.349518000000003</v>
      </c>
      <c r="G3268">
        <f t="shared" si="102"/>
        <v>0.36905800000000255</v>
      </c>
      <c r="H3268" s="6"/>
      <c r="I3268" s="8"/>
      <c r="M3268" s="8"/>
    </row>
    <row r="3269" spans="1:13" x14ac:dyDescent="0.25">
      <c r="A3269">
        <v>733</v>
      </c>
      <c r="B3269" s="2">
        <v>60.287545999999999</v>
      </c>
      <c r="C3269" s="4">
        <f t="shared" si="103"/>
        <v>0.54876200000000352</v>
      </c>
      <c r="E3269">
        <v>730</v>
      </c>
      <c r="F3269" s="2">
        <v>58.980460000000001</v>
      </c>
      <c r="G3269">
        <f t="shared" si="102"/>
        <v>0.29394500000000079</v>
      </c>
      <c r="H3269" s="6"/>
      <c r="I3269" s="8"/>
      <c r="M3269" s="8"/>
    </row>
    <row r="3270" spans="1:13" x14ac:dyDescent="0.25">
      <c r="A3270">
        <v>732</v>
      </c>
      <c r="B3270" s="2">
        <v>59.788108999999999</v>
      </c>
      <c r="C3270" s="4">
        <f t="shared" si="103"/>
        <v>0.49943700000000035</v>
      </c>
      <c r="E3270">
        <v>729</v>
      </c>
      <c r="F3270" s="2">
        <v>58.686515</v>
      </c>
      <c r="G3270">
        <f t="shared" si="102"/>
        <v>0.21709899999999749</v>
      </c>
      <c r="H3270" s="6"/>
      <c r="I3270" s="8"/>
      <c r="M3270" s="8"/>
    </row>
    <row r="3271" spans="1:13" x14ac:dyDescent="0.25">
      <c r="A3271">
        <v>731</v>
      </c>
      <c r="B3271" s="2">
        <v>59.349518000000003</v>
      </c>
      <c r="C3271" s="4">
        <f t="shared" si="103"/>
        <v>0.43859099999999529</v>
      </c>
      <c r="E3271">
        <v>728</v>
      </c>
      <c r="F3271" s="2">
        <v>58.469416000000002</v>
      </c>
      <c r="G3271">
        <f t="shared" si="102"/>
        <v>0.14175000000000182</v>
      </c>
      <c r="H3271" s="6"/>
      <c r="I3271" s="8"/>
      <c r="M3271" s="8"/>
    </row>
    <row r="3272" spans="1:13" x14ac:dyDescent="0.25">
      <c r="A3272">
        <v>730</v>
      </c>
      <c r="B3272" s="2">
        <v>58.980460000000001</v>
      </c>
      <c r="C3272" s="4">
        <f t="shared" si="103"/>
        <v>0.36905800000000255</v>
      </c>
      <c r="E3272">
        <v>727</v>
      </c>
      <c r="F3272" s="2">
        <v>58.327666000000001</v>
      </c>
      <c r="G3272">
        <f t="shared" si="102"/>
        <v>7.1018000000002246E-2</v>
      </c>
      <c r="H3272" s="6"/>
      <c r="I3272" s="8"/>
      <c r="M3272" s="8"/>
    </row>
    <row r="3273" spans="1:13" x14ac:dyDescent="0.25">
      <c r="A3273">
        <v>729</v>
      </c>
      <c r="B3273" s="2">
        <v>58.686515</v>
      </c>
      <c r="C3273" s="4">
        <f t="shared" si="103"/>
        <v>0.29394500000000079</v>
      </c>
      <c r="E3273">
        <v>726</v>
      </c>
      <c r="F3273" s="2">
        <v>58.256647999999998</v>
      </c>
      <c r="G3273">
        <f t="shared" si="102"/>
        <v>7.114000000001397E-3</v>
      </c>
      <c r="H3273" s="6" t="s">
        <v>185</v>
      </c>
      <c r="I3273" s="8">
        <f>(E3248-E3295)*(100-F3273)/2</f>
        <v>980.96877200000006</v>
      </c>
      <c r="J3273" t="str">
        <f>IF(I3273&lt;=500,"INVALID PEAK","PEAK")</f>
        <v>PEAK</v>
      </c>
      <c r="K3273" s="2">
        <f>F3248-F3273</f>
        <v>8.5841850000000051</v>
      </c>
      <c r="L3273" t="str">
        <f>IF(K3273&lt;=0.5,"invalid peak","peak")</f>
        <v>peak</v>
      </c>
      <c r="M3273" s="8" t="s">
        <v>185</v>
      </c>
    </row>
    <row r="3274" spans="1:13" x14ac:dyDescent="0.25">
      <c r="A3274">
        <v>728</v>
      </c>
      <c r="B3274" s="2">
        <v>58.469416000000002</v>
      </c>
      <c r="C3274" s="4">
        <f t="shared" si="103"/>
        <v>0.21709899999999749</v>
      </c>
      <c r="E3274">
        <v>725</v>
      </c>
      <c r="F3274" s="2">
        <v>58.249533999999997</v>
      </c>
      <c r="G3274">
        <f t="shared" si="102"/>
        <v>-4.8539000000005217E-2</v>
      </c>
      <c r="H3274" s="5"/>
      <c r="I3274" s="8"/>
      <c r="K3274" s="2">
        <f>F3295-F3273</f>
        <v>2.6147959999999983</v>
      </c>
      <c r="L3274" t="str">
        <f>IF(K3274&lt;=0.5,"invalid peak","peak")</f>
        <v>peak</v>
      </c>
      <c r="M3274" s="8"/>
    </row>
    <row r="3275" spans="1:13" x14ac:dyDescent="0.25">
      <c r="A3275">
        <v>727</v>
      </c>
      <c r="B3275" s="2">
        <v>58.327666000000001</v>
      </c>
      <c r="C3275" s="4">
        <f t="shared" si="103"/>
        <v>0.14175000000000182</v>
      </c>
      <c r="E3275">
        <v>724</v>
      </c>
      <c r="F3275" s="2">
        <v>58.298073000000002</v>
      </c>
      <c r="G3275">
        <f t="shared" si="102"/>
        <v>-9.5047000000000992E-2</v>
      </c>
      <c r="H3275" s="5"/>
      <c r="I3275" s="8"/>
      <c r="M3275" s="8"/>
    </row>
    <row r="3276" spans="1:13" x14ac:dyDescent="0.25">
      <c r="A3276">
        <v>726</v>
      </c>
      <c r="B3276" s="2">
        <v>58.256647999999998</v>
      </c>
      <c r="C3276" s="4">
        <f t="shared" si="103"/>
        <v>7.1018000000002246E-2</v>
      </c>
      <c r="E3276">
        <v>723</v>
      </c>
      <c r="F3276" s="2">
        <v>58.393120000000003</v>
      </c>
      <c r="G3276">
        <f t="shared" si="102"/>
        <v>-0.1321749999999966</v>
      </c>
      <c r="H3276" s="5"/>
      <c r="I3276" s="8"/>
      <c r="M3276" s="8"/>
    </row>
    <row r="3277" spans="1:13" x14ac:dyDescent="0.25">
      <c r="A3277">
        <v>725</v>
      </c>
      <c r="B3277" s="2">
        <v>58.249533999999997</v>
      </c>
      <c r="C3277" s="4">
        <f t="shared" si="103"/>
        <v>7.114000000001397E-3</v>
      </c>
      <c r="E3277">
        <v>722</v>
      </c>
      <c r="F3277" s="2">
        <v>58.525295</v>
      </c>
      <c r="G3277">
        <f t="shared" si="102"/>
        <v>-0.1600609999999989</v>
      </c>
      <c r="H3277" s="5"/>
      <c r="I3277" s="8"/>
      <c r="M3277" s="8"/>
    </row>
    <row r="3278" spans="1:13" x14ac:dyDescent="0.25">
      <c r="A3278">
        <v>724</v>
      </c>
      <c r="B3278" s="2">
        <v>58.298073000000002</v>
      </c>
      <c r="C3278" s="4">
        <f t="shared" si="103"/>
        <v>-4.8539000000005217E-2</v>
      </c>
      <c r="E3278">
        <v>721</v>
      </c>
      <c r="F3278" s="2">
        <v>58.685355999999999</v>
      </c>
      <c r="G3278">
        <f t="shared" si="102"/>
        <v>-0.17938200000000393</v>
      </c>
      <c r="H3278" s="5"/>
      <c r="I3278" s="8"/>
      <c r="M3278" s="8"/>
    </row>
    <row r="3279" spans="1:13" x14ac:dyDescent="0.25">
      <c r="A3279">
        <v>723</v>
      </c>
      <c r="B3279" s="2">
        <v>58.393120000000003</v>
      </c>
      <c r="C3279" s="4">
        <f t="shared" si="103"/>
        <v>-9.5047000000000992E-2</v>
      </c>
      <c r="E3279">
        <v>720</v>
      </c>
      <c r="F3279" s="2">
        <v>58.864738000000003</v>
      </c>
      <c r="G3279">
        <f t="shared" si="102"/>
        <v>-0.19093699999999814</v>
      </c>
      <c r="H3279" s="5"/>
      <c r="I3279" s="8"/>
      <c r="M3279" s="8"/>
    </row>
    <row r="3280" spans="1:13" x14ac:dyDescent="0.25">
      <c r="A3280">
        <v>722</v>
      </c>
      <c r="B3280" s="2">
        <v>58.525295</v>
      </c>
      <c r="C3280" s="4">
        <f t="shared" si="103"/>
        <v>-0.1321749999999966</v>
      </c>
      <c r="E3280">
        <v>719</v>
      </c>
      <c r="F3280" s="2">
        <v>59.055675000000001</v>
      </c>
      <c r="G3280">
        <f t="shared" si="102"/>
        <v>-0.1958490000000026</v>
      </c>
      <c r="H3280" s="5"/>
      <c r="I3280" s="8"/>
      <c r="M3280" s="8"/>
    </row>
    <row r="3281" spans="1:13" x14ac:dyDescent="0.25">
      <c r="A3281">
        <v>721</v>
      </c>
      <c r="B3281" s="2">
        <v>58.685355999999999</v>
      </c>
      <c r="C3281" s="4">
        <f t="shared" si="103"/>
        <v>-0.1600609999999989</v>
      </c>
      <c r="E3281">
        <v>718</v>
      </c>
      <c r="F3281" s="2">
        <v>59.251524000000003</v>
      </c>
      <c r="G3281">
        <f t="shared" si="102"/>
        <v>-0.1951699999999974</v>
      </c>
      <c r="H3281" s="5"/>
      <c r="I3281" s="8"/>
      <c r="M3281" s="8"/>
    </row>
    <row r="3282" spans="1:13" x14ac:dyDescent="0.25">
      <c r="A3282">
        <v>720</v>
      </c>
      <c r="B3282" s="2">
        <v>58.864738000000003</v>
      </c>
      <c r="C3282" s="4">
        <f t="shared" si="103"/>
        <v>-0.17938200000000393</v>
      </c>
      <c r="E3282">
        <v>717</v>
      </c>
      <c r="F3282" s="2">
        <v>59.446694000000001</v>
      </c>
      <c r="G3282">
        <f t="shared" si="102"/>
        <v>-0.19001699999999744</v>
      </c>
      <c r="H3282" s="5"/>
      <c r="I3282" s="8"/>
      <c r="M3282" s="8"/>
    </row>
    <row r="3283" spans="1:13" x14ac:dyDescent="0.25">
      <c r="A3283">
        <v>719</v>
      </c>
      <c r="B3283" s="2">
        <v>59.055675000000001</v>
      </c>
      <c r="C3283" s="4">
        <f t="shared" si="103"/>
        <v>-0.19093699999999814</v>
      </c>
      <c r="E3283">
        <v>716</v>
      </c>
      <c r="F3283" s="2">
        <v>59.636710999999998</v>
      </c>
      <c r="G3283">
        <f t="shared" si="102"/>
        <v>-0.18134500000000031</v>
      </c>
      <c r="H3283" s="5"/>
      <c r="I3283" s="8"/>
      <c r="M3283" s="8"/>
    </row>
    <row r="3284" spans="1:13" x14ac:dyDescent="0.25">
      <c r="A3284">
        <v>718</v>
      </c>
      <c r="B3284" s="2">
        <v>59.251524000000003</v>
      </c>
      <c r="C3284" s="4">
        <f t="shared" si="103"/>
        <v>-0.1958490000000026</v>
      </c>
      <c r="E3284">
        <v>715</v>
      </c>
      <c r="F3284" s="2">
        <v>59.818055999999999</v>
      </c>
      <c r="G3284">
        <f t="shared" si="102"/>
        <v>-0.169986999999999</v>
      </c>
      <c r="H3284" s="5"/>
      <c r="I3284" s="8"/>
      <c r="M3284" s="8"/>
    </row>
    <row r="3285" spans="1:13" x14ac:dyDescent="0.25">
      <c r="A3285">
        <v>717</v>
      </c>
      <c r="B3285" s="2">
        <v>59.446694000000001</v>
      </c>
      <c r="C3285" s="4">
        <f t="shared" si="103"/>
        <v>-0.1951699999999974</v>
      </c>
      <c r="E3285">
        <v>714</v>
      </c>
      <c r="F3285" s="2">
        <v>59.988042999999998</v>
      </c>
      <c r="G3285">
        <f t="shared" si="102"/>
        <v>-0.15670800000000185</v>
      </c>
      <c r="H3285" s="5"/>
      <c r="I3285" s="8"/>
      <c r="M3285" s="8"/>
    </row>
    <row r="3286" spans="1:13" x14ac:dyDescent="0.25">
      <c r="A3286">
        <v>716</v>
      </c>
      <c r="B3286" s="2">
        <v>59.636710999999998</v>
      </c>
      <c r="C3286" s="4">
        <f t="shared" si="103"/>
        <v>-0.19001699999999744</v>
      </c>
      <c r="E3286">
        <v>713</v>
      </c>
      <c r="F3286" s="2">
        <v>60.144750999999999</v>
      </c>
      <c r="G3286">
        <f t="shared" si="102"/>
        <v>-0.14224200000000309</v>
      </c>
      <c r="H3286" s="5"/>
      <c r="I3286" s="8"/>
      <c r="M3286" s="8"/>
    </row>
    <row r="3287" spans="1:13" x14ac:dyDescent="0.25">
      <c r="A3287">
        <v>715</v>
      </c>
      <c r="B3287" s="2">
        <v>59.818055999999999</v>
      </c>
      <c r="C3287" s="4">
        <f t="shared" si="103"/>
        <v>-0.18134500000000031</v>
      </c>
      <c r="E3287">
        <v>712</v>
      </c>
      <c r="F3287" s="2">
        <v>60.286993000000002</v>
      </c>
      <c r="G3287">
        <f t="shared" si="102"/>
        <v>-0.12711699999999837</v>
      </c>
      <c r="H3287" s="5"/>
      <c r="I3287" s="8"/>
      <c r="M3287" s="8"/>
    </row>
    <row r="3288" spans="1:13" x14ac:dyDescent="0.25">
      <c r="A3288">
        <v>714</v>
      </c>
      <c r="B3288" s="2">
        <v>59.988042999999998</v>
      </c>
      <c r="C3288" s="4">
        <f t="shared" si="103"/>
        <v>-0.169986999999999</v>
      </c>
      <c r="E3288">
        <v>711</v>
      </c>
      <c r="F3288" s="2">
        <v>60.414110000000001</v>
      </c>
      <c r="G3288">
        <f t="shared" si="102"/>
        <v>-0.11168399999999679</v>
      </c>
      <c r="H3288" s="5"/>
      <c r="I3288" s="8"/>
      <c r="M3288" s="8"/>
    </row>
    <row r="3289" spans="1:13" x14ac:dyDescent="0.25">
      <c r="A3289">
        <v>713</v>
      </c>
      <c r="B3289" s="2">
        <v>60.144750999999999</v>
      </c>
      <c r="C3289" s="4">
        <f t="shared" si="103"/>
        <v>-0.15670800000000185</v>
      </c>
      <c r="E3289">
        <v>710</v>
      </c>
      <c r="F3289" s="2">
        <v>60.525793999999998</v>
      </c>
      <c r="G3289">
        <f t="shared" si="102"/>
        <v>-9.6163000000004217E-2</v>
      </c>
      <c r="H3289" s="5"/>
      <c r="I3289" s="8"/>
      <c r="M3289" s="8"/>
    </row>
    <row r="3290" spans="1:13" x14ac:dyDescent="0.25">
      <c r="A3290">
        <v>712</v>
      </c>
      <c r="B3290" s="2">
        <v>60.286993000000002</v>
      </c>
      <c r="C3290" s="4">
        <f t="shared" si="103"/>
        <v>-0.14224200000000309</v>
      </c>
      <c r="E3290">
        <v>709</v>
      </c>
      <c r="F3290" s="2">
        <v>60.621957000000002</v>
      </c>
      <c r="G3290">
        <f t="shared" si="102"/>
        <v>-8.0566999999994948E-2</v>
      </c>
      <c r="H3290" s="5"/>
      <c r="I3290" s="8"/>
      <c r="M3290" s="8"/>
    </row>
    <row r="3291" spans="1:13" x14ac:dyDescent="0.25">
      <c r="A3291">
        <v>711</v>
      </c>
      <c r="B3291" s="2">
        <v>60.414110000000001</v>
      </c>
      <c r="C3291" s="4">
        <f t="shared" si="103"/>
        <v>-0.12711699999999837</v>
      </c>
      <c r="E3291">
        <v>708</v>
      </c>
      <c r="F3291" s="2">
        <v>60.702523999999997</v>
      </c>
      <c r="G3291">
        <f t="shared" si="102"/>
        <v>-6.4998000000002776E-2</v>
      </c>
      <c r="H3291" s="5"/>
      <c r="I3291" s="8"/>
      <c r="M3291" s="8"/>
    </row>
    <row r="3292" spans="1:13" x14ac:dyDescent="0.25">
      <c r="A3292">
        <v>710</v>
      </c>
      <c r="B3292" s="2">
        <v>60.525793999999998</v>
      </c>
      <c r="C3292" s="4">
        <f t="shared" si="103"/>
        <v>-0.11168399999999679</v>
      </c>
      <c r="E3292">
        <v>707</v>
      </c>
      <c r="F3292" s="2">
        <v>60.767522</v>
      </c>
      <c r="G3292">
        <f t="shared" si="102"/>
        <v>-4.9537999999998306E-2</v>
      </c>
      <c r="H3292" s="5"/>
      <c r="I3292" s="8"/>
      <c r="M3292" s="8"/>
    </row>
    <row r="3293" spans="1:13" x14ac:dyDescent="0.25">
      <c r="A3293">
        <v>709</v>
      </c>
      <c r="B3293" s="2">
        <v>60.621957000000002</v>
      </c>
      <c r="C3293" s="4">
        <f t="shared" si="103"/>
        <v>-9.6163000000004217E-2</v>
      </c>
      <c r="E3293">
        <v>706</v>
      </c>
      <c r="F3293" s="2">
        <v>60.817059999999998</v>
      </c>
      <c r="G3293">
        <f t="shared" si="102"/>
        <v>-3.439300000000145E-2</v>
      </c>
      <c r="H3293" s="5"/>
      <c r="I3293" s="8"/>
      <c r="M3293" s="8"/>
    </row>
    <row r="3294" spans="1:13" x14ac:dyDescent="0.25">
      <c r="A3294">
        <v>708</v>
      </c>
      <c r="B3294" s="2">
        <v>60.702523999999997</v>
      </c>
      <c r="C3294" s="4">
        <f t="shared" si="103"/>
        <v>-8.0566999999994948E-2</v>
      </c>
      <c r="E3294">
        <v>705</v>
      </c>
      <c r="F3294" s="2">
        <v>60.851452999999999</v>
      </c>
      <c r="G3294">
        <f t="shared" si="102"/>
        <v>-1.9990999999997427E-2</v>
      </c>
      <c r="H3294" s="5"/>
      <c r="I3294" s="8"/>
      <c r="M3294" s="8"/>
    </row>
    <row r="3295" spans="1:13" x14ac:dyDescent="0.25">
      <c r="A3295">
        <v>707</v>
      </c>
      <c r="B3295" s="2">
        <v>60.767522</v>
      </c>
      <c r="C3295" s="4">
        <f t="shared" si="103"/>
        <v>-6.4998000000002776E-2</v>
      </c>
      <c r="E3295">
        <v>704</v>
      </c>
      <c r="F3295" s="2">
        <v>60.871443999999997</v>
      </c>
      <c r="G3295">
        <f t="shared" si="102"/>
        <v>-6.4419999999998367E-3</v>
      </c>
      <c r="H3295" s="5" t="s">
        <v>186</v>
      </c>
      <c r="I3295" s="8"/>
      <c r="M3295" s="8" t="s">
        <v>186</v>
      </c>
    </row>
    <row r="3296" spans="1:13" x14ac:dyDescent="0.25">
      <c r="A3296">
        <v>706</v>
      </c>
      <c r="B3296" s="2">
        <v>60.817059999999998</v>
      </c>
      <c r="C3296" s="4">
        <f t="shared" si="103"/>
        <v>-4.9537999999998306E-2</v>
      </c>
      <c r="E3296">
        <v>703</v>
      </c>
      <c r="F3296" s="2">
        <v>60.877885999999997</v>
      </c>
      <c r="G3296">
        <f t="shared" si="102"/>
        <v>6.3479999999955794E-3</v>
      </c>
      <c r="H3296" s="6" t="s">
        <v>187</v>
      </c>
      <c r="I3296" s="7"/>
      <c r="M3296" s="7" t="s">
        <v>187</v>
      </c>
    </row>
    <row r="3297" spans="1:13" x14ac:dyDescent="0.25">
      <c r="A3297">
        <v>705</v>
      </c>
      <c r="B3297" s="2">
        <v>60.851452999999999</v>
      </c>
      <c r="C3297" s="4">
        <f t="shared" si="103"/>
        <v>-3.439300000000145E-2</v>
      </c>
      <c r="E3297">
        <v>702</v>
      </c>
      <c r="F3297" s="2">
        <v>60.871538000000001</v>
      </c>
      <c r="G3297">
        <f t="shared" si="102"/>
        <v>1.8557999999998742E-2</v>
      </c>
      <c r="H3297" s="6"/>
      <c r="I3297" s="7"/>
      <c r="M3297" s="7"/>
    </row>
    <row r="3298" spans="1:13" x14ac:dyDescent="0.25">
      <c r="A3298">
        <v>704</v>
      </c>
      <c r="B3298" s="2">
        <v>60.871443999999997</v>
      </c>
      <c r="C3298" s="4">
        <f t="shared" si="103"/>
        <v>-1.9990999999997427E-2</v>
      </c>
      <c r="E3298">
        <v>701</v>
      </c>
      <c r="F3298" s="2">
        <v>60.852980000000002</v>
      </c>
      <c r="G3298">
        <f t="shared" si="102"/>
        <v>3.0576000000003489E-2</v>
      </c>
      <c r="H3298" s="6"/>
      <c r="I3298" s="7"/>
      <c r="M3298" s="7"/>
    </row>
    <row r="3299" spans="1:13" x14ac:dyDescent="0.25">
      <c r="A3299">
        <v>703</v>
      </c>
      <c r="B3299" s="2">
        <v>60.877885999999997</v>
      </c>
      <c r="C3299" s="4">
        <f t="shared" si="103"/>
        <v>-6.4419999999998367E-3</v>
      </c>
      <c r="E3299">
        <v>700</v>
      </c>
      <c r="F3299" s="2">
        <v>60.822403999999999</v>
      </c>
      <c r="G3299">
        <f t="shared" si="102"/>
        <v>4.2539999999995359E-2</v>
      </c>
      <c r="H3299" s="6"/>
      <c r="I3299" s="7"/>
      <c r="M3299" s="7"/>
    </row>
    <row r="3300" spans="1:13" x14ac:dyDescent="0.25">
      <c r="A3300">
        <v>702</v>
      </c>
      <c r="B3300" s="2">
        <v>60.871538000000001</v>
      </c>
      <c r="C3300" s="4">
        <f t="shared" si="103"/>
        <v>6.3479999999955794E-3</v>
      </c>
      <c r="E3300">
        <v>699</v>
      </c>
      <c r="F3300" s="2">
        <v>60.779864000000003</v>
      </c>
      <c r="G3300">
        <f t="shared" si="102"/>
        <v>5.4385000000003458E-2</v>
      </c>
      <c r="H3300" s="6"/>
      <c r="I3300" s="7"/>
      <c r="M3300" s="7"/>
    </row>
    <row r="3301" spans="1:13" x14ac:dyDescent="0.25">
      <c r="A3301">
        <v>701</v>
      </c>
      <c r="B3301" s="2">
        <v>60.852980000000002</v>
      </c>
      <c r="C3301" s="4">
        <f t="shared" si="103"/>
        <v>1.8557999999998742E-2</v>
      </c>
      <c r="E3301">
        <v>698</v>
      </c>
      <c r="F3301" s="2">
        <v>60.725479</v>
      </c>
      <c r="G3301">
        <f t="shared" si="102"/>
        <v>6.6113999999998896E-2</v>
      </c>
      <c r="H3301" s="6"/>
      <c r="I3301" s="7"/>
      <c r="M3301" s="7"/>
    </row>
    <row r="3302" spans="1:13" x14ac:dyDescent="0.25">
      <c r="A3302">
        <v>700</v>
      </c>
      <c r="B3302" s="2">
        <v>60.822403999999999</v>
      </c>
      <c r="C3302" s="4">
        <f t="shared" si="103"/>
        <v>3.0576000000003489E-2</v>
      </c>
      <c r="E3302">
        <v>697</v>
      </c>
      <c r="F3302" s="2">
        <v>60.659365000000001</v>
      </c>
      <c r="G3302">
        <f t="shared" si="102"/>
        <v>7.7705000000001689E-2</v>
      </c>
      <c r="H3302" s="6"/>
      <c r="I3302" s="7"/>
      <c r="M3302" s="7"/>
    </row>
    <row r="3303" spans="1:13" x14ac:dyDescent="0.25">
      <c r="A3303">
        <v>699</v>
      </c>
      <c r="B3303" s="2">
        <v>60.779864000000003</v>
      </c>
      <c r="C3303" s="4">
        <f t="shared" si="103"/>
        <v>4.2539999999995359E-2</v>
      </c>
      <c r="E3303">
        <v>696</v>
      </c>
      <c r="F3303" s="2">
        <v>60.581659999999999</v>
      </c>
      <c r="G3303">
        <f t="shared" si="102"/>
        <v>8.9258000000000948E-2</v>
      </c>
      <c r="H3303" s="6"/>
      <c r="I3303" s="7"/>
      <c r="M3303" s="7"/>
    </row>
    <row r="3304" spans="1:13" x14ac:dyDescent="0.25">
      <c r="A3304">
        <v>698</v>
      </c>
      <c r="B3304" s="2">
        <v>60.725479</v>
      </c>
      <c r="C3304" s="4">
        <f t="shared" si="103"/>
        <v>5.4385000000003458E-2</v>
      </c>
      <c r="E3304">
        <v>695</v>
      </c>
      <c r="F3304" s="2">
        <v>60.492401999999998</v>
      </c>
      <c r="G3304">
        <f t="shared" si="102"/>
        <v>0.10110099999999989</v>
      </c>
      <c r="H3304" s="6"/>
      <c r="I3304" s="7"/>
      <c r="M3304" s="7"/>
    </row>
    <row r="3305" spans="1:13" x14ac:dyDescent="0.25">
      <c r="A3305">
        <v>697</v>
      </c>
      <c r="B3305" s="2">
        <v>60.659365000000001</v>
      </c>
      <c r="C3305" s="4">
        <f t="shared" si="103"/>
        <v>6.6113999999998896E-2</v>
      </c>
      <c r="E3305">
        <v>694</v>
      </c>
      <c r="F3305" s="2">
        <v>60.391300999999999</v>
      </c>
      <c r="G3305">
        <f t="shared" si="102"/>
        <v>0.11329999999999529</v>
      </c>
      <c r="H3305" s="6"/>
      <c r="I3305" s="7"/>
      <c r="M3305" s="7"/>
    </row>
    <row r="3306" spans="1:13" x14ac:dyDescent="0.25">
      <c r="A3306">
        <v>696</v>
      </c>
      <c r="B3306" s="2">
        <v>60.581659999999999</v>
      </c>
      <c r="C3306" s="4">
        <f t="shared" si="103"/>
        <v>7.7705000000001689E-2</v>
      </c>
      <c r="E3306">
        <v>693</v>
      </c>
      <c r="F3306" s="2">
        <v>60.278001000000003</v>
      </c>
      <c r="G3306">
        <f t="shared" si="102"/>
        <v>0.12577900000000142</v>
      </c>
      <c r="H3306" s="6"/>
      <c r="I3306" s="7"/>
      <c r="M3306" s="7"/>
    </row>
    <row r="3307" spans="1:13" x14ac:dyDescent="0.25">
      <c r="A3307">
        <v>695</v>
      </c>
      <c r="B3307" s="2">
        <v>60.492401999999998</v>
      </c>
      <c r="C3307" s="4">
        <f t="shared" si="103"/>
        <v>8.9258000000000948E-2</v>
      </c>
      <c r="E3307">
        <v>692</v>
      </c>
      <c r="F3307" s="2">
        <v>60.152222000000002</v>
      </c>
      <c r="G3307">
        <f t="shared" si="102"/>
        <v>0.1382639999999995</v>
      </c>
      <c r="H3307" s="6"/>
      <c r="I3307" s="7"/>
      <c r="M3307" s="7"/>
    </row>
    <row r="3308" spans="1:13" x14ac:dyDescent="0.25">
      <c r="A3308">
        <v>694</v>
      </c>
      <c r="B3308" s="2">
        <v>60.391300999999999</v>
      </c>
      <c r="C3308" s="4">
        <f t="shared" si="103"/>
        <v>0.10110099999999989</v>
      </c>
      <c r="E3308">
        <v>691</v>
      </c>
      <c r="F3308" s="2">
        <v>60.013958000000002</v>
      </c>
      <c r="G3308">
        <f t="shared" si="102"/>
        <v>0.15018400000000298</v>
      </c>
      <c r="H3308" s="6"/>
      <c r="I3308" s="7"/>
      <c r="M3308" s="7"/>
    </row>
    <row r="3309" spans="1:13" x14ac:dyDescent="0.25">
      <c r="A3309">
        <v>693</v>
      </c>
      <c r="B3309" s="2">
        <v>60.278001000000003</v>
      </c>
      <c r="C3309" s="4">
        <f t="shared" si="103"/>
        <v>0.11329999999999529</v>
      </c>
      <c r="E3309">
        <v>690</v>
      </c>
      <c r="F3309" s="2">
        <v>59.863773999999999</v>
      </c>
      <c r="G3309">
        <f t="shared" si="102"/>
        <v>0.16110700000000122</v>
      </c>
      <c r="H3309" s="6"/>
      <c r="I3309" s="7"/>
      <c r="M3309" s="7"/>
    </row>
    <row r="3310" spans="1:13" x14ac:dyDescent="0.25">
      <c r="A3310">
        <v>692</v>
      </c>
      <c r="B3310" s="2">
        <v>60.152222000000002</v>
      </c>
      <c r="C3310" s="4">
        <f t="shared" si="103"/>
        <v>0.12577900000000142</v>
      </c>
      <c r="E3310">
        <v>689</v>
      </c>
      <c r="F3310" s="2">
        <v>59.702666999999998</v>
      </c>
      <c r="G3310">
        <f t="shared" si="102"/>
        <v>0.17061199999999843</v>
      </c>
      <c r="H3310" s="6"/>
      <c r="I3310" s="7"/>
      <c r="M3310" s="7"/>
    </row>
    <row r="3311" spans="1:13" x14ac:dyDescent="0.25">
      <c r="A3311">
        <v>691</v>
      </c>
      <c r="B3311" s="2">
        <v>60.013958000000002</v>
      </c>
      <c r="C3311" s="4">
        <f t="shared" si="103"/>
        <v>0.1382639999999995</v>
      </c>
      <c r="E3311">
        <v>688</v>
      </c>
      <c r="F3311" s="2">
        <v>59.532055</v>
      </c>
      <c r="G3311">
        <f t="shared" si="102"/>
        <v>0.17842399999999969</v>
      </c>
      <c r="H3311" s="6"/>
      <c r="I3311" s="7"/>
      <c r="M3311" s="7"/>
    </row>
    <row r="3312" spans="1:13" x14ac:dyDescent="0.25">
      <c r="A3312">
        <v>690</v>
      </c>
      <c r="B3312" s="2">
        <v>59.863773999999999</v>
      </c>
      <c r="C3312" s="4">
        <f t="shared" si="103"/>
        <v>0.15018400000000298</v>
      </c>
      <c r="E3312">
        <v>687</v>
      </c>
      <c r="F3312" s="2">
        <v>59.353631</v>
      </c>
      <c r="G3312">
        <f t="shared" si="102"/>
        <v>0.18438299999999685</v>
      </c>
      <c r="H3312" s="6"/>
      <c r="I3312" s="7"/>
      <c r="M3312" s="7"/>
    </row>
    <row r="3313" spans="1:13" x14ac:dyDescent="0.25">
      <c r="A3313">
        <v>689</v>
      </c>
      <c r="B3313" s="2">
        <v>59.702666999999998</v>
      </c>
      <c r="C3313" s="4">
        <f t="shared" si="103"/>
        <v>0.16110700000000122</v>
      </c>
      <c r="E3313">
        <v>686</v>
      </c>
      <c r="F3313" s="2">
        <v>59.169248000000003</v>
      </c>
      <c r="G3313">
        <f t="shared" si="102"/>
        <v>0.18838099999999969</v>
      </c>
      <c r="H3313" s="6"/>
      <c r="I3313" s="7"/>
      <c r="M3313" s="7"/>
    </row>
    <row r="3314" spans="1:13" x14ac:dyDescent="0.25">
      <c r="A3314">
        <v>688</v>
      </c>
      <c r="B3314" s="2">
        <v>59.532055</v>
      </c>
      <c r="C3314" s="4">
        <f t="shared" si="103"/>
        <v>0.17061199999999843</v>
      </c>
      <c r="E3314">
        <v>685</v>
      </c>
      <c r="F3314" s="2">
        <v>58.980867000000003</v>
      </c>
      <c r="G3314">
        <f t="shared" si="102"/>
        <v>0.19041800000000109</v>
      </c>
      <c r="H3314" s="6"/>
      <c r="I3314" s="7"/>
      <c r="M3314" s="7"/>
    </row>
    <row r="3315" spans="1:13" x14ac:dyDescent="0.25">
      <c r="A3315">
        <v>687</v>
      </c>
      <c r="B3315" s="2">
        <v>59.353631</v>
      </c>
      <c r="C3315" s="4">
        <f t="shared" si="103"/>
        <v>0.17842399999999969</v>
      </c>
      <c r="E3315">
        <v>684</v>
      </c>
      <c r="F3315" s="2">
        <v>58.790449000000002</v>
      </c>
      <c r="G3315">
        <f t="shared" si="102"/>
        <v>0.19034200000000112</v>
      </c>
      <c r="H3315" s="6"/>
      <c r="I3315" s="7"/>
      <c r="M3315" s="7"/>
    </row>
    <row r="3316" spans="1:13" x14ac:dyDescent="0.25">
      <c r="A3316">
        <v>686</v>
      </c>
      <c r="B3316" s="2">
        <v>59.169248000000003</v>
      </c>
      <c r="C3316" s="4">
        <f t="shared" si="103"/>
        <v>0.18438299999999685</v>
      </c>
      <c r="E3316">
        <v>683</v>
      </c>
      <c r="F3316" s="2">
        <v>58.600107000000001</v>
      </c>
      <c r="G3316">
        <f t="shared" si="102"/>
        <v>0.18784300000000087</v>
      </c>
      <c r="H3316" s="6"/>
      <c r="I3316" s="7"/>
      <c r="M3316" s="7"/>
    </row>
    <row r="3317" spans="1:13" x14ac:dyDescent="0.25">
      <c r="A3317">
        <v>685</v>
      </c>
      <c r="B3317" s="2">
        <v>58.980867000000003</v>
      </c>
      <c r="C3317" s="4">
        <f t="shared" si="103"/>
        <v>0.18838099999999969</v>
      </c>
      <c r="E3317">
        <v>682</v>
      </c>
      <c r="F3317" s="2">
        <v>58.412264</v>
      </c>
      <c r="G3317">
        <f t="shared" si="102"/>
        <v>0.18284500000000037</v>
      </c>
      <c r="H3317" s="6"/>
      <c r="I3317" s="7"/>
      <c r="M3317" s="7"/>
    </row>
    <row r="3318" spans="1:13" x14ac:dyDescent="0.25">
      <c r="A3318">
        <v>684</v>
      </c>
      <c r="B3318" s="2">
        <v>58.790449000000002</v>
      </c>
      <c r="C3318" s="4">
        <f t="shared" si="103"/>
        <v>0.19041800000000109</v>
      </c>
      <c r="E3318">
        <v>681</v>
      </c>
      <c r="F3318" s="2">
        <v>58.229419</v>
      </c>
      <c r="G3318">
        <f t="shared" si="102"/>
        <v>0.17510899999999907</v>
      </c>
      <c r="H3318" s="6"/>
      <c r="I3318" s="7"/>
      <c r="M3318" s="7"/>
    </row>
    <row r="3319" spans="1:13" x14ac:dyDescent="0.25">
      <c r="A3319">
        <v>683</v>
      </c>
      <c r="B3319" s="2">
        <v>58.600107000000001</v>
      </c>
      <c r="C3319" s="4">
        <f t="shared" si="103"/>
        <v>0.19034200000000112</v>
      </c>
      <c r="E3319">
        <v>680</v>
      </c>
      <c r="F3319" s="2">
        <v>58.054310000000001</v>
      </c>
      <c r="G3319">
        <f t="shared" si="102"/>
        <v>0.16583100000000428</v>
      </c>
      <c r="H3319" s="6"/>
      <c r="I3319" s="7"/>
      <c r="M3319" s="7"/>
    </row>
    <row r="3320" spans="1:13" x14ac:dyDescent="0.25">
      <c r="A3320">
        <v>682</v>
      </c>
      <c r="B3320" s="2">
        <v>58.412264</v>
      </c>
      <c r="C3320" s="4">
        <f t="shared" si="103"/>
        <v>0.18784300000000087</v>
      </c>
      <c r="E3320">
        <v>679</v>
      </c>
      <c r="F3320" s="2">
        <v>57.888478999999997</v>
      </c>
      <c r="G3320">
        <f t="shared" si="102"/>
        <v>0.15821199999999891</v>
      </c>
      <c r="H3320" s="6"/>
      <c r="I3320" s="7"/>
      <c r="M3320" s="7"/>
    </row>
    <row r="3321" spans="1:13" x14ac:dyDescent="0.25">
      <c r="A3321">
        <v>681</v>
      </c>
      <c r="B3321" s="2">
        <v>58.229419</v>
      </c>
      <c r="C3321" s="4">
        <f t="shared" si="103"/>
        <v>0.18284500000000037</v>
      </c>
      <c r="E3321">
        <v>678</v>
      </c>
      <c r="F3321" s="2">
        <v>57.730266999999998</v>
      </c>
      <c r="G3321">
        <f t="shared" si="102"/>
        <v>0.15271200000000107</v>
      </c>
      <c r="H3321" s="6"/>
      <c r="I3321" s="7"/>
      <c r="M3321" s="7"/>
    </row>
    <row r="3322" spans="1:13" x14ac:dyDescent="0.25">
      <c r="A3322">
        <v>680</v>
      </c>
      <c r="B3322" s="2">
        <v>58.054310000000001</v>
      </c>
      <c r="C3322" s="4">
        <f t="shared" si="103"/>
        <v>0.17510899999999907</v>
      </c>
      <c r="E3322">
        <v>677</v>
      </c>
      <c r="F3322" s="2">
        <v>57.577554999999997</v>
      </c>
      <c r="G3322">
        <f t="shared" si="102"/>
        <v>0.14766399999999891</v>
      </c>
      <c r="H3322" s="6"/>
      <c r="I3322" s="7"/>
      <c r="M3322" s="7"/>
    </row>
    <row r="3323" spans="1:13" x14ac:dyDescent="0.25">
      <c r="A3323">
        <v>679</v>
      </c>
      <c r="B3323" s="2">
        <v>57.888478999999997</v>
      </c>
      <c r="C3323" s="4">
        <f t="shared" si="103"/>
        <v>0.16583100000000428</v>
      </c>
      <c r="E3323">
        <v>676</v>
      </c>
      <c r="F3323" s="2">
        <v>57.429890999999998</v>
      </c>
      <c r="G3323">
        <f t="shared" si="102"/>
        <v>0.14210599999999829</v>
      </c>
      <c r="H3323" s="6"/>
      <c r="I3323" s="7"/>
      <c r="M3323" s="7"/>
    </row>
    <row r="3324" spans="1:13" x14ac:dyDescent="0.25">
      <c r="A3324">
        <v>678</v>
      </c>
      <c r="B3324" s="2">
        <v>57.730266999999998</v>
      </c>
      <c r="C3324" s="4">
        <f t="shared" si="103"/>
        <v>0.15821199999999891</v>
      </c>
      <c r="E3324">
        <v>675</v>
      </c>
      <c r="F3324" s="2">
        <v>57.287785</v>
      </c>
      <c r="G3324">
        <f t="shared" si="102"/>
        <v>0.13463999999999743</v>
      </c>
      <c r="H3324" s="6"/>
      <c r="I3324" s="7"/>
      <c r="M3324" s="7"/>
    </row>
    <row r="3325" spans="1:13" x14ac:dyDescent="0.25">
      <c r="A3325">
        <v>677</v>
      </c>
      <c r="B3325" s="2">
        <v>57.577554999999997</v>
      </c>
      <c r="C3325" s="4">
        <f t="shared" si="103"/>
        <v>0.15271200000000107</v>
      </c>
      <c r="E3325">
        <v>674</v>
      </c>
      <c r="F3325" s="2">
        <v>57.153145000000002</v>
      </c>
      <c r="G3325">
        <f t="shared" si="102"/>
        <v>0.12541300000000177</v>
      </c>
      <c r="H3325" s="6"/>
      <c r="I3325" s="7"/>
      <c r="M3325" s="7"/>
    </row>
    <row r="3326" spans="1:13" x14ac:dyDescent="0.25">
      <c r="A3326">
        <v>676</v>
      </c>
      <c r="B3326" s="2">
        <v>57.429890999999998</v>
      </c>
      <c r="C3326" s="4">
        <f t="shared" si="103"/>
        <v>0.14766399999999891</v>
      </c>
      <c r="E3326">
        <v>673</v>
      </c>
      <c r="F3326" s="2">
        <v>57.027732</v>
      </c>
      <c r="G3326">
        <f t="shared" si="102"/>
        <v>0.11618700000000359</v>
      </c>
      <c r="H3326" s="6"/>
      <c r="I3326" s="7"/>
      <c r="M3326" s="7"/>
    </row>
    <row r="3327" spans="1:13" x14ac:dyDescent="0.25">
      <c r="A3327">
        <v>675</v>
      </c>
      <c r="B3327" s="2">
        <v>57.287785</v>
      </c>
      <c r="C3327" s="4">
        <f t="shared" si="103"/>
        <v>0.14210599999999829</v>
      </c>
      <c r="E3327">
        <v>672</v>
      </c>
      <c r="F3327" s="2">
        <v>56.911544999999997</v>
      </c>
      <c r="G3327">
        <f t="shared" si="102"/>
        <v>0.10772399999999749</v>
      </c>
      <c r="H3327" s="6"/>
      <c r="I3327" s="7"/>
      <c r="M3327" s="7"/>
    </row>
    <row r="3328" spans="1:13" x14ac:dyDescent="0.25">
      <c r="A3328">
        <v>674</v>
      </c>
      <c r="B3328" s="2">
        <v>57.153145000000002</v>
      </c>
      <c r="C3328" s="4">
        <f t="shared" si="103"/>
        <v>0.13463999999999743</v>
      </c>
      <c r="E3328">
        <v>671</v>
      </c>
      <c r="F3328" s="2">
        <v>56.803820999999999</v>
      </c>
      <c r="G3328">
        <f t="shared" si="102"/>
        <v>0.10122100000000245</v>
      </c>
      <c r="H3328" s="6"/>
      <c r="I3328" s="7"/>
      <c r="M3328" s="7"/>
    </row>
    <row r="3329" spans="1:13" x14ac:dyDescent="0.25">
      <c r="A3329">
        <v>673</v>
      </c>
      <c r="B3329" s="2">
        <v>57.027732</v>
      </c>
      <c r="C3329" s="4">
        <f t="shared" si="103"/>
        <v>0.12541300000000177</v>
      </c>
      <c r="E3329">
        <v>670</v>
      </c>
      <c r="F3329" s="2">
        <v>56.702599999999997</v>
      </c>
      <c r="G3329">
        <f t="shared" si="102"/>
        <v>9.5236999999997352E-2</v>
      </c>
      <c r="H3329" s="6"/>
      <c r="I3329" s="7"/>
      <c r="M3329" s="7"/>
    </row>
    <row r="3330" spans="1:13" x14ac:dyDescent="0.25">
      <c r="A3330">
        <v>672</v>
      </c>
      <c r="B3330" s="2">
        <v>56.911544999999997</v>
      </c>
      <c r="C3330" s="4">
        <f t="shared" si="103"/>
        <v>0.11618700000000359</v>
      </c>
      <c r="E3330">
        <v>669</v>
      </c>
      <c r="F3330" s="2">
        <v>56.607362999999999</v>
      </c>
      <c r="G3330">
        <f t="shared" si="102"/>
        <v>8.4148999999996477E-2</v>
      </c>
      <c r="H3330" s="6"/>
      <c r="I3330" s="7"/>
      <c r="M3330" s="7"/>
    </row>
    <row r="3331" spans="1:13" x14ac:dyDescent="0.25">
      <c r="A3331">
        <v>671</v>
      </c>
      <c r="B3331" s="2">
        <v>56.803820999999999</v>
      </c>
      <c r="C3331" s="4">
        <f t="shared" si="103"/>
        <v>0.10772399999999749</v>
      </c>
      <c r="E3331">
        <v>668</v>
      </c>
      <c r="F3331" s="2">
        <v>56.523214000000003</v>
      </c>
      <c r="G3331">
        <f t="shared" ref="G3331:G3394" si="104">(F3331-F3332)/(E3331-E3332)</f>
        <v>6.7363000000000284E-2</v>
      </c>
      <c r="H3331" s="6"/>
      <c r="I3331" s="7"/>
      <c r="M3331" s="7"/>
    </row>
    <row r="3332" spans="1:13" x14ac:dyDescent="0.25">
      <c r="A3332">
        <v>670</v>
      </c>
      <c r="B3332" s="2">
        <v>56.702599999999997</v>
      </c>
      <c r="C3332" s="4">
        <f t="shared" ref="C3332:C3395" si="105">B3331-B3332</f>
        <v>0.10122100000000245</v>
      </c>
      <c r="E3332">
        <v>667</v>
      </c>
      <c r="F3332" s="2">
        <v>56.455851000000003</v>
      </c>
      <c r="G3332">
        <f t="shared" si="104"/>
        <v>4.8449000000005071E-2</v>
      </c>
      <c r="H3332" s="6"/>
      <c r="I3332" s="7"/>
      <c r="M3332" s="7"/>
    </row>
    <row r="3333" spans="1:13" x14ac:dyDescent="0.25">
      <c r="A3333">
        <v>669</v>
      </c>
      <c r="B3333" s="2">
        <v>56.607362999999999</v>
      </c>
      <c r="C3333" s="4">
        <f t="shared" si="105"/>
        <v>9.5236999999997352E-2</v>
      </c>
      <c r="E3333">
        <v>666</v>
      </c>
      <c r="F3333" s="2">
        <v>56.407401999999998</v>
      </c>
      <c r="G3333">
        <f t="shared" si="104"/>
        <v>2.9481999999994457E-2</v>
      </c>
      <c r="H3333" s="6"/>
      <c r="I3333" s="7"/>
      <c r="M3333" s="7"/>
    </row>
    <row r="3334" spans="1:13" x14ac:dyDescent="0.25">
      <c r="A3334">
        <v>668</v>
      </c>
      <c r="B3334" s="2">
        <v>56.523214000000003</v>
      </c>
      <c r="C3334" s="4">
        <f t="shared" si="105"/>
        <v>8.4148999999996477E-2</v>
      </c>
      <c r="E3334">
        <v>665</v>
      </c>
      <c r="F3334" s="2">
        <v>56.377920000000003</v>
      </c>
      <c r="G3334">
        <f t="shared" si="104"/>
        <v>1.3248000000004367E-2</v>
      </c>
      <c r="H3334" s="6"/>
      <c r="I3334" s="7"/>
      <c r="M3334" s="7"/>
    </row>
    <row r="3335" spans="1:13" x14ac:dyDescent="0.25">
      <c r="A3335">
        <v>667</v>
      </c>
      <c r="B3335" s="2">
        <v>56.455851000000003</v>
      </c>
      <c r="C3335" s="4">
        <f t="shared" si="105"/>
        <v>6.7363000000000284E-2</v>
      </c>
      <c r="E3335">
        <v>664</v>
      </c>
      <c r="F3335" s="2">
        <v>56.364671999999999</v>
      </c>
      <c r="G3335">
        <f t="shared" si="104"/>
        <v>3.9000000001010449E-5</v>
      </c>
      <c r="H3335" s="6" t="s">
        <v>188</v>
      </c>
      <c r="I3335" s="7">
        <f>(E3296-E3450)*(100-F3335)/2</f>
        <v>3359.9202559999999</v>
      </c>
      <c r="J3335" t="str">
        <f>IF(I3335&lt;=500,"INVALID PEAK","PEAK")</f>
        <v>PEAK</v>
      </c>
      <c r="K3335" s="2">
        <f>F3296-F3335</f>
        <v>4.5132139999999978</v>
      </c>
      <c r="L3335" t="str">
        <f>IF(K3335&lt;=0.5,"invalid peak","peak")</f>
        <v>peak</v>
      </c>
      <c r="M3335" s="7" t="s">
        <v>188</v>
      </c>
    </row>
    <row r="3336" spans="1:13" x14ac:dyDescent="0.25">
      <c r="A3336">
        <v>666</v>
      </c>
      <c r="B3336" s="2">
        <v>56.407401999999998</v>
      </c>
      <c r="C3336" s="4">
        <f t="shared" si="105"/>
        <v>4.8449000000005071E-2</v>
      </c>
      <c r="E3336">
        <v>663</v>
      </c>
      <c r="F3336" s="2">
        <v>56.364632999999998</v>
      </c>
      <c r="G3336">
        <f t="shared" si="104"/>
        <v>-1.2703999999999382E-2</v>
      </c>
      <c r="H3336" s="5"/>
      <c r="I3336" s="7"/>
      <c r="K3336" s="2">
        <f>F3450-F3335</f>
        <v>9.4261759999999981</v>
      </c>
      <c r="L3336" t="str">
        <f>IF(K3336&lt;=0.5,"invalid peak","peak")</f>
        <v>peak</v>
      </c>
      <c r="M3336" s="7"/>
    </row>
    <row r="3337" spans="1:13" x14ac:dyDescent="0.25">
      <c r="A3337">
        <v>665</v>
      </c>
      <c r="B3337" s="2">
        <v>56.377920000000003</v>
      </c>
      <c r="C3337" s="4">
        <f t="shared" si="105"/>
        <v>2.9481999999994457E-2</v>
      </c>
      <c r="E3337">
        <v>662</v>
      </c>
      <c r="F3337" s="2">
        <v>56.377336999999997</v>
      </c>
      <c r="G3337">
        <f t="shared" si="104"/>
        <v>-2.5819000000005587E-2</v>
      </c>
      <c r="H3337" s="5"/>
      <c r="I3337" s="7"/>
      <c r="M3337" s="7"/>
    </row>
    <row r="3338" spans="1:13" x14ac:dyDescent="0.25">
      <c r="A3338">
        <v>664</v>
      </c>
      <c r="B3338" s="2">
        <v>56.364671999999999</v>
      </c>
      <c r="C3338" s="4">
        <f t="shared" si="105"/>
        <v>1.3248000000004367E-2</v>
      </c>
      <c r="E3338">
        <v>661</v>
      </c>
      <c r="F3338" s="2">
        <v>56.403156000000003</v>
      </c>
      <c r="G3338">
        <f t="shared" si="104"/>
        <v>-3.967699999999752E-2</v>
      </c>
      <c r="H3338" s="5"/>
      <c r="I3338" s="7"/>
      <c r="M3338" s="7"/>
    </row>
    <row r="3339" spans="1:13" x14ac:dyDescent="0.25">
      <c r="A3339">
        <v>663</v>
      </c>
      <c r="B3339" s="2">
        <v>56.364632999999998</v>
      </c>
      <c r="C3339" s="4">
        <f t="shared" si="105"/>
        <v>3.9000000001010449E-5</v>
      </c>
      <c r="E3339">
        <v>660</v>
      </c>
      <c r="F3339" s="2">
        <v>56.442833</v>
      </c>
      <c r="G3339">
        <f t="shared" si="104"/>
        <v>-5.3735000000003197E-2</v>
      </c>
      <c r="H3339" s="5"/>
      <c r="I3339" s="7"/>
      <c r="M3339" s="7"/>
    </row>
    <row r="3340" spans="1:13" x14ac:dyDescent="0.25">
      <c r="A3340">
        <v>662</v>
      </c>
      <c r="B3340" s="2">
        <v>56.377336999999997</v>
      </c>
      <c r="C3340" s="4">
        <f t="shared" si="105"/>
        <v>-1.2703999999999382E-2</v>
      </c>
      <c r="E3340">
        <v>659</v>
      </c>
      <c r="F3340" s="2">
        <v>56.496568000000003</v>
      </c>
      <c r="G3340">
        <f t="shared" si="104"/>
        <v>-6.5594999999994741E-2</v>
      </c>
      <c r="H3340" s="5"/>
      <c r="I3340" s="7"/>
      <c r="M3340" s="7"/>
    </row>
    <row r="3341" spans="1:13" x14ac:dyDescent="0.25">
      <c r="A3341">
        <v>661</v>
      </c>
      <c r="B3341" s="2">
        <v>56.403156000000003</v>
      </c>
      <c r="C3341" s="4">
        <f t="shared" si="105"/>
        <v>-2.5819000000005587E-2</v>
      </c>
      <c r="E3341">
        <v>658</v>
      </c>
      <c r="F3341" s="2">
        <v>56.562162999999998</v>
      </c>
      <c r="G3341">
        <f t="shared" si="104"/>
        <v>-7.4780000000004065E-2</v>
      </c>
      <c r="H3341" s="5"/>
      <c r="I3341" s="7"/>
      <c r="M3341" s="7"/>
    </row>
    <row r="3342" spans="1:13" x14ac:dyDescent="0.25">
      <c r="A3342">
        <v>660</v>
      </c>
      <c r="B3342" s="2">
        <v>56.442833</v>
      </c>
      <c r="C3342" s="4">
        <f t="shared" si="105"/>
        <v>-3.967699999999752E-2</v>
      </c>
      <c r="E3342">
        <v>657</v>
      </c>
      <c r="F3342" s="2">
        <v>56.636943000000002</v>
      </c>
      <c r="G3342">
        <f t="shared" si="104"/>
        <v>-8.2588999999998691E-2</v>
      </c>
      <c r="H3342" s="5"/>
      <c r="I3342" s="7"/>
      <c r="M3342" s="7"/>
    </row>
    <row r="3343" spans="1:13" x14ac:dyDescent="0.25">
      <c r="A3343">
        <v>659</v>
      </c>
      <c r="B3343" s="2">
        <v>56.496568000000003</v>
      </c>
      <c r="C3343" s="4">
        <f t="shared" si="105"/>
        <v>-5.3735000000003197E-2</v>
      </c>
      <c r="E3343">
        <v>656</v>
      </c>
      <c r="F3343" s="2">
        <v>56.719532000000001</v>
      </c>
      <c r="G3343">
        <f t="shared" si="104"/>
        <v>-8.9790000000000703E-2</v>
      </c>
      <c r="H3343" s="5"/>
      <c r="I3343" s="7"/>
      <c r="M3343" s="7"/>
    </row>
    <row r="3344" spans="1:13" x14ac:dyDescent="0.25">
      <c r="A3344">
        <v>658</v>
      </c>
      <c r="B3344" s="2">
        <v>56.562162999999998</v>
      </c>
      <c r="C3344" s="4">
        <f t="shared" si="105"/>
        <v>-6.5594999999994741E-2</v>
      </c>
      <c r="E3344">
        <v>655</v>
      </c>
      <c r="F3344" s="2">
        <v>56.809322000000002</v>
      </c>
      <c r="G3344">
        <f t="shared" si="104"/>
        <v>-9.7388999999999726E-2</v>
      </c>
      <c r="H3344" s="5"/>
      <c r="I3344" s="7"/>
      <c r="M3344" s="7"/>
    </row>
    <row r="3345" spans="1:13" x14ac:dyDescent="0.25">
      <c r="A3345">
        <v>657</v>
      </c>
      <c r="B3345" s="2">
        <v>56.636943000000002</v>
      </c>
      <c r="C3345" s="4">
        <f t="shared" si="105"/>
        <v>-7.4780000000004065E-2</v>
      </c>
      <c r="E3345">
        <v>654</v>
      </c>
      <c r="F3345" s="2">
        <v>56.906711000000001</v>
      </c>
      <c r="G3345">
        <f t="shared" si="104"/>
        <v>-0.10536799999999857</v>
      </c>
      <c r="H3345" s="5"/>
      <c r="I3345" s="7"/>
      <c r="M3345" s="7"/>
    </row>
    <row r="3346" spans="1:13" x14ac:dyDescent="0.25">
      <c r="A3346">
        <v>656</v>
      </c>
      <c r="B3346" s="2">
        <v>56.719532000000001</v>
      </c>
      <c r="C3346" s="4">
        <f t="shared" si="105"/>
        <v>-8.2588999999998691E-2</v>
      </c>
      <c r="E3346">
        <v>653</v>
      </c>
      <c r="F3346" s="2">
        <v>57.012079</v>
      </c>
      <c r="G3346">
        <f t="shared" si="104"/>
        <v>-0.11235599999999835</v>
      </c>
      <c r="H3346" s="5"/>
      <c r="I3346" s="7"/>
      <c r="M3346" s="7"/>
    </row>
    <row r="3347" spans="1:13" x14ac:dyDescent="0.25">
      <c r="A3347">
        <v>655</v>
      </c>
      <c r="B3347" s="2">
        <v>56.809322000000002</v>
      </c>
      <c r="C3347" s="4">
        <f t="shared" si="105"/>
        <v>-8.9790000000000703E-2</v>
      </c>
      <c r="E3347">
        <v>652</v>
      </c>
      <c r="F3347" s="2">
        <v>57.124434999999998</v>
      </c>
      <c r="G3347">
        <f t="shared" si="104"/>
        <v>-0.11792600000000419</v>
      </c>
      <c r="H3347" s="5"/>
      <c r="I3347" s="7"/>
      <c r="M3347" s="7"/>
    </row>
    <row r="3348" spans="1:13" x14ac:dyDescent="0.25">
      <c r="A3348">
        <v>654</v>
      </c>
      <c r="B3348" s="2">
        <v>56.906711000000001</v>
      </c>
      <c r="C3348" s="4">
        <f t="shared" si="105"/>
        <v>-9.7388999999999726E-2</v>
      </c>
      <c r="E3348">
        <v>651</v>
      </c>
      <c r="F3348" s="2">
        <v>57.242361000000002</v>
      </c>
      <c r="G3348">
        <f t="shared" si="104"/>
        <v>-0.12239899999999437</v>
      </c>
      <c r="H3348" s="5"/>
      <c r="I3348" s="7"/>
      <c r="M3348" s="7"/>
    </row>
    <row r="3349" spans="1:13" x14ac:dyDescent="0.25">
      <c r="A3349">
        <v>653</v>
      </c>
      <c r="B3349" s="2">
        <v>57.012079</v>
      </c>
      <c r="C3349" s="4">
        <f t="shared" si="105"/>
        <v>-0.10536799999999857</v>
      </c>
      <c r="E3349">
        <v>650</v>
      </c>
      <c r="F3349" s="2">
        <v>57.364759999999997</v>
      </c>
      <c r="G3349">
        <f t="shared" si="104"/>
        <v>-0.12570800000000304</v>
      </c>
      <c r="H3349" s="5"/>
      <c r="I3349" s="7"/>
      <c r="M3349" s="7"/>
    </row>
    <row r="3350" spans="1:13" x14ac:dyDescent="0.25">
      <c r="A3350">
        <v>652</v>
      </c>
      <c r="B3350" s="2">
        <v>57.124434999999998</v>
      </c>
      <c r="C3350" s="4">
        <f t="shared" si="105"/>
        <v>-0.11235599999999835</v>
      </c>
      <c r="E3350">
        <v>649</v>
      </c>
      <c r="F3350" s="2">
        <v>57.490468</v>
      </c>
      <c r="G3350">
        <f t="shared" si="104"/>
        <v>-0.12745400000000018</v>
      </c>
      <c r="H3350" s="5"/>
      <c r="I3350" s="7"/>
      <c r="M3350" s="7"/>
    </row>
    <row r="3351" spans="1:13" x14ac:dyDescent="0.25">
      <c r="A3351">
        <v>651</v>
      </c>
      <c r="B3351" s="2">
        <v>57.242361000000002</v>
      </c>
      <c r="C3351" s="4">
        <f t="shared" si="105"/>
        <v>-0.11792600000000419</v>
      </c>
      <c r="E3351">
        <v>648</v>
      </c>
      <c r="F3351" s="2">
        <v>57.617922</v>
      </c>
      <c r="G3351">
        <f t="shared" si="104"/>
        <v>-0.12776999999999816</v>
      </c>
      <c r="H3351" s="5"/>
      <c r="I3351" s="7"/>
      <c r="M3351" s="7"/>
    </row>
    <row r="3352" spans="1:13" x14ac:dyDescent="0.25">
      <c r="A3352">
        <v>650</v>
      </c>
      <c r="B3352" s="2">
        <v>57.364759999999997</v>
      </c>
      <c r="C3352" s="4">
        <f t="shared" si="105"/>
        <v>-0.12239899999999437</v>
      </c>
      <c r="E3352">
        <v>647</v>
      </c>
      <c r="F3352" s="2">
        <v>57.745691999999998</v>
      </c>
      <c r="G3352">
        <f t="shared" si="104"/>
        <v>-0.12728900000000465</v>
      </c>
      <c r="H3352" s="5"/>
      <c r="I3352" s="7"/>
      <c r="M3352" s="7"/>
    </row>
    <row r="3353" spans="1:13" x14ac:dyDescent="0.25">
      <c r="A3353">
        <v>649</v>
      </c>
      <c r="B3353" s="2">
        <v>57.490468</v>
      </c>
      <c r="C3353" s="4">
        <f t="shared" si="105"/>
        <v>-0.12570800000000304</v>
      </c>
      <c r="E3353">
        <v>646</v>
      </c>
      <c r="F3353" s="2">
        <v>57.872981000000003</v>
      </c>
      <c r="G3353">
        <f t="shared" si="104"/>
        <v>-0.12636399999999526</v>
      </c>
      <c r="H3353" s="5"/>
      <c r="I3353" s="7"/>
      <c r="M3353" s="7"/>
    </row>
    <row r="3354" spans="1:13" x14ac:dyDescent="0.25">
      <c r="A3354">
        <v>648</v>
      </c>
      <c r="B3354" s="2">
        <v>57.617922</v>
      </c>
      <c r="C3354" s="4">
        <f t="shared" si="105"/>
        <v>-0.12745400000000018</v>
      </c>
      <c r="E3354">
        <v>645</v>
      </c>
      <c r="F3354" s="2">
        <v>57.999344999999998</v>
      </c>
      <c r="G3354">
        <f t="shared" si="104"/>
        <v>-0.12532699999999863</v>
      </c>
      <c r="H3354" s="5"/>
      <c r="I3354" s="7"/>
      <c r="M3354" s="7"/>
    </row>
    <row r="3355" spans="1:13" x14ac:dyDescent="0.25">
      <c r="A3355">
        <v>647</v>
      </c>
      <c r="B3355" s="2">
        <v>57.745691999999998</v>
      </c>
      <c r="C3355" s="4">
        <f t="shared" si="105"/>
        <v>-0.12776999999999816</v>
      </c>
      <c r="E3355">
        <v>644</v>
      </c>
      <c r="F3355" s="2">
        <v>58.124671999999997</v>
      </c>
      <c r="G3355">
        <f t="shared" si="104"/>
        <v>-0.12425300000000306</v>
      </c>
      <c r="H3355" s="5"/>
      <c r="I3355" s="7"/>
      <c r="M3355" s="7"/>
    </row>
    <row r="3356" spans="1:13" x14ac:dyDescent="0.25">
      <c r="A3356">
        <v>646</v>
      </c>
      <c r="B3356" s="2">
        <v>57.872981000000003</v>
      </c>
      <c r="C3356" s="4">
        <f t="shared" si="105"/>
        <v>-0.12728900000000465</v>
      </c>
      <c r="E3356">
        <v>643</v>
      </c>
      <c r="F3356" s="2">
        <v>58.248925</v>
      </c>
      <c r="G3356">
        <f t="shared" si="104"/>
        <v>-0.12297399999999925</v>
      </c>
      <c r="H3356" s="5"/>
      <c r="I3356" s="7"/>
      <c r="M3356" s="7"/>
    </row>
    <row r="3357" spans="1:13" x14ac:dyDescent="0.25">
      <c r="A3357">
        <v>645</v>
      </c>
      <c r="B3357" s="2">
        <v>57.999344999999998</v>
      </c>
      <c r="C3357" s="4">
        <f t="shared" si="105"/>
        <v>-0.12636399999999526</v>
      </c>
      <c r="E3357">
        <v>642</v>
      </c>
      <c r="F3357" s="2">
        <v>58.371898999999999</v>
      </c>
      <c r="G3357">
        <f t="shared" si="104"/>
        <v>-0.12135599999999869</v>
      </c>
      <c r="H3357" s="5"/>
      <c r="I3357" s="7"/>
      <c r="M3357" s="7"/>
    </row>
    <row r="3358" spans="1:13" x14ac:dyDescent="0.25">
      <c r="A3358">
        <v>644</v>
      </c>
      <c r="B3358" s="2">
        <v>58.124671999999997</v>
      </c>
      <c r="C3358" s="4">
        <f t="shared" si="105"/>
        <v>-0.12532699999999863</v>
      </c>
      <c r="E3358">
        <v>641</v>
      </c>
      <c r="F3358" s="2">
        <v>58.493254999999998</v>
      </c>
      <c r="G3358">
        <f t="shared" si="104"/>
        <v>-0.1191480000000027</v>
      </c>
      <c r="H3358" s="5"/>
      <c r="I3358" s="7"/>
      <c r="M3358" s="7"/>
    </row>
    <row r="3359" spans="1:13" x14ac:dyDescent="0.25">
      <c r="A3359">
        <v>643</v>
      </c>
      <c r="B3359" s="2">
        <v>58.248925</v>
      </c>
      <c r="C3359" s="4">
        <f t="shared" si="105"/>
        <v>-0.12425300000000306</v>
      </c>
      <c r="E3359">
        <v>640</v>
      </c>
      <c r="F3359" s="2">
        <v>58.612403</v>
      </c>
      <c r="G3359">
        <f t="shared" si="104"/>
        <v>-0.11630099999999999</v>
      </c>
      <c r="H3359" s="5"/>
      <c r="I3359" s="7"/>
      <c r="M3359" s="7"/>
    </row>
    <row r="3360" spans="1:13" x14ac:dyDescent="0.25">
      <c r="A3360">
        <v>642</v>
      </c>
      <c r="B3360" s="2">
        <v>58.371898999999999</v>
      </c>
      <c r="C3360" s="4">
        <f t="shared" si="105"/>
        <v>-0.12297399999999925</v>
      </c>
      <c r="E3360">
        <v>639</v>
      </c>
      <c r="F3360" s="2">
        <v>58.728704</v>
      </c>
      <c r="G3360">
        <f t="shared" si="104"/>
        <v>-0.11307899999999904</v>
      </c>
      <c r="H3360" s="5"/>
      <c r="I3360" s="7"/>
      <c r="M3360" s="7"/>
    </row>
    <row r="3361" spans="1:13" x14ac:dyDescent="0.25">
      <c r="A3361">
        <v>641</v>
      </c>
      <c r="B3361" s="2">
        <v>58.493254999999998</v>
      </c>
      <c r="C3361" s="4">
        <f t="shared" si="105"/>
        <v>-0.12135599999999869</v>
      </c>
      <c r="E3361">
        <v>638</v>
      </c>
      <c r="F3361" s="2">
        <v>58.841783</v>
      </c>
      <c r="G3361">
        <f t="shared" si="104"/>
        <v>-0.10938800000000271</v>
      </c>
      <c r="H3361" s="5"/>
      <c r="I3361" s="7"/>
      <c r="M3361" s="7"/>
    </row>
    <row r="3362" spans="1:13" x14ac:dyDescent="0.25">
      <c r="A3362">
        <v>640</v>
      </c>
      <c r="B3362" s="2">
        <v>58.612403</v>
      </c>
      <c r="C3362" s="4">
        <f t="shared" si="105"/>
        <v>-0.1191480000000027</v>
      </c>
      <c r="E3362">
        <v>637</v>
      </c>
      <c r="F3362" s="2">
        <v>58.951171000000002</v>
      </c>
      <c r="G3362">
        <f t="shared" si="104"/>
        <v>-0.10465599999999853</v>
      </c>
      <c r="H3362" s="5"/>
      <c r="I3362" s="7"/>
      <c r="M3362" s="7"/>
    </row>
    <row r="3363" spans="1:13" x14ac:dyDescent="0.25">
      <c r="A3363">
        <v>639</v>
      </c>
      <c r="B3363" s="2">
        <v>58.728704</v>
      </c>
      <c r="C3363" s="4">
        <f t="shared" si="105"/>
        <v>-0.11630099999999999</v>
      </c>
      <c r="E3363">
        <v>636</v>
      </c>
      <c r="F3363" s="2">
        <v>59.055827000000001</v>
      </c>
      <c r="G3363">
        <f t="shared" si="104"/>
        <v>-9.8858999999997366E-2</v>
      </c>
      <c r="H3363" s="5"/>
      <c r="I3363" s="7"/>
      <c r="M3363" s="7"/>
    </row>
    <row r="3364" spans="1:13" x14ac:dyDescent="0.25">
      <c r="A3364">
        <v>638</v>
      </c>
      <c r="B3364" s="2">
        <v>58.841783</v>
      </c>
      <c r="C3364" s="4">
        <f t="shared" si="105"/>
        <v>-0.11307899999999904</v>
      </c>
      <c r="E3364">
        <v>635</v>
      </c>
      <c r="F3364" s="2">
        <v>59.154685999999998</v>
      </c>
      <c r="G3364">
        <f t="shared" si="104"/>
        <v>-9.2276000000005354E-2</v>
      </c>
      <c r="H3364" s="5"/>
      <c r="I3364" s="7"/>
      <c r="M3364" s="7"/>
    </row>
    <row r="3365" spans="1:13" x14ac:dyDescent="0.25">
      <c r="A3365">
        <v>637</v>
      </c>
      <c r="B3365" s="2">
        <v>58.951171000000002</v>
      </c>
      <c r="C3365" s="4">
        <f t="shared" si="105"/>
        <v>-0.10938800000000271</v>
      </c>
      <c r="E3365">
        <v>634</v>
      </c>
      <c r="F3365" s="2">
        <v>59.246962000000003</v>
      </c>
      <c r="G3365">
        <f t="shared" si="104"/>
        <v>-8.5413999999992996E-2</v>
      </c>
      <c r="H3365" s="5"/>
      <c r="I3365" s="7"/>
      <c r="M3365" s="7"/>
    </row>
    <row r="3366" spans="1:13" x14ac:dyDescent="0.25">
      <c r="A3366">
        <v>636</v>
      </c>
      <c r="B3366" s="2">
        <v>59.055827000000001</v>
      </c>
      <c r="C3366" s="4">
        <f t="shared" si="105"/>
        <v>-0.10465599999999853</v>
      </c>
      <c r="E3366">
        <v>633</v>
      </c>
      <c r="F3366" s="2">
        <v>59.332375999999996</v>
      </c>
      <c r="G3366">
        <f t="shared" si="104"/>
        <v>-7.9274000000005174E-2</v>
      </c>
      <c r="H3366" s="5"/>
      <c r="I3366" s="7"/>
      <c r="M3366" s="7"/>
    </row>
    <row r="3367" spans="1:13" x14ac:dyDescent="0.25">
      <c r="A3367">
        <v>635</v>
      </c>
      <c r="B3367" s="2">
        <v>59.154685999999998</v>
      </c>
      <c r="C3367" s="4">
        <f t="shared" si="105"/>
        <v>-9.8858999999997366E-2</v>
      </c>
      <c r="E3367">
        <v>632</v>
      </c>
      <c r="F3367" s="2">
        <v>59.411650000000002</v>
      </c>
      <c r="G3367">
        <f t="shared" si="104"/>
        <v>-7.4391999999996017E-2</v>
      </c>
      <c r="H3367" s="5"/>
      <c r="I3367" s="7"/>
      <c r="M3367" s="7"/>
    </row>
    <row r="3368" spans="1:13" x14ac:dyDescent="0.25">
      <c r="A3368">
        <v>634</v>
      </c>
      <c r="B3368" s="2">
        <v>59.246962000000003</v>
      </c>
      <c r="C3368" s="4">
        <f t="shared" si="105"/>
        <v>-9.2276000000005354E-2</v>
      </c>
      <c r="E3368">
        <v>631</v>
      </c>
      <c r="F3368" s="2">
        <v>59.486041999999998</v>
      </c>
      <c r="G3368">
        <f t="shared" si="104"/>
        <v>-7.1058000000000732E-2</v>
      </c>
      <c r="H3368" s="5"/>
      <c r="I3368" s="7"/>
      <c r="M3368" s="7"/>
    </row>
    <row r="3369" spans="1:13" x14ac:dyDescent="0.25">
      <c r="A3369">
        <v>633</v>
      </c>
      <c r="B3369" s="2">
        <v>59.332375999999996</v>
      </c>
      <c r="C3369" s="4">
        <f t="shared" si="105"/>
        <v>-8.5413999999992996E-2</v>
      </c>
      <c r="E3369">
        <v>630</v>
      </c>
      <c r="F3369" s="2">
        <v>59.557099999999998</v>
      </c>
      <c r="G3369">
        <f t="shared" si="104"/>
        <v>-6.9352000000002079E-2</v>
      </c>
      <c r="H3369" s="5"/>
      <c r="I3369" s="7"/>
      <c r="M3369" s="7"/>
    </row>
    <row r="3370" spans="1:13" x14ac:dyDescent="0.25">
      <c r="A3370">
        <v>632</v>
      </c>
      <c r="B3370" s="2">
        <v>59.411650000000002</v>
      </c>
      <c r="C3370" s="4">
        <f t="shared" si="105"/>
        <v>-7.9274000000005174E-2</v>
      </c>
      <c r="E3370">
        <v>629</v>
      </c>
      <c r="F3370" s="2">
        <v>59.626452</v>
      </c>
      <c r="G3370">
        <f t="shared" si="104"/>
        <v>-6.9034999999999513E-2</v>
      </c>
      <c r="H3370" s="5"/>
      <c r="I3370" s="7"/>
      <c r="M3370" s="7"/>
    </row>
    <row r="3371" spans="1:13" x14ac:dyDescent="0.25">
      <c r="A3371">
        <v>631</v>
      </c>
      <c r="B3371" s="2">
        <v>59.486041999999998</v>
      </c>
      <c r="C3371" s="4">
        <f t="shared" si="105"/>
        <v>-7.4391999999996017E-2</v>
      </c>
      <c r="E3371">
        <v>628</v>
      </c>
      <c r="F3371" s="2">
        <v>59.695487</v>
      </c>
      <c r="G3371">
        <f t="shared" si="104"/>
        <v>-7.0000000000000284E-2</v>
      </c>
      <c r="H3371" s="5"/>
      <c r="I3371" s="7"/>
      <c r="M3371" s="7"/>
    </row>
    <row r="3372" spans="1:13" x14ac:dyDescent="0.25">
      <c r="A3372">
        <v>630</v>
      </c>
      <c r="B3372" s="2">
        <v>59.557099999999998</v>
      </c>
      <c r="C3372" s="4">
        <f t="shared" si="105"/>
        <v>-7.1058000000000732E-2</v>
      </c>
      <c r="E3372">
        <v>627</v>
      </c>
      <c r="F3372" s="2">
        <v>59.765487</v>
      </c>
      <c r="G3372">
        <f t="shared" si="104"/>
        <v>-7.2268999999998584E-2</v>
      </c>
      <c r="H3372" s="5"/>
      <c r="I3372" s="7"/>
      <c r="M3372" s="7"/>
    </row>
    <row r="3373" spans="1:13" x14ac:dyDescent="0.25">
      <c r="A3373">
        <v>629</v>
      </c>
      <c r="B3373" s="2">
        <v>59.626452</v>
      </c>
      <c r="C3373" s="4">
        <f t="shared" si="105"/>
        <v>-6.9352000000002079E-2</v>
      </c>
      <c r="E3373">
        <v>626</v>
      </c>
      <c r="F3373" s="2">
        <v>59.837755999999999</v>
      </c>
      <c r="G3373">
        <f t="shared" si="104"/>
        <v>-7.5690999999999065E-2</v>
      </c>
      <c r="H3373" s="5"/>
      <c r="I3373" s="7"/>
      <c r="M3373" s="7"/>
    </row>
    <row r="3374" spans="1:13" x14ac:dyDescent="0.25">
      <c r="A3374">
        <v>628</v>
      </c>
      <c r="B3374" s="2">
        <v>59.695487</v>
      </c>
      <c r="C3374" s="4">
        <f t="shared" si="105"/>
        <v>-6.9034999999999513E-2</v>
      </c>
      <c r="E3374">
        <v>625</v>
      </c>
      <c r="F3374" s="2">
        <v>59.913446999999998</v>
      </c>
      <c r="G3374">
        <f t="shared" si="104"/>
        <v>-8.0034000000004824E-2</v>
      </c>
      <c r="H3374" s="5"/>
      <c r="I3374" s="7"/>
      <c r="M3374" s="7"/>
    </row>
    <row r="3375" spans="1:13" x14ac:dyDescent="0.25">
      <c r="A3375">
        <v>627</v>
      </c>
      <c r="B3375" s="2">
        <v>59.765487</v>
      </c>
      <c r="C3375" s="4">
        <f t="shared" si="105"/>
        <v>-7.0000000000000284E-2</v>
      </c>
      <c r="E3375">
        <v>624</v>
      </c>
      <c r="F3375" s="2">
        <v>59.993481000000003</v>
      </c>
      <c r="G3375">
        <f t="shared" si="104"/>
        <v>-8.4792000000000201E-2</v>
      </c>
      <c r="H3375" s="5"/>
      <c r="I3375" s="7"/>
      <c r="M3375" s="7"/>
    </row>
    <row r="3376" spans="1:13" x14ac:dyDescent="0.25">
      <c r="A3376">
        <v>626</v>
      </c>
      <c r="B3376" s="2">
        <v>59.837755999999999</v>
      </c>
      <c r="C3376" s="4">
        <f t="shared" si="105"/>
        <v>-7.2268999999998584E-2</v>
      </c>
      <c r="E3376">
        <v>623</v>
      </c>
      <c r="F3376" s="2">
        <v>60.078273000000003</v>
      </c>
      <c r="G3376">
        <f t="shared" si="104"/>
        <v>-8.9036000000000115E-2</v>
      </c>
      <c r="H3376" s="5"/>
      <c r="I3376" s="7"/>
      <c r="M3376" s="7"/>
    </row>
    <row r="3377" spans="1:13" x14ac:dyDescent="0.25">
      <c r="A3377">
        <v>625</v>
      </c>
      <c r="B3377" s="2">
        <v>59.913446999999998</v>
      </c>
      <c r="C3377" s="4">
        <f t="shared" si="105"/>
        <v>-7.5690999999999065E-2</v>
      </c>
      <c r="E3377">
        <v>622</v>
      </c>
      <c r="F3377" s="2">
        <v>60.167309000000003</v>
      </c>
      <c r="G3377">
        <f t="shared" si="104"/>
        <v>-9.2268999999994605E-2</v>
      </c>
      <c r="H3377" s="5"/>
      <c r="I3377" s="7"/>
      <c r="M3377" s="7"/>
    </row>
    <row r="3378" spans="1:13" x14ac:dyDescent="0.25">
      <c r="A3378">
        <v>624</v>
      </c>
      <c r="B3378" s="2">
        <v>59.993481000000003</v>
      </c>
      <c r="C3378" s="4">
        <f t="shared" si="105"/>
        <v>-8.0034000000004824E-2</v>
      </c>
      <c r="E3378">
        <v>621</v>
      </c>
      <c r="F3378" s="2">
        <v>60.259577999999998</v>
      </c>
      <c r="G3378">
        <f t="shared" si="104"/>
        <v>-9.4186000000000547E-2</v>
      </c>
      <c r="H3378" s="5"/>
      <c r="I3378" s="7"/>
      <c r="M3378" s="7"/>
    </row>
    <row r="3379" spans="1:13" x14ac:dyDescent="0.25">
      <c r="A3379">
        <v>623</v>
      </c>
      <c r="B3379" s="2">
        <v>60.078273000000003</v>
      </c>
      <c r="C3379" s="4">
        <f t="shared" si="105"/>
        <v>-8.4792000000000201E-2</v>
      </c>
      <c r="E3379">
        <v>620</v>
      </c>
      <c r="F3379" s="2">
        <v>60.353763999999998</v>
      </c>
      <c r="G3379">
        <f t="shared" si="104"/>
        <v>-9.484000000000492E-2</v>
      </c>
      <c r="H3379" s="5"/>
      <c r="I3379" s="7"/>
      <c r="M3379" s="7"/>
    </row>
    <row r="3380" spans="1:13" x14ac:dyDescent="0.25">
      <c r="A3380">
        <v>622</v>
      </c>
      <c r="B3380" s="2">
        <v>60.167309000000003</v>
      </c>
      <c r="C3380" s="4">
        <f t="shared" si="105"/>
        <v>-8.9036000000000115E-2</v>
      </c>
      <c r="E3380">
        <v>619</v>
      </c>
      <c r="F3380" s="2">
        <v>60.448604000000003</v>
      </c>
      <c r="G3380">
        <f t="shared" si="104"/>
        <v>-9.4773999999993919E-2</v>
      </c>
      <c r="H3380" s="5"/>
      <c r="I3380" s="7"/>
      <c r="M3380" s="7"/>
    </row>
    <row r="3381" spans="1:13" x14ac:dyDescent="0.25">
      <c r="A3381">
        <v>621</v>
      </c>
      <c r="B3381" s="2">
        <v>60.259577999999998</v>
      </c>
      <c r="C3381" s="4">
        <f t="shared" si="105"/>
        <v>-9.2268999999994605E-2</v>
      </c>
      <c r="E3381">
        <v>618</v>
      </c>
      <c r="F3381" s="2">
        <v>60.543377999999997</v>
      </c>
      <c r="G3381">
        <f t="shared" si="104"/>
        <v>-9.4279000000000224E-2</v>
      </c>
      <c r="H3381" s="5"/>
      <c r="I3381" s="7"/>
      <c r="M3381" s="7"/>
    </row>
    <row r="3382" spans="1:13" x14ac:dyDescent="0.25">
      <c r="A3382">
        <v>620</v>
      </c>
      <c r="B3382" s="2">
        <v>60.353763999999998</v>
      </c>
      <c r="C3382" s="4">
        <f t="shared" si="105"/>
        <v>-9.4186000000000547E-2</v>
      </c>
      <c r="E3382">
        <v>617</v>
      </c>
      <c r="F3382" s="2">
        <v>60.637656999999997</v>
      </c>
      <c r="G3382">
        <f t="shared" si="104"/>
        <v>-9.3605000000003713E-2</v>
      </c>
      <c r="H3382" s="5"/>
      <c r="I3382" s="7"/>
      <c r="M3382" s="7"/>
    </row>
    <row r="3383" spans="1:13" x14ac:dyDescent="0.25">
      <c r="A3383">
        <v>619</v>
      </c>
      <c r="B3383" s="2">
        <v>60.448604000000003</v>
      </c>
      <c r="C3383" s="4">
        <f t="shared" si="105"/>
        <v>-9.484000000000492E-2</v>
      </c>
      <c r="E3383">
        <v>616</v>
      </c>
      <c r="F3383" s="2">
        <v>60.731262000000001</v>
      </c>
      <c r="G3383">
        <f t="shared" si="104"/>
        <v>-9.2807000000000528E-2</v>
      </c>
      <c r="H3383" s="5"/>
      <c r="I3383" s="7"/>
      <c r="M3383" s="7"/>
    </row>
    <row r="3384" spans="1:13" x14ac:dyDescent="0.25">
      <c r="A3384">
        <v>618</v>
      </c>
      <c r="B3384" s="2">
        <v>60.543377999999997</v>
      </c>
      <c r="C3384" s="4">
        <f t="shared" si="105"/>
        <v>-9.4773999999993919E-2</v>
      </c>
      <c r="E3384">
        <v>615</v>
      </c>
      <c r="F3384" s="2">
        <v>60.824069000000001</v>
      </c>
      <c r="G3384">
        <f t="shared" si="104"/>
        <v>-9.1535000000000366E-2</v>
      </c>
      <c r="H3384" s="5"/>
      <c r="I3384" s="7"/>
      <c r="M3384" s="7"/>
    </row>
    <row r="3385" spans="1:13" x14ac:dyDescent="0.25">
      <c r="A3385">
        <v>617</v>
      </c>
      <c r="B3385" s="2">
        <v>60.637656999999997</v>
      </c>
      <c r="C3385" s="4">
        <f t="shared" si="105"/>
        <v>-9.4279000000000224E-2</v>
      </c>
      <c r="E3385">
        <v>614</v>
      </c>
      <c r="F3385" s="2">
        <v>60.915604000000002</v>
      </c>
      <c r="G3385">
        <f t="shared" si="104"/>
        <v>-8.9984000000001174E-2</v>
      </c>
      <c r="H3385" s="5"/>
      <c r="I3385" s="7"/>
      <c r="M3385" s="7"/>
    </row>
    <row r="3386" spans="1:13" x14ac:dyDescent="0.25">
      <c r="A3386">
        <v>616</v>
      </c>
      <c r="B3386" s="2">
        <v>60.731262000000001</v>
      </c>
      <c r="C3386" s="4">
        <f t="shared" si="105"/>
        <v>-9.3605000000003713E-2</v>
      </c>
      <c r="E3386">
        <v>613</v>
      </c>
      <c r="F3386" s="2">
        <v>61.005588000000003</v>
      </c>
      <c r="G3386">
        <f t="shared" si="104"/>
        <v>-8.8930999999995208E-2</v>
      </c>
      <c r="H3386" s="5"/>
      <c r="I3386" s="7"/>
      <c r="M3386" s="7"/>
    </row>
    <row r="3387" spans="1:13" x14ac:dyDescent="0.25">
      <c r="A3387">
        <v>615</v>
      </c>
      <c r="B3387" s="2">
        <v>60.824069000000001</v>
      </c>
      <c r="C3387" s="4">
        <f t="shared" si="105"/>
        <v>-9.2807000000000528E-2</v>
      </c>
      <c r="E3387">
        <v>612</v>
      </c>
      <c r="F3387" s="2">
        <v>61.094518999999998</v>
      </c>
      <c r="G3387">
        <f t="shared" si="104"/>
        <v>-8.8536000000004833E-2</v>
      </c>
      <c r="H3387" s="5"/>
      <c r="I3387" s="7"/>
      <c r="M3387" s="7"/>
    </row>
    <row r="3388" spans="1:13" x14ac:dyDescent="0.25">
      <c r="A3388">
        <v>614</v>
      </c>
      <c r="B3388" s="2">
        <v>60.915604000000002</v>
      </c>
      <c r="C3388" s="4">
        <f t="shared" si="105"/>
        <v>-9.1535000000000366E-2</v>
      </c>
      <c r="E3388">
        <v>611</v>
      </c>
      <c r="F3388" s="2">
        <v>61.183055000000003</v>
      </c>
      <c r="G3388">
        <f t="shared" si="104"/>
        <v>-8.855599999999697E-2</v>
      </c>
      <c r="H3388" s="5"/>
      <c r="I3388" s="7"/>
      <c r="M3388" s="7"/>
    </row>
    <row r="3389" spans="1:13" x14ac:dyDescent="0.25">
      <c r="A3389">
        <v>613</v>
      </c>
      <c r="B3389" s="2">
        <v>61.005588000000003</v>
      </c>
      <c r="C3389" s="4">
        <f t="shared" si="105"/>
        <v>-8.9984000000001174E-2</v>
      </c>
      <c r="E3389">
        <v>610</v>
      </c>
      <c r="F3389" s="2">
        <v>61.271611</v>
      </c>
      <c r="G3389">
        <f t="shared" si="104"/>
        <v>-8.8759000000003141E-2</v>
      </c>
      <c r="H3389" s="5"/>
      <c r="I3389" s="7"/>
      <c r="M3389" s="7"/>
    </row>
    <row r="3390" spans="1:13" x14ac:dyDescent="0.25">
      <c r="A3390">
        <v>612</v>
      </c>
      <c r="B3390" s="2">
        <v>61.094518999999998</v>
      </c>
      <c r="C3390" s="4">
        <f t="shared" si="105"/>
        <v>-8.8930999999995208E-2</v>
      </c>
      <c r="E3390">
        <v>609</v>
      </c>
      <c r="F3390" s="2">
        <v>61.360370000000003</v>
      </c>
      <c r="G3390">
        <f t="shared" si="104"/>
        <v>-8.8660999999994772E-2</v>
      </c>
      <c r="H3390" s="5"/>
      <c r="I3390" s="7"/>
      <c r="M3390" s="7"/>
    </row>
    <row r="3391" spans="1:13" x14ac:dyDescent="0.25">
      <c r="A3391">
        <v>611</v>
      </c>
      <c r="B3391" s="2">
        <v>61.183055000000003</v>
      </c>
      <c r="C3391" s="4">
        <f t="shared" si="105"/>
        <v>-8.8536000000004833E-2</v>
      </c>
      <c r="E3391">
        <v>608</v>
      </c>
      <c r="F3391" s="2">
        <v>61.449030999999998</v>
      </c>
      <c r="G3391">
        <f t="shared" si="104"/>
        <v>-8.8129999999999598E-2</v>
      </c>
      <c r="H3391" s="5"/>
      <c r="I3391" s="7"/>
      <c r="M3391" s="7"/>
    </row>
    <row r="3392" spans="1:13" x14ac:dyDescent="0.25">
      <c r="A3392">
        <v>610</v>
      </c>
      <c r="B3392" s="2">
        <v>61.271611</v>
      </c>
      <c r="C3392" s="4">
        <f t="shared" si="105"/>
        <v>-8.855599999999697E-2</v>
      </c>
      <c r="E3392">
        <v>607</v>
      </c>
      <c r="F3392" s="2">
        <v>61.537160999999998</v>
      </c>
      <c r="G3392">
        <f t="shared" si="104"/>
        <v>-8.7279000000002327E-2</v>
      </c>
      <c r="H3392" s="5"/>
      <c r="I3392" s="7"/>
      <c r="M3392" s="7"/>
    </row>
    <row r="3393" spans="1:13" x14ac:dyDescent="0.25">
      <c r="A3393">
        <v>609</v>
      </c>
      <c r="B3393" s="2">
        <v>61.360370000000003</v>
      </c>
      <c r="C3393" s="4">
        <f t="shared" si="105"/>
        <v>-8.8759000000003141E-2</v>
      </c>
      <c r="E3393">
        <v>606</v>
      </c>
      <c r="F3393" s="2">
        <v>61.62444</v>
      </c>
      <c r="G3393">
        <f t="shared" si="104"/>
        <v>-8.6284999999996614E-2</v>
      </c>
      <c r="H3393" s="5"/>
      <c r="I3393" s="7"/>
      <c r="M3393" s="7"/>
    </row>
    <row r="3394" spans="1:13" x14ac:dyDescent="0.25">
      <c r="A3394">
        <v>608</v>
      </c>
      <c r="B3394" s="2">
        <v>61.449030999999998</v>
      </c>
      <c r="C3394" s="4">
        <f t="shared" si="105"/>
        <v>-8.8660999999994772E-2</v>
      </c>
      <c r="E3394">
        <v>605</v>
      </c>
      <c r="F3394" s="2">
        <v>61.710724999999996</v>
      </c>
      <c r="G3394">
        <f t="shared" si="104"/>
        <v>-8.5693000000006236E-2</v>
      </c>
      <c r="H3394" s="5"/>
      <c r="I3394" s="7"/>
      <c r="M3394" s="7"/>
    </row>
    <row r="3395" spans="1:13" x14ac:dyDescent="0.25">
      <c r="A3395">
        <v>607</v>
      </c>
      <c r="B3395" s="2">
        <v>61.537160999999998</v>
      </c>
      <c r="C3395" s="4">
        <f t="shared" si="105"/>
        <v>-8.8129999999999598E-2</v>
      </c>
      <c r="E3395">
        <v>604</v>
      </c>
      <c r="F3395" s="2">
        <v>61.796418000000003</v>
      </c>
      <c r="G3395">
        <f t="shared" ref="G3395:G3458" si="106">(F3395-F3396)/(E3395-E3396)</f>
        <v>-8.5415999999995051E-2</v>
      </c>
      <c r="H3395" s="5"/>
      <c r="I3395" s="7"/>
      <c r="M3395" s="7"/>
    </row>
    <row r="3396" spans="1:13" x14ac:dyDescent="0.25">
      <c r="A3396">
        <v>606</v>
      </c>
      <c r="B3396" s="2">
        <v>61.62444</v>
      </c>
      <c r="C3396" s="4">
        <f t="shared" ref="C3396:C3459" si="107">B3395-B3396</f>
        <v>-8.7279000000002327E-2</v>
      </c>
      <c r="E3396">
        <v>603</v>
      </c>
      <c r="F3396" s="2">
        <v>61.881833999999998</v>
      </c>
      <c r="G3396">
        <f t="shared" si="106"/>
        <v>-8.4595000000000198E-2</v>
      </c>
      <c r="H3396" s="5"/>
      <c r="I3396" s="7"/>
      <c r="M3396" s="7"/>
    </row>
    <row r="3397" spans="1:13" x14ac:dyDescent="0.25">
      <c r="A3397">
        <v>605</v>
      </c>
      <c r="B3397" s="2">
        <v>61.710724999999996</v>
      </c>
      <c r="C3397" s="4">
        <f t="shared" si="107"/>
        <v>-8.6284999999996614E-2</v>
      </c>
      <c r="E3397">
        <v>602</v>
      </c>
      <c r="F3397" s="2">
        <v>61.966428999999998</v>
      </c>
      <c r="G3397">
        <f t="shared" si="106"/>
        <v>-8.3176000000001693E-2</v>
      </c>
      <c r="H3397" s="5"/>
      <c r="I3397" s="7"/>
      <c r="M3397" s="7"/>
    </row>
    <row r="3398" spans="1:13" x14ac:dyDescent="0.25">
      <c r="A3398">
        <v>604</v>
      </c>
      <c r="B3398" s="2">
        <v>61.796418000000003</v>
      </c>
      <c r="C3398" s="4">
        <f t="shared" si="107"/>
        <v>-8.5693000000006236E-2</v>
      </c>
      <c r="E3398">
        <v>601</v>
      </c>
      <c r="F3398" s="2">
        <v>62.049605</v>
      </c>
      <c r="G3398">
        <f t="shared" si="106"/>
        <v>-8.1797000000001674E-2</v>
      </c>
      <c r="H3398" s="5"/>
      <c r="I3398" s="7"/>
      <c r="M3398" s="7"/>
    </row>
    <row r="3399" spans="1:13" x14ac:dyDescent="0.25">
      <c r="A3399">
        <v>603</v>
      </c>
      <c r="B3399" s="2">
        <v>61.881833999999998</v>
      </c>
      <c r="C3399" s="4">
        <f t="shared" si="107"/>
        <v>-8.5415999999995051E-2</v>
      </c>
      <c r="E3399">
        <v>600</v>
      </c>
      <c r="F3399" s="2">
        <v>62.131402000000001</v>
      </c>
      <c r="G3399">
        <f t="shared" si="106"/>
        <v>-8.0746999999995239E-2</v>
      </c>
      <c r="H3399" s="5"/>
      <c r="I3399" s="7"/>
      <c r="M3399" s="7"/>
    </row>
    <row r="3400" spans="1:13" x14ac:dyDescent="0.25">
      <c r="A3400">
        <v>602</v>
      </c>
      <c r="B3400" s="2">
        <v>61.966428999999998</v>
      </c>
      <c r="C3400" s="4">
        <f t="shared" si="107"/>
        <v>-8.4595000000000198E-2</v>
      </c>
      <c r="E3400">
        <v>599</v>
      </c>
      <c r="F3400" s="2">
        <v>62.212148999999997</v>
      </c>
      <c r="G3400">
        <f t="shared" si="106"/>
        <v>-8.0261000000000138E-2</v>
      </c>
      <c r="H3400" s="5"/>
      <c r="I3400" s="7"/>
      <c r="M3400" s="7"/>
    </row>
    <row r="3401" spans="1:13" x14ac:dyDescent="0.25">
      <c r="A3401">
        <v>601</v>
      </c>
      <c r="B3401" s="2">
        <v>62.049605</v>
      </c>
      <c r="C3401" s="4">
        <f t="shared" si="107"/>
        <v>-8.3176000000001693E-2</v>
      </c>
      <c r="E3401">
        <v>598</v>
      </c>
      <c r="F3401" s="2">
        <v>62.292409999999997</v>
      </c>
      <c r="G3401">
        <f t="shared" si="106"/>
        <v>-8.030400000000526E-2</v>
      </c>
      <c r="H3401" s="5"/>
      <c r="I3401" s="7"/>
      <c r="M3401" s="7"/>
    </row>
    <row r="3402" spans="1:13" x14ac:dyDescent="0.25">
      <c r="A3402">
        <v>600</v>
      </c>
      <c r="B3402" s="2">
        <v>62.131402000000001</v>
      </c>
      <c r="C3402" s="4">
        <f t="shared" si="107"/>
        <v>-8.1797000000001674E-2</v>
      </c>
      <c r="E3402">
        <v>597</v>
      </c>
      <c r="F3402" s="2">
        <v>62.372714000000002</v>
      </c>
      <c r="G3402">
        <f t="shared" si="106"/>
        <v>-8.0480999999998915E-2</v>
      </c>
      <c r="H3402" s="5"/>
      <c r="I3402" s="7"/>
      <c r="M3402" s="7"/>
    </row>
    <row r="3403" spans="1:13" x14ac:dyDescent="0.25">
      <c r="A3403">
        <v>599</v>
      </c>
      <c r="B3403" s="2">
        <v>62.212148999999997</v>
      </c>
      <c r="C3403" s="4">
        <f t="shared" si="107"/>
        <v>-8.0746999999995239E-2</v>
      </c>
      <c r="E3403">
        <v>596</v>
      </c>
      <c r="F3403" s="2">
        <v>62.453195000000001</v>
      </c>
      <c r="G3403">
        <f t="shared" si="106"/>
        <v>-8.0607999999998015E-2</v>
      </c>
      <c r="H3403" s="5"/>
      <c r="I3403" s="7"/>
      <c r="M3403" s="7"/>
    </row>
    <row r="3404" spans="1:13" x14ac:dyDescent="0.25">
      <c r="A3404">
        <v>598</v>
      </c>
      <c r="B3404" s="2">
        <v>62.292409999999997</v>
      </c>
      <c r="C3404" s="4">
        <f t="shared" si="107"/>
        <v>-8.0261000000000138E-2</v>
      </c>
      <c r="E3404">
        <v>595</v>
      </c>
      <c r="F3404" s="2">
        <v>62.533802999999999</v>
      </c>
      <c r="G3404">
        <f t="shared" si="106"/>
        <v>-8.0466000000001259E-2</v>
      </c>
      <c r="H3404" s="5"/>
      <c r="I3404" s="7"/>
      <c r="M3404" s="7"/>
    </row>
    <row r="3405" spans="1:13" x14ac:dyDescent="0.25">
      <c r="A3405">
        <v>597</v>
      </c>
      <c r="B3405" s="2">
        <v>62.372714000000002</v>
      </c>
      <c r="C3405" s="4">
        <f t="shared" si="107"/>
        <v>-8.030400000000526E-2</v>
      </c>
      <c r="E3405">
        <v>594</v>
      </c>
      <c r="F3405" s="2">
        <v>62.614269</v>
      </c>
      <c r="G3405">
        <f t="shared" si="106"/>
        <v>-8.019199999999671E-2</v>
      </c>
      <c r="H3405" s="5"/>
      <c r="I3405" s="7"/>
      <c r="M3405" s="7"/>
    </row>
    <row r="3406" spans="1:13" x14ac:dyDescent="0.25">
      <c r="A3406">
        <v>596</v>
      </c>
      <c r="B3406" s="2">
        <v>62.453195000000001</v>
      </c>
      <c r="C3406" s="4">
        <f t="shared" si="107"/>
        <v>-8.0480999999998915E-2</v>
      </c>
      <c r="E3406">
        <v>593</v>
      </c>
      <c r="F3406" s="2">
        <v>62.694460999999997</v>
      </c>
      <c r="G3406">
        <f t="shared" si="106"/>
        <v>-8.0509000000006381E-2</v>
      </c>
      <c r="H3406" s="5"/>
      <c r="I3406" s="7"/>
      <c r="M3406" s="7"/>
    </row>
    <row r="3407" spans="1:13" x14ac:dyDescent="0.25">
      <c r="A3407">
        <v>595</v>
      </c>
      <c r="B3407" s="2">
        <v>62.533802999999999</v>
      </c>
      <c r="C3407" s="4">
        <f t="shared" si="107"/>
        <v>-8.0607999999998015E-2</v>
      </c>
      <c r="E3407">
        <v>592</v>
      </c>
      <c r="F3407" s="2">
        <v>62.774970000000003</v>
      </c>
      <c r="G3407">
        <f t="shared" si="106"/>
        <v>-8.1425999999993337E-2</v>
      </c>
      <c r="H3407" s="5"/>
      <c r="I3407" s="7"/>
      <c r="M3407" s="7"/>
    </row>
    <row r="3408" spans="1:13" x14ac:dyDescent="0.25">
      <c r="A3408">
        <v>594</v>
      </c>
      <c r="B3408" s="2">
        <v>62.614269</v>
      </c>
      <c r="C3408" s="4">
        <f t="shared" si="107"/>
        <v>-8.0466000000001259E-2</v>
      </c>
      <c r="E3408">
        <v>591</v>
      </c>
      <c r="F3408" s="2">
        <v>62.856395999999997</v>
      </c>
      <c r="G3408">
        <f t="shared" si="106"/>
        <v>-8.2329000000001429E-2</v>
      </c>
      <c r="H3408" s="5"/>
      <c r="I3408" s="7"/>
      <c r="M3408" s="7"/>
    </row>
    <row r="3409" spans="1:13" x14ac:dyDescent="0.25">
      <c r="A3409">
        <v>593</v>
      </c>
      <c r="B3409" s="2">
        <v>62.694460999999997</v>
      </c>
      <c r="C3409" s="4">
        <f t="shared" si="107"/>
        <v>-8.019199999999671E-2</v>
      </c>
      <c r="E3409">
        <v>590</v>
      </c>
      <c r="F3409" s="2">
        <v>62.938724999999998</v>
      </c>
      <c r="G3409">
        <f t="shared" si="106"/>
        <v>-8.295400000000086E-2</v>
      </c>
      <c r="H3409" s="5"/>
      <c r="I3409" s="7"/>
      <c r="M3409" s="7"/>
    </row>
    <row r="3410" spans="1:13" x14ac:dyDescent="0.25">
      <c r="A3410">
        <v>592</v>
      </c>
      <c r="B3410" s="2">
        <v>62.774970000000003</v>
      </c>
      <c r="C3410" s="4">
        <f t="shared" si="107"/>
        <v>-8.0509000000006381E-2</v>
      </c>
      <c r="E3410">
        <v>589</v>
      </c>
      <c r="F3410" s="2">
        <v>63.021678999999999</v>
      </c>
      <c r="G3410">
        <f t="shared" si="106"/>
        <v>-8.3134999999998627E-2</v>
      </c>
      <c r="H3410" s="5"/>
      <c r="I3410" s="7"/>
      <c r="M3410" s="7"/>
    </row>
    <row r="3411" spans="1:13" x14ac:dyDescent="0.25">
      <c r="A3411">
        <v>591</v>
      </c>
      <c r="B3411" s="2">
        <v>62.856395999999997</v>
      </c>
      <c r="C3411" s="4">
        <f t="shared" si="107"/>
        <v>-8.1425999999993337E-2</v>
      </c>
      <c r="E3411">
        <v>588</v>
      </c>
      <c r="F3411" s="2">
        <v>63.104813999999998</v>
      </c>
      <c r="G3411">
        <f t="shared" si="106"/>
        <v>-8.2910000000005368E-2</v>
      </c>
      <c r="H3411" s="5"/>
      <c r="I3411" s="7"/>
      <c r="M3411" s="7"/>
    </row>
    <row r="3412" spans="1:13" x14ac:dyDescent="0.25">
      <c r="A3412">
        <v>590</v>
      </c>
      <c r="B3412" s="2">
        <v>62.938724999999998</v>
      </c>
      <c r="C3412" s="4">
        <f t="shared" si="107"/>
        <v>-8.2329000000001429E-2</v>
      </c>
      <c r="E3412">
        <v>587</v>
      </c>
      <c r="F3412" s="2">
        <v>63.187724000000003</v>
      </c>
      <c r="G3412">
        <f t="shared" si="106"/>
        <v>-8.2661999999999125E-2</v>
      </c>
      <c r="H3412" s="5"/>
      <c r="I3412" s="7"/>
      <c r="M3412" s="7"/>
    </row>
    <row r="3413" spans="1:13" x14ac:dyDescent="0.25">
      <c r="A3413">
        <v>589</v>
      </c>
      <c r="B3413" s="2">
        <v>63.021678999999999</v>
      </c>
      <c r="C3413" s="4">
        <f t="shared" si="107"/>
        <v>-8.295400000000086E-2</v>
      </c>
      <c r="E3413">
        <v>586</v>
      </c>
      <c r="F3413" s="2">
        <v>63.270386000000002</v>
      </c>
      <c r="G3413">
        <f t="shared" si="106"/>
        <v>-8.2360999999998796E-2</v>
      </c>
      <c r="H3413" s="5"/>
      <c r="I3413" s="7"/>
      <c r="M3413" s="7"/>
    </row>
    <row r="3414" spans="1:13" x14ac:dyDescent="0.25">
      <c r="A3414">
        <v>588</v>
      </c>
      <c r="B3414" s="2">
        <v>63.104813999999998</v>
      </c>
      <c r="C3414" s="4">
        <f t="shared" si="107"/>
        <v>-8.3134999999998627E-2</v>
      </c>
      <c r="E3414">
        <v>585</v>
      </c>
      <c r="F3414" s="2">
        <v>63.352747000000001</v>
      </c>
      <c r="G3414">
        <f t="shared" si="106"/>
        <v>-8.1631000000001563E-2</v>
      </c>
      <c r="H3414" s="5"/>
      <c r="I3414" s="7"/>
      <c r="M3414" s="7"/>
    </row>
    <row r="3415" spans="1:13" x14ac:dyDescent="0.25">
      <c r="A3415">
        <v>587</v>
      </c>
      <c r="B3415" s="2">
        <v>63.187724000000003</v>
      </c>
      <c r="C3415" s="4">
        <f t="shared" si="107"/>
        <v>-8.2910000000005368E-2</v>
      </c>
      <c r="E3415">
        <v>584</v>
      </c>
      <c r="F3415" s="2">
        <v>63.434378000000002</v>
      </c>
      <c r="G3415">
        <f t="shared" si="106"/>
        <v>-8.0339999999999634E-2</v>
      </c>
      <c r="H3415" s="5"/>
      <c r="I3415" s="7"/>
      <c r="M3415" s="7"/>
    </row>
    <row r="3416" spans="1:13" x14ac:dyDescent="0.25">
      <c r="A3416">
        <v>586</v>
      </c>
      <c r="B3416" s="2">
        <v>63.270386000000002</v>
      </c>
      <c r="C3416" s="4">
        <f t="shared" si="107"/>
        <v>-8.2661999999999125E-2</v>
      </c>
      <c r="E3416">
        <v>583</v>
      </c>
      <c r="F3416" s="2">
        <v>63.514718000000002</v>
      </c>
      <c r="G3416">
        <f t="shared" si="106"/>
        <v>-7.8319000000000472E-2</v>
      </c>
      <c r="H3416" s="5"/>
      <c r="I3416" s="7"/>
      <c r="M3416" s="7"/>
    </row>
    <row r="3417" spans="1:13" x14ac:dyDescent="0.25">
      <c r="A3417">
        <v>585</v>
      </c>
      <c r="B3417" s="2">
        <v>63.352747000000001</v>
      </c>
      <c r="C3417" s="4">
        <f t="shared" si="107"/>
        <v>-8.2360999999998796E-2</v>
      </c>
      <c r="E3417">
        <v>582</v>
      </c>
      <c r="F3417" s="2">
        <v>63.593037000000002</v>
      </c>
      <c r="G3417">
        <f t="shared" si="106"/>
        <v>-7.579399999999481E-2</v>
      </c>
      <c r="H3417" s="5"/>
      <c r="I3417" s="7"/>
      <c r="M3417" s="7"/>
    </row>
    <row r="3418" spans="1:13" x14ac:dyDescent="0.25">
      <c r="A3418">
        <v>584</v>
      </c>
      <c r="B3418" s="2">
        <v>63.434378000000002</v>
      </c>
      <c r="C3418" s="4">
        <f t="shared" si="107"/>
        <v>-8.1631000000001563E-2</v>
      </c>
      <c r="E3418">
        <v>581</v>
      </c>
      <c r="F3418" s="2">
        <v>63.668830999999997</v>
      </c>
      <c r="G3418">
        <f t="shared" si="106"/>
        <v>-7.3541000000005852E-2</v>
      </c>
      <c r="H3418" s="5"/>
      <c r="I3418" s="7"/>
      <c r="M3418" s="7"/>
    </row>
    <row r="3419" spans="1:13" x14ac:dyDescent="0.25">
      <c r="A3419">
        <v>583</v>
      </c>
      <c r="B3419" s="2">
        <v>63.514718000000002</v>
      </c>
      <c r="C3419" s="4">
        <f t="shared" si="107"/>
        <v>-8.0339999999999634E-2</v>
      </c>
      <c r="E3419">
        <v>580</v>
      </c>
      <c r="F3419" s="2">
        <v>63.742372000000003</v>
      </c>
      <c r="G3419">
        <f t="shared" si="106"/>
        <v>-7.1868999999999517E-2</v>
      </c>
      <c r="H3419" s="5"/>
      <c r="I3419" s="7"/>
      <c r="M3419" s="7"/>
    </row>
    <row r="3420" spans="1:13" x14ac:dyDescent="0.25">
      <c r="A3420">
        <v>582</v>
      </c>
      <c r="B3420" s="2">
        <v>63.593037000000002</v>
      </c>
      <c r="C3420" s="4">
        <f t="shared" si="107"/>
        <v>-7.8319000000000472E-2</v>
      </c>
      <c r="E3420">
        <v>579</v>
      </c>
      <c r="F3420" s="2">
        <v>63.814241000000003</v>
      </c>
      <c r="G3420">
        <f t="shared" si="106"/>
        <v>-7.0811999999996544E-2</v>
      </c>
      <c r="H3420" s="5"/>
      <c r="I3420" s="7"/>
      <c r="M3420" s="7"/>
    </row>
    <row r="3421" spans="1:13" x14ac:dyDescent="0.25">
      <c r="A3421">
        <v>581</v>
      </c>
      <c r="B3421" s="2">
        <v>63.668830999999997</v>
      </c>
      <c r="C3421" s="4">
        <f t="shared" si="107"/>
        <v>-7.579399999999481E-2</v>
      </c>
      <c r="E3421">
        <v>578</v>
      </c>
      <c r="F3421" s="2">
        <v>63.885052999999999</v>
      </c>
      <c r="G3421">
        <f t="shared" si="106"/>
        <v>-7.0419999999998595E-2</v>
      </c>
      <c r="H3421" s="5"/>
      <c r="I3421" s="7"/>
      <c r="M3421" s="7"/>
    </row>
    <row r="3422" spans="1:13" x14ac:dyDescent="0.25">
      <c r="A3422">
        <v>580</v>
      </c>
      <c r="B3422" s="2">
        <v>63.742372000000003</v>
      </c>
      <c r="C3422" s="4">
        <f t="shared" si="107"/>
        <v>-7.3541000000005852E-2</v>
      </c>
      <c r="E3422">
        <v>577</v>
      </c>
      <c r="F3422" s="2">
        <v>63.955472999999998</v>
      </c>
      <c r="G3422">
        <f t="shared" si="106"/>
        <v>-7.0571999999998525E-2</v>
      </c>
      <c r="H3422" s="5"/>
      <c r="I3422" s="7"/>
      <c r="M3422" s="7"/>
    </row>
    <row r="3423" spans="1:13" x14ac:dyDescent="0.25">
      <c r="A3423">
        <v>579</v>
      </c>
      <c r="B3423" s="2">
        <v>63.814241000000003</v>
      </c>
      <c r="C3423" s="4">
        <f t="shared" si="107"/>
        <v>-7.1868999999999517E-2</v>
      </c>
      <c r="E3423">
        <v>576</v>
      </c>
      <c r="F3423" s="2">
        <v>64.026044999999996</v>
      </c>
      <c r="G3423">
        <f t="shared" si="106"/>
        <v>-7.1337999999997237E-2</v>
      </c>
      <c r="H3423" s="5"/>
      <c r="I3423" s="7"/>
      <c r="M3423" s="7"/>
    </row>
    <row r="3424" spans="1:13" x14ac:dyDescent="0.25">
      <c r="A3424">
        <v>578</v>
      </c>
      <c r="B3424" s="2">
        <v>63.885052999999999</v>
      </c>
      <c r="C3424" s="4">
        <f t="shared" si="107"/>
        <v>-7.0811999999996544E-2</v>
      </c>
      <c r="E3424">
        <v>575</v>
      </c>
      <c r="F3424" s="2">
        <v>64.097382999999994</v>
      </c>
      <c r="G3424">
        <f t="shared" si="106"/>
        <v>-7.3132000000001085E-2</v>
      </c>
      <c r="H3424" s="5"/>
      <c r="I3424" s="7"/>
      <c r="M3424" s="7"/>
    </row>
    <row r="3425" spans="1:13" x14ac:dyDescent="0.25">
      <c r="A3425">
        <v>577</v>
      </c>
      <c r="B3425" s="2">
        <v>63.955472999999998</v>
      </c>
      <c r="C3425" s="4">
        <f t="shared" si="107"/>
        <v>-7.0419999999998595E-2</v>
      </c>
      <c r="E3425">
        <v>574</v>
      </c>
      <c r="F3425" s="2">
        <v>64.170514999999995</v>
      </c>
      <c r="G3425">
        <f t="shared" si="106"/>
        <v>-7.5809000000006677E-2</v>
      </c>
      <c r="H3425" s="5"/>
      <c r="I3425" s="7"/>
      <c r="M3425" s="7"/>
    </row>
    <row r="3426" spans="1:13" x14ac:dyDescent="0.25">
      <c r="A3426">
        <v>576</v>
      </c>
      <c r="B3426" s="2">
        <v>64.026044999999996</v>
      </c>
      <c r="C3426" s="4">
        <f t="shared" si="107"/>
        <v>-7.0571999999998525E-2</v>
      </c>
      <c r="E3426">
        <v>573</v>
      </c>
      <c r="F3426" s="2">
        <v>64.246324000000001</v>
      </c>
      <c r="G3426">
        <f t="shared" si="106"/>
        <v>-7.8723999999994021E-2</v>
      </c>
      <c r="H3426" s="5"/>
      <c r="I3426" s="7"/>
      <c r="M3426" s="7"/>
    </row>
    <row r="3427" spans="1:13" x14ac:dyDescent="0.25">
      <c r="A3427">
        <v>575</v>
      </c>
      <c r="B3427" s="2">
        <v>64.097382999999994</v>
      </c>
      <c r="C3427" s="4">
        <f t="shared" si="107"/>
        <v>-7.1337999999997237E-2</v>
      </c>
      <c r="E3427">
        <v>572</v>
      </c>
      <c r="F3427" s="2">
        <v>64.325047999999995</v>
      </c>
      <c r="G3427">
        <f t="shared" si="106"/>
        <v>-8.1515000000010218E-2</v>
      </c>
      <c r="H3427" s="5"/>
      <c r="I3427" s="7"/>
      <c r="M3427" s="7"/>
    </row>
    <row r="3428" spans="1:13" x14ac:dyDescent="0.25">
      <c r="A3428">
        <v>574</v>
      </c>
      <c r="B3428" s="2">
        <v>64.170514999999995</v>
      </c>
      <c r="C3428" s="4">
        <f t="shared" si="107"/>
        <v>-7.3132000000001085E-2</v>
      </c>
      <c r="E3428">
        <v>571</v>
      </c>
      <c r="F3428" s="2">
        <v>64.406563000000006</v>
      </c>
      <c r="G3428">
        <f t="shared" si="106"/>
        <v>-8.3912999999995463E-2</v>
      </c>
      <c r="H3428" s="5"/>
      <c r="I3428" s="7"/>
      <c r="M3428" s="7"/>
    </row>
    <row r="3429" spans="1:13" x14ac:dyDescent="0.25">
      <c r="A3429">
        <v>573</v>
      </c>
      <c r="B3429" s="2">
        <v>64.246324000000001</v>
      </c>
      <c r="C3429" s="4">
        <f t="shared" si="107"/>
        <v>-7.5809000000006677E-2</v>
      </c>
      <c r="E3429">
        <v>570</v>
      </c>
      <c r="F3429" s="2">
        <v>64.490476000000001</v>
      </c>
      <c r="G3429">
        <f t="shared" si="106"/>
        <v>-8.5682000000005587E-2</v>
      </c>
      <c r="H3429" s="5"/>
      <c r="I3429" s="7"/>
      <c r="M3429" s="7"/>
    </row>
    <row r="3430" spans="1:13" x14ac:dyDescent="0.25">
      <c r="A3430">
        <v>572</v>
      </c>
      <c r="B3430" s="2">
        <v>64.325047999999995</v>
      </c>
      <c r="C3430" s="4">
        <f t="shared" si="107"/>
        <v>-7.8723999999994021E-2</v>
      </c>
      <c r="E3430">
        <v>569</v>
      </c>
      <c r="F3430" s="2">
        <v>64.576158000000007</v>
      </c>
      <c r="G3430">
        <f t="shared" si="106"/>
        <v>-8.6756999999991535E-2</v>
      </c>
      <c r="H3430" s="5"/>
      <c r="I3430" s="7"/>
      <c r="M3430" s="7"/>
    </row>
    <row r="3431" spans="1:13" x14ac:dyDescent="0.25">
      <c r="A3431">
        <v>571</v>
      </c>
      <c r="B3431" s="2">
        <v>64.406563000000006</v>
      </c>
      <c r="C3431" s="4">
        <f t="shared" si="107"/>
        <v>-8.1515000000010218E-2</v>
      </c>
      <c r="E3431">
        <v>568</v>
      </c>
      <c r="F3431" s="2">
        <v>64.662914999999998</v>
      </c>
      <c r="G3431">
        <f t="shared" si="106"/>
        <v>-8.6897000000007552E-2</v>
      </c>
      <c r="H3431" s="5"/>
      <c r="I3431" s="7"/>
      <c r="M3431" s="7"/>
    </row>
    <row r="3432" spans="1:13" x14ac:dyDescent="0.25">
      <c r="A3432">
        <v>570</v>
      </c>
      <c r="B3432" s="2">
        <v>64.490476000000001</v>
      </c>
      <c r="C3432" s="4">
        <f t="shared" si="107"/>
        <v>-8.3912999999995463E-2</v>
      </c>
      <c r="E3432">
        <v>567</v>
      </c>
      <c r="F3432" s="2">
        <v>64.749812000000006</v>
      </c>
      <c r="G3432">
        <f t="shared" si="106"/>
        <v>-8.558999999999628E-2</v>
      </c>
      <c r="H3432" s="5"/>
      <c r="I3432" s="7"/>
      <c r="M3432" s="7"/>
    </row>
    <row r="3433" spans="1:13" x14ac:dyDescent="0.25">
      <c r="A3433">
        <v>569</v>
      </c>
      <c r="B3433" s="2">
        <v>64.576158000000007</v>
      </c>
      <c r="C3433" s="4">
        <f t="shared" si="107"/>
        <v>-8.5682000000005587E-2</v>
      </c>
      <c r="E3433">
        <v>566</v>
      </c>
      <c r="F3433" s="2">
        <v>64.835402000000002</v>
      </c>
      <c r="G3433">
        <f t="shared" si="106"/>
        <v>-8.283899999999278E-2</v>
      </c>
      <c r="H3433" s="5"/>
      <c r="I3433" s="7"/>
      <c r="M3433" s="7"/>
    </row>
    <row r="3434" spans="1:13" x14ac:dyDescent="0.25">
      <c r="A3434">
        <v>568</v>
      </c>
      <c r="B3434" s="2">
        <v>64.662914999999998</v>
      </c>
      <c r="C3434" s="4">
        <f t="shared" si="107"/>
        <v>-8.6756999999991535E-2</v>
      </c>
      <c r="E3434">
        <v>565</v>
      </c>
      <c r="F3434" s="2">
        <v>64.918240999999995</v>
      </c>
      <c r="G3434">
        <f t="shared" si="106"/>
        <v>-7.8991000000002032E-2</v>
      </c>
      <c r="H3434" s="5"/>
      <c r="I3434" s="7"/>
      <c r="M3434" s="7"/>
    </row>
    <row r="3435" spans="1:13" x14ac:dyDescent="0.25">
      <c r="A3435">
        <v>567</v>
      </c>
      <c r="B3435" s="2">
        <v>64.749812000000006</v>
      </c>
      <c r="C3435" s="4">
        <f t="shared" si="107"/>
        <v>-8.6897000000007552E-2</v>
      </c>
      <c r="E3435">
        <v>564</v>
      </c>
      <c r="F3435" s="2">
        <v>64.997231999999997</v>
      </c>
      <c r="G3435">
        <f t="shared" si="106"/>
        <v>-7.4514000000007741E-2</v>
      </c>
      <c r="H3435" s="5"/>
      <c r="I3435" s="7"/>
      <c r="M3435" s="7"/>
    </row>
    <row r="3436" spans="1:13" x14ac:dyDescent="0.25">
      <c r="A3436">
        <v>566</v>
      </c>
      <c r="B3436" s="2">
        <v>64.835402000000002</v>
      </c>
      <c r="C3436" s="4">
        <f t="shared" si="107"/>
        <v>-8.558999999999628E-2</v>
      </c>
      <c r="E3436">
        <v>563</v>
      </c>
      <c r="F3436" s="2">
        <v>65.071746000000005</v>
      </c>
      <c r="G3436">
        <f t="shared" si="106"/>
        <v>-7.0312000000001262E-2</v>
      </c>
      <c r="H3436" s="5"/>
      <c r="I3436" s="7"/>
      <c r="M3436" s="7"/>
    </row>
    <row r="3437" spans="1:13" x14ac:dyDescent="0.25">
      <c r="A3437">
        <v>565</v>
      </c>
      <c r="B3437" s="2">
        <v>64.918240999999995</v>
      </c>
      <c r="C3437" s="4">
        <f t="shared" si="107"/>
        <v>-8.283899999999278E-2</v>
      </c>
      <c r="E3437">
        <v>562</v>
      </c>
      <c r="F3437" s="2">
        <v>65.142058000000006</v>
      </c>
      <c r="G3437">
        <f t="shared" si="106"/>
        <v>-6.6662999999991257E-2</v>
      </c>
      <c r="H3437" s="5"/>
      <c r="I3437" s="7"/>
      <c r="M3437" s="7"/>
    </row>
    <row r="3438" spans="1:13" x14ac:dyDescent="0.25">
      <c r="A3438">
        <v>564</v>
      </c>
      <c r="B3438" s="2">
        <v>64.997231999999997</v>
      </c>
      <c r="C3438" s="4">
        <f t="shared" si="107"/>
        <v>-7.8991000000002032E-2</v>
      </c>
      <c r="E3438">
        <v>561</v>
      </c>
      <c r="F3438" s="2">
        <v>65.208720999999997</v>
      </c>
      <c r="G3438">
        <f t="shared" si="106"/>
        <v>-6.3229000000006863E-2</v>
      </c>
      <c r="H3438" s="5"/>
      <c r="I3438" s="7"/>
      <c r="M3438" s="7"/>
    </row>
    <row r="3439" spans="1:13" x14ac:dyDescent="0.25">
      <c r="A3439">
        <v>563</v>
      </c>
      <c r="B3439" s="2">
        <v>65.071746000000005</v>
      </c>
      <c r="C3439" s="4">
        <f t="shared" si="107"/>
        <v>-7.4514000000007741E-2</v>
      </c>
      <c r="E3439">
        <v>560</v>
      </c>
      <c r="F3439" s="2">
        <v>65.271950000000004</v>
      </c>
      <c r="G3439">
        <f t="shared" si="106"/>
        <v>-6.0013999999995349E-2</v>
      </c>
      <c r="H3439" s="5"/>
      <c r="I3439" s="7"/>
      <c r="M3439" s="7"/>
    </row>
    <row r="3440" spans="1:13" x14ac:dyDescent="0.25">
      <c r="A3440">
        <v>562</v>
      </c>
      <c r="B3440" s="2">
        <v>65.142058000000006</v>
      </c>
      <c r="C3440" s="4">
        <f t="shared" si="107"/>
        <v>-7.0312000000001262E-2</v>
      </c>
      <c r="E3440">
        <v>559</v>
      </c>
      <c r="F3440" s="2">
        <v>65.331963999999999</v>
      </c>
      <c r="G3440">
        <f t="shared" si="106"/>
        <v>-5.716499999999769E-2</v>
      </c>
      <c r="H3440" s="5"/>
      <c r="I3440" s="7"/>
      <c r="M3440" s="7"/>
    </row>
    <row r="3441" spans="1:13" x14ac:dyDescent="0.25">
      <c r="A3441">
        <v>561</v>
      </c>
      <c r="B3441" s="2">
        <v>65.208720999999997</v>
      </c>
      <c r="C3441" s="4">
        <f t="shared" si="107"/>
        <v>-6.6662999999991257E-2</v>
      </c>
      <c r="E3441">
        <v>558</v>
      </c>
      <c r="F3441" s="2">
        <v>65.389128999999997</v>
      </c>
      <c r="G3441">
        <f t="shared" si="106"/>
        <v>-5.4834999999997081E-2</v>
      </c>
      <c r="H3441" s="5"/>
      <c r="I3441" s="7"/>
      <c r="M3441" s="7"/>
    </row>
    <row r="3442" spans="1:13" x14ac:dyDescent="0.25">
      <c r="A3442">
        <v>560</v>
      </c>
      <c r="B3442" s="2">
        <v>65.271950000000004</v>
      </c>
      <c r="C3442" s="4">
        <f t="shared" si="107"/>
        <v>-6.3229000000006863E-2</v>
      </c>
      <c r="E3442">
        <v>557</v>
      </c>
      <c r="F3442" s="2">
        <v>65.443963999999994</v>
      </c>
      <c r="G3442">
        <f t="shared" si="106"/>
        <v>-5.3461000000012859E-2</v>
      </c>
      <c r="H3442" s="5"/>
      <c r="I3442" s="7"/>
      <c r="M3442" s="7"/>
    </row>
    <row r="3443" spans="1:13" x14ac:dyDescent="0.25">
      <c r="A3443">
        <v>559</v>
      </c>
      <c r="B3443" s="2">
        <v>65.331963999999999</v>
      </c>
      <c r="C3443" s="4">
        <f t="shared" si="107"/>
        <v>-6.0013999999995349E-2</v>
      </c>
      <c r="E3443">
        <v>556</v>
      </c>
      <c r="F3443" s="2">
        <v>65.497425000000007</v>
      </c>
      <c r="G3443">
        <f t="shared" si="106"/>
        <v>-5.2790999999999144E-2</v>
      </c>
      <c r="H3443" s="5"/>
      <c r="I3443" s="7"/>
      <c r="M3443" s="7"/>
    </row>
    <row r="3444" spans="1:13" x14ac:dyDescent="0.25">
      <c r="A3444">
        <v>558</v>
      </c>
      <c r="B3444" s="2">
        <v>65.389128999999997</v>
      </c>
      <c r="C3444" s="4">
        <f t="shared" si="107"/>
        <v>-5.716499999999769E-2</v>
      </c>
      <c r="E3444">
        <v>555</v>
      </c>
      <c r="F3444" s="2">
        <v>65.550216000000006</v>
      </c>
      <c r="G3444">
        <f t="shared" si="106"/>
        <v>-5.1874999999995453E-2</v>
      </c>
      <c r="H3444" s="5"/>
      <c r="I3444" s="7"/>
      <c r="M3444" s="7"/>
    </row>
    <row r="3445" spans="1:13" x14ac:dyDescent="0.25">
      <c r="A3445">
        <v>557</v>
      </c>
      <c r="B3445" s="2">
        <v>65.443963999999994</v>
      </c>
      <c r="C3445" s="4">
        <f t="shared" si="107"/>
        <v>-5.4834999999997081E-2</v>
      </c>
      <c r="E3445">
        <v>554</v>
      </c>
      <c r="F3445" s="2">
        <v>65.602091000000001</v>
      </c>
      <c r="G3445">
        <f t="shared" si="106"/>
        <v>-4.9978999999993334E-2</v>
      </c>
      <c r="H3445" s="5"/>
      <c r="I3445" s="7"/>
      <c r="M3445" s="7"/>
    </row>
    <row r="3446" spans="1:13" x14ac:dyDescent="0.25">
      <c r="A3446">
        <v>556</v>
      </c>
      <c r="B3446" s="2">
        <v>65.497425000000007</v>
      </c>
      <c r="C3446" s="4">
        <f t="shared" si="107"/>
        <v>-5.3461000000012859E-2</v>
      </c>
      <c r="E3446">
        <v>553</v>
      </c>
      <c r="F3446" s="2">
        <v>65.652069999999995</v>
      </c>
      <c r="G3446">
        <f t="shared" si="106"/>
        <v>-4.6243000000004031E-2</v>
      </c>
      <c r="H3446" s="5"/>
      <c r="I3446" s="7"/>
      <c r="M3446" s="7"/>
    </row>
    <row r="3447" spans="1:13" x14ac:dyDescent="0.25">
      <c r="A3447">
        <v>555</v>
      </c>
      <c r="B3447" s="2">
        <v>65.550216000000006</v>
      </c>
      <c r="C3447" s="4">
        <f t="shared" si="107"/>
        <v>-5.2790999999999144E-2</v>
      </c>
      <c r="E3447">
        <v>552</v>
      </c>
      <c r="F3447" s="2">
        <v>65.698312999999999</v>
      </c>
      <c r="G3447">
        <f t="shared" si="106"/>
        <v>-4.0182000000001494E-2</v>
      </c>
      <c r="H3447" s="5"/>
      <c r="I3447" s="7"/>
      <c r="M3447" s="7"/>
    </row>
    <row r="3448" spans="1:13" x14ac:dyDescent="0.25">
      <c r="A3448">
        <v>554</v>
      </c>
      <c r="B3448" s="2">
        <v>65.602091000000001</v>
      </c>
      <c r="C3448" s="4">
        <f t="shared" si="107"/>
        <v>-5.1874999999995453E-2</v>
      </c>
      <c r="E3448">
        <v>551</v>
      </c>
      <c r="F3448" s="2">
        <v>65.738495</v>
      </c>
      <c r="G3448">
        <f t="shared" si="106"/>
        <v>-3.1744000000003325E-2</v>
      </c>
      <c r="H3448" s="5"/>
      <c r="I3448" s="7"/>
      <c r="M3448" s="7"/>
    </row>
    <row r="3449" spans="1:13" x14ac:dyDescent="0.25">
      <c r="A3449">
        <v>553</v>
      </c>
      <c r="B3449" s="2">
        <v>65.652069999999995</v>
      </c>
      <c r="C3449" s="4">
        <f t="shared" si="107"/>
        <v>-4.9978999999993334E-2</v>
      </c>
      <c r="E3449">
        <v>550</v>
      </c>
      <c r="F3449" s="2">
        <v>65.770239000000004</v>
      </c>
      <c r="G3449">
        <f t="shared" si="106"/>
        <v>-2.0608999999993216E-2</v>
      </c>
      <c r="H3449" s="5"/>
      <c r="I3449" s="7"/>
      <c r="M3449" s="7"/>
    </row>
    <row r="3450" spans="1:13" x14ac:dyDescent="0.25">
      <c r="A3450">
        <v>552</v>
      </c>
      <c r="B3450" s="2">
        <v>65.698312999999999</v>
      </c>
      <c r="C3450" s="4">
        <f t="shared" si="107"/>
        <v>-4.6243000000004031E-2</v>
      </c>
      <c r="E3450">
        <v>549</v>
      </c>
      <c r="F3450" s="2">
        <v>65.790847999999997</v>
      </c>
      <c r="G3450">
        <f t="shared" si="106"/>
        <v>-6.3379999999995107E-3</v>
      </c>
      <c r="H3450" s="5" t="s">
        <v>189</v>
      </c>
      <c r="I3450" s="7"/>
      <c r="M3450" s="7" t="s">
        <v>189</v>
      </c>
    </row>
    <row r="3451" spans="1:13" x14ac:dyDescent="0.25">
      <c r="A3451">
        <v>551</v>
      </c>
      <c r="B3451" s="2">
        <v>65.738495</v>
      </c>
      <c r="C3451" s="4">
        <f t="shared" si="107"/>
        <v>-4.0182000000001494E-2</v>
      </c>
      <c r="E3451">
        <v>548</v>
      </c>
      <c r="F3451" s="2">
        <v>65.797185999999996</v>
      </c>
      <c r="G3451">
        <f t="shared" si="106"/>
        <v>1.1630999999994174E-2</v>
      </c>
      <c r="H3451" s="6" t="s">
        <v>190</v>
      </c>
      <c r="I3451" s="8"/>
      <c r="M3451" s="8" t="s">
        <v>190</v>
      </c>
    </row>
    <row r="3452" spans="1:13" x14ac:dyDescent="0.25">
      <c r="A3452">
        <v>550</v>
      </c>
      <c r="B3452" s="2">
        <v>65.770239000000004</v>
      </c>
      <c r="C3452" s="4">
        <f t="shared" si="107"/>
        <v>-3.1744000000003325E-2</v>
      </c>
      <c r="E3452">
        <v>547</v>
      </c>
      <c r="F3452" s="2">
        <v>65.785555000000002</v>
      </c>
      <c r="G3452">
        <f t="shared" si="106"/>
        <v>3.3997999999996864E-2</v>
      </c>
      <c r="H3452" s="6"/>
      <c r="I3452" s="8"/>
      <c r="M3452" s="8"/>
    </row>
    <row r="3453" spans="1:13" x14ac:dyDescent="0.25">
      <c r="A3453">
        <v>549</v>
      </c>
      <c r="B3453" s="2">
        <v>65.790847999999997</v>
      </c>
      <c r="C3453" s="4">
        <f t="shared" si="107"/>
        <v>-2.0608999999993216E-2</v>
      </c>
      <c r="E3453">
        <v>546</v>
      </c>
      <c r="F3453" s="2">
        <v>65.751557000000005</v>
      </c>
      <c r="G3453">
        <f t="shared" si="106"/>
        <v>6.1571000000000708E-2</v>
      </c>
      <c r="H3453" s="6"/>
      <c r="I3453" s="8"/>
      <c r="M3453" s="8"/>
    </row>
    <row r="3454" spans="1:13" x14ac:dyDescent="0.25">
      <c r="A3454">
        <v>548</v>
      </c>
      <c r="B3454" s="2">
        <v>65.797185999999996</v>
      </c>
      <c r="C3454" s="4">
        <f t="shared" si="107"/>
        <v>-6.3379999999995107E-3</v>
      </c>
      <c r="E3454">
        <v>545</v>
      </c>
      <c r="F3454" s="2">
        <v>65.689986000000005</v>
      </c>
      <c r="G3454">
        <f t="shared" si="106"/>
        <v>9.5414000000005217E-2</v>
      </c>
      <c r="H3454" s="6"/>
      <c r="I3454" s="8"/>
      <c r="M3454" s="8"/>
    </row>
    <row r="3455" spans="1:13" x14ac:dyDescent="0.25">
      <c r="A3455">
        <v>547</v>
      </c>
      <c r="B3455" s="2">
        <v>65.785555000000002</v>
      </c>
      <c r="C3455" s="4">
        <f t="shared" si="107"/>
        <v>1.1630999999994174E-2</v>
      </c>
      <c r="E3455">
        <v>544</v>
      </c>
      <c r="F3455" s="2">
        <v>65.594571999999999</v>
      </c>
      <c r="G3455">
        <f t="shared" si="106"/>
        <v>0.13593899999999337</v>
      </c>
      <c r="H3455" s="6"/>
      <c r="I3455" s="8"/>
      <c r="M3455" s="8"/>
    </row>
    <row r="3456" spans="1:13" x14ac:dyDescent="0.25">
      <c r="A3456">
        <v>546</v>
      </c>
      <c r="B3456" s="2">
        <v>65.751557000000005</v>
      </c>
      <c r="C3456" s="4">
        <f t="shared" si="107"/>
        <v>3.3997999999996864E-2</v>
      </c>
      <c r="E3456">
        <v>543</v>
      </c>
      <c r="F3456" s="2">
        <v>65.458633000000006</v>
      </c>
      <c r="G3456">
        <f t="shared" si="106"/>
        <v>0.18341800000000319</v>
      </c>
      <c r="H3456" s="6"/>
      <c r="I3456" s="8"/>
      <c r="M3456" s="8"/>
    </row>
    <row r="3457" spans="1:13" x14ac:dyDescent="0.25">
      <c r="A3457">
        <v>545</v>
      </c>
      <c r="B3457" s="2">
        <v>65.689986000000005</v>
      </c>
      <c r="C3457" s="4">
        <f t="shared" si="107"/>
        <v>6.1571000000000708E-2</v>
      </c>
      <c r="E3457">
        <v>542</v>
      </c>
      <c r="F3457" s="2">
        <v>65.275215000000003</v>
      </c>
      <c r="G3457">
        <f t="shared" si="106"/>
        <v>0.23673399999999845</v>
      </c>
      <c r="H3457" s="6"/>
      <c r="I3457" s="8"/>
      <c r="M3457" s="8"/>
    </row>
    <row r="3458" spans="1:13" x14ac:dyDescent="0.25">
      <c r="A3458">
        <v>544</v>
      </c>
      <c r="B3458" s="2">
        <v>65.594571999999999</v>
      </c>
      <c r="C3458" s="4">
        <f t="shared" si="107"/>
        <v>9.5414000000005217E-2</v>
      </c>
      <c r="E3458">
        <v>541</v>
      </c>
      <c r="F3458" s="2">
        <v>65.038481000000004</v>
      </c>
      <c r="G3458">
        <f t="shared" si="106"/>
        <v>0.29351700000000847</v>
      </c>
      <c r="H3458" s="6"/>
      <c r="I3458" s="8"/>
      <c r="M3458" s="8"/>
    </row>
    <row r="3459" spans="1:13" x14ac:dyDescent="0.25">
      <c r="A3459">
        <v>543</v>
      </c>
      <c r="B3459" s="2">
        <v>65.458633000000006</v>
      </c>
      <c r="C3459" s="4">
        <f t="shared" si="107"/>
        <v>0.13593899999999337</v>
      </c>
      <c r="E3459">
        <v>540</v>
      </c>
      <c r="F3459" s="2">
        <v>64.744963999999996</v>
      </c>
      <c r="G3459">
        <f t="shared" ref="G3459:G3522" si="108">(F3459-F3460)/(E3459-E3460)</f>
        <v>0.35107899999999859</v>
      </c>
      <c r="H3459" s="6"/>
      <c r="I3459" s="8"/>
      <c r="M3459" s="8"/>
    </row>
    <row r="3460" spans="1:13" x14ac:dyDescent="0.25">
      <c r="A3460">
        <v>542</v>
      </c>
      <c r="B3460" s="2">
        <v>65.275215000000003</v>
      </c>
      <c r="C3460" s="4">
        <f t="shared" ref="C3460:C3523" si="109">B3459-B3460</f>
        <v>0.18341800000000319</v>
      </c>
      <c r="E3460">
        <v>539</v>
      </c>
      <c r="F3460" s="2">
        <v>64.393884999999997</v>
      </c>
      <c r="G3460">
        <f t="shared" si="108"/>
        <v>0.40594199999999603</v>
      </c>
      <c r="H3460" s="6"/>
      <c r="I3460" s="8"/>
      <c r="M3460" s="8"/>
    </row>
    <row r="3461" spans="1:13" x14ac:dyDescent="0.25">
      <c r="A3461">
        <v>541</v>
      </c>
      <c r="B3461" s="2">
        <v>65.038481000000004</v>
      </c>
      <c r="C3461" s="4">
        <f t="shared" si="109"/>
        <v>0.23673399999999845</v>
      </c>
      <c r="E3461">
        <v>538</v>
      </c>
      <c r="F3461" s="2">
        <v>63.987943000000001</v>
      </c>
      <c r="G3461">
        <f t="shared" si="108"/>
        <v>0.45502400000000165</v>
      </c>
      <c r="H3461" s="6"/>
      <c r="I3461" s="8"/>
      <c r="M3461" s="8"/>
    </row>
    <row r="3462" spans="1:13" x14ac:dyDescent="0.25">
      <c r="A3462">
        <v>540</v>
      </c>
      <c r="B3462" s="2">
        <v>64.744963999999996</v>
      </c>
      <c r="C3462" s="4">
        <f t="shared" si="109"/>
        <v>0.29351700000000847</v>
      </c>
      <c r="E3462">
        <v>537</v>
      </c>
      <c r="F3462" s="2">
        <v>63.532919</v>
      </c>
      <c r="G3462">
        <f t="shared" si="108"/>
        <v>0.49545899999999676</v>
      </c>
      <c r="H3462" s="6"/>
      <c r="I3462" s="8"/>
      <c r="M3462" s="8"/>
    </row>
    <row r="3463" spans="1:13" x14ac:dyDescent="0.25">
      <c r="A3463">
        <v>539</v>
      </c>
      <c r="B3463" s="2">
        <v>64.393884999999997</v>
      </c>
      <c r="C3463" s="4">
        <f t="shared" si="109"/>
        <v>0.35107899999999859</v>
      </c>
      <c r="E3463">
        <v>536</v>
      </c>
      <c r="F3463" s="2">
        <v>63.037460000000003</v>
      </c>
      <c r="G3463">
        <f t="shared" si="108"/>
        <v>0.52416300000000149</v>
      </c>
      <c r="H3463" s="6"/>
      <c r="I3463" s="8"/>
      <c r="M3463" s="8"/>
    </row>
    <row r="3464" spans="1:13" x14ac:dyDescent="0.25">
      <c r="A3464">
        <v>538</v>
      </c>
      <c r="B3464" s="2">
        <v>63.987943000000001</v>
      </c>
      <c r="C3464" s="4">
        <f t="shared" si="109"/>
        <v>0.40594199999999603</v>
      </c>
      <c r="E3464">
        <v>535</v>
      </c>
      <c r="F3464" s="2">
        <v>62.513297000000001</v>
      </c>
      <c r="G3464">
        <f t="shared" si="108"/>
        <v>0.53734800000000149</v>
      </c>
      <c r="H3464" s="6"/>
      <c r="I3464" s="8"/>
      <c r="M3464" s="8"/>
    </row>
    <row r="3465" spans="1:13" x14ac:dyDescent="0.25">
      <c r="A3465">
        <v>537</v>
      </c>
      <c r="B3465" s="2">
        <v>63.532919</v>
      </c>
      <c r="C3465" s="4">
        <f t="shared" si="109"/>
        <v>0.45502400000000165</v>
      </c>
      <c r="E3465">
        <v>534</v>
      </c>
      <c r="F3465" s="2">
        <v>61.975949</v>
      </c>
      <c r="G3465">
        <f t="shared" si="108"/>
        <v>0.53270700000000204</v>
      </c>
      <c r="H3465" s="6"/>
      <c r="I3465" s="8"/>
      <c r="M3465" s="8"/>
    </row>
    <row r="3466" spans="1:13" x14ac:dyDescent="0.25">
      <c r="A3466">
        <v>536</v>
      </c>
      <c r="B3466" s="2">
        <v>63.037460000000003</v>
      </c>
      <c r="C3466" s="4">
        <f t="shared" si="109"/>
        <v>0.49545899999999676</v>
      </c>
      <c r="E3466">
        <v>533</v>
      </c>
      <c r="F3466" s="2">
        <v>61.443241999999998</v>
      </c>
      <c r="G3466">
        <f t="shared" si="108"/>
        <v>0.50823299999999705</v>
      </c>
      <c r="H3466" s="6"/>
      <c r="I3466" s="8"/>
      <c r="M3466" s="8"/>
    </row>
    <row r="3467" spans="1:13" x14ac:dyDescent="0.25">
      <c r="A3467">
        <v>535</v>
      </c>
      <c r="B3467" s="2">
        <v>62.513297000000001</v>
      </c>
      <c r="C3467" s="4">
        <f t="shared" si="109"/>
        <v>0.52416300000000149</v>
      </c>
      <c r="E3467">
        <v>532</v>
      </c>
      <c r="F3467" s="2">
        <v>60.935009000000001</v>
      </c>
      <c r="G3467">
        <f t="shared" si="108"/>
        <v>0.4646979999999985</v>
      </c>
      <c r="H3467" s="6"/>
      <c r="I3467" s="8"/>
      <c r="M3467" s="8"/>
    </row>
    <row r="3468" spans="1:13" x14ac:dyDescent="0.25">
      <c r="A3468">
        <v>534</v>
      </c>
      <c r="B3468" s="2">
        <v>61.975949</v>
      </c>
      <c r="C3468" s="4">
        <f t="shared" si="109"/>
        <v>0.53734800000000149</v>
      </c>
      <c r="E3468">
        <v>531</v>
      </c>
      <c r="F3468" s="2">
        <v>60.470311000000002</v>
      </c>
      <c r="G3468">
        <f t="shared" si="108"/>
        <v>0.40565899999999999</v>
      </c>
      <c r="H3468" s="6"/>
      <c r="I3468" s="8"/>
      <c r="M3468" s="8"/>
    </row>
    <row r="3469" spans="1:13" x14ac:dyDescent="0.25">
      <c r="A3469">
        <v>533</v>
      </c>
      <c r="B3469" s="2">
        <v>61.443241999999998</v>
      </c>
      <c r="C3469" s="4">
        <f t="shared" si="109"/>
        <v>0.53270700000000204</v>
      </c>
      <c r="E3469">
        <v>530</v>
      </c>
      <c r="F3469" s="2">
        <v>60.064652000000002</v>
      </c>
      <c r="G3469">
        <f t="shared" si="108"/>
        <v>0.33500100000000543</v>
      </c>
      <c r="H3469" s="6"/>
      <c r="I3469" s="8"/>
      <c r="M3469" s="8"/>
    </row>
    <row r="3470" spans="1:13" x14ac:dyDescent="0.25">
      <c r="A3470">
        <v>532</v>
      </c>
      <c r="B3470" s="2">
        <v>60.935009000000001</v>
      </c>
      <c r="C3470" s="4">
        <f t="shared" si="109"/>
        <v>0.50823299999999705</v>
      </c>
      <c r="E3470">
        <v>529</v>
      </c>
      <c r="F3470" s="2">
        <v>59.729650999999997</v>
      </c>
      <c r="G3470">
        <f t="shared" si="108"/>
        <v>0.25835499999999456</v>
      </c>
      <c r="H3470" s="6"/>
      <c r="I3470" s="8"/>
      <c r="M3470" s="8"/>
    </row>
    <row r="3471" spans="1:13" x14ac:dyDescent="0.25">
      <c r="A3471">
        <v>531</v>
      </c>
      <c r="B3471" s="2">
        <v>60.470311000000002</v>
      </c>
      <c r="C3471" s="4">
        <f t="shared" si="109"/>
        <v>0.4646979999999985</v>
      </c>
      <c r="E3471">
        <v>528</v>
      </c>
      <c r="F3471" s="2">
        <v>59.471296000000002</v>
      </c>
      <c r="G3471">
        <f t="shared" si="108"/>
        <v>0.17983200000000465</v>
      </c>
      <c r="H3471" s="6"/>
      <c r="I3471" s="8"/>
      <c r="M3471" s="8"/>
    </row>
    <row r="3472" spans="1:13" x14ac:dyDescent="0.25">
      <c r="A3472">
        <v>530</v>
      </c>
      <c r="B3472" s="2">
        <v>60.064652000000002</v>
      </c>
      <c r="C3472" s="4">
        <f t="shared" si="109"/>
        <v>0.40565899999999999</v>
      </c>
      <c r="E3472">
        <v>527</v>
      </c>
      <c r="F3472" s="2">
        <v>59.291463999999998</v>
      </c>
      <c r="G3472">
        <f t="shared" si="108"/>
        <v>0.10282799999999526</v>
      </c>
      <c r="H3472" s="6"/>
      <c r="I3472" s="8"/>
      <c r="M3472" s="8"/>
    </row>
    <row r="3473" spans="1:13" x14ac:dyDescent="0.25">
      <c r="A3473">
        <v>529</v>
      </c>
      <c r="B3473" s="2">
        <v>59.729650999999997</v>
      </c>
      <c r="C3473" s="4">
        <f t="shared" si="109"/>
        <v>0.33500100000000543</v>
      </c>
      <c r="E3473">
        <v>526</v>
      </c>
      <c r="F3473" s="2">
        <v>59.188636000000002</v>
      </c>
      <c r="G3473">
        <f t="shared" si="108"/>
        <v>3.0076000000001102E-2</v>
      </c>
      <c r="H3473" s="6" t="s">
        <v>191</v>
      </c>
      <c r="I3473" s="8">
        <f>(E3451-E3541)*(100-F3473)/2</f>
        <v>1836.5113799999999</v>
      </c>
      <c r="J3473" t="str">
        <f>IF(I3473&lt;=500,"INVALID PEAK","PEAK")</f>
        <v>PEAK</v>
      </c>
      <c r="K3473" s="2">
        <f>F3451-F3473</f>
        <v>6.6085499999999939</v>
      </c>
      <c r="L3473" t="str">
        <f>IF(K3473&lt;=0.5,"invalid peak","peak")</f>
        <v>peak</v>
      </c>
      <c r="M3473" s="8" t="s">
        <v>191</v>
      </c>
    </row>
    <row r="3474" spans="1:13" x14ac:dyDescent="0.25">
      <c r="A3474">
        <v>528</v>
      </c>
      <c r="B3474" s="2">
        <v>59.471296000000002</v>
      </c>
      <c r="C3474" s="4">
        <f t="shared" si="109"/>
        <v>0.25835499999999456</v>
      </c>
      <c r="E3474">
        <v>525</v>
      </c>
      <c r="F3474" s="2">
        <v>59.158560000000001</v>
      </c>
      <c r="G3474">
        <f t="shared" si="108"/>
        <v>-3.6417999999997619E-2</v>
      </c>
      <c r="H3474" s="5"/>
      <c r="I3474" s="8"/>
      <c r="K3474" s="2">
        <f>F3541-F3473</f>
        <v>10.295760000000001</v>
      </c>
      <c r="L3474" t="str">
        <f>IF(K3474&lt;=0.5,"invalid peak","peak")</f>
        <v>peak</v>
      </c>
      <c r="M3474" s="8"/>
    </row>
    <row r="3475" spans="1:13" x14ac:dyDescent="0.25">
      <c r="A3475">
        <v>527</v>
      </c>
      <c r="B3475" s="2">
        <v>59.291463999999998</v>
      </c>
      <c r="C3475" s="4">
        <f t="shared" si="109"/>
        <v>0.17983200000000465</v>
      </c>
      <c r="E3475">
        <v>524</v>
      </c>
      <c r="F3475" s="2">
        <v>59.194977999999999</v>
      </c>
      <c r="G3475">
        <f t="shared" si="108"/>
        <v>-9.5075999999998828E-2</v>
      </c>
      <c r="H3475" s="5"/>
      <c r="I3475" s="8"/>
      <c r="M3475" s="8"/>
    </row>
    <row r="3476" spans="1:13" x14ac:dyDescent="0.25">
      <c r="A3476">
        <v>526</v>
      </c>
      <c r="B3476" s="2">
        <v>59.188636000000002</v>
      </c>
      <c r="C3476" s="4">
        <f t="shared" si="109"/>
        <v>0.10282799999999526</v>
      </c>
      <c r="E3476">
        <v>523</v>
      </c>
      <c r="F3476" s="2">
        <v>59.290053999999998</v>
      </c>
      <c r="G3476">
        <f t="shared" si="108"/>
        <v>-0.14471900000000204</v>
      </c>
      <c r="H3476" s="5"/>
      <c r="I3476" s="8"/>
      <c r="M3476" s="8"/>
    </row>
    <row r="3477" spans="1:13" x14ac:dyDescent="0.25">
      <c r="A3477">
        <v>525</v>
      </c>
      <c r="B3477" s="2">
        <v>59.158560000000001</v>
      </c>
      <c r="C3477" s="4">
        <f t="shared" si="109"/>
        <v>3.0076000000001102E-2</v>
      </c>
      <c r="E3477">
        <v>522</v>
      </c>
      <c r="F3477" s="2">
        <v>59.434773</v>
      </c>
      <c r="G3477">
        <f t="shared" si="108"/>
        <v>-0.18516699999999986</v>
      </c>
      <c r="H3477" s="5"/>
      <c r="I3477" s="8"/>
      <c r="M3477" s="8"/>
    </row>
    <row r="3478" spans="1:13" x14ac:dyDescent="0.25">
      <c r="A3478">
        <v>524</v>
      </c>
      <c r="B3478" s="2">
        <v>59.194977999999999</v>
      </c>
      <c r="C3478" s="4">
        <f t="shared" si="109"/>
        <v>-3.6417999999997619E-2</v>
      </c>
      <c r="E3478">
        <v>521</v>
      </c>
      <c r="F3478" s="2">
        <v>59.61994</v>
      </c>
      <c r="G3478">
        <f t="shared" si="108"/>
        <v>-0.21737099999999998</v>
      </c>
      <c r="H3478" s="5"/>
      <c r="I3478" s="8"/>
      <c r="M3478" s="8"/>
    </row>
    <row r="3479" spans="1:13" x14ac:dyDescent="0.25">
      <c r="A3479">
        <v>523</v>
      </c>
      <c r="B3479" s="2">
        <v>59.290053999999998</v>
      </c>
      <c r="C3479" s="4">
        <f t="shared" si="109"/>
        <v>-9.5075999999998828E-2</v>
      </c>
      <c r="E3479">
        <v>520</v>
      </c>
      <c r="F3479" s="2">
        <v>59.837311</v>
      </c>
      <c r="G3479">
        <f t="shared" si="108"/>
        <v>-0.24258199999999874</v>
      </c>
      <c r="H3479" s="5"/>
      <c r="I3479" s="8"/>
      <c r="M3479" s="8"/>
    </row>
    <row r="3480" spans="1:13" x14ac:dyDescent="0.25">
      <c r="A3480">
        <v>522</v>
      </c>
      <c r="B3480" s="2">
        <v>59.434773</v>
      </c>
      <c r="C3480" s="4">
        <f t="shared" si="109"/>
        <v>-0.14471900000000204</v>
      </c>
      <c r="E3480">
        <v>519</v>
      </c>
      <c r="F3480" s="2">
        <v>60.079892999999998</v>
      </c>
      <c r="G3480">
        <f t="shared" si="108"/>
        <v>-0.2629270000000048</v>
      </c>
      <c r="H3480" s="5"/>
      <c r="I3480" s="8"/>
      <c r="M3480" s="8"/>
    </row>
    <row r="3481" spans="1:13" x14ac:dyDescent="0.25">
      <c r="A3481">
        <v>521</v>
      </c>
      <c r="B3481" s="2">
        <v>59.61994</v>
      </c>
      <c r="C3481" s="4">
        <f t="shared" si="109"/>
        <v>-0.18516699999999986</v>
      </c>
      <c r="E3481">
        <v>518</v>
      </c>
      <c r="F3481" s="2">
        <v>60.342820000000003</v>
      </c>
      <c r="G3481">
        <f t="shared" si="108"/>
        <v>-0.27966199999999475</v>
      </c>
      <c r="H3481" s="5"/>
      <c r="I3481" s="8"/>
      <c r="M3481" s="8"/>
    </row>
    <row r="3482" spans="1:13" x14ac:dyDescent="0.25">
      <c r="A3482">
        <v>520</v>
      </c>
      <c r="B3482" s="2">
        <v>59.837311</v>
      </c>
      <c r="C3482" s="4">
        <f t="shared" si="109"/>
        <v>-0.21737099999999998</v>
      </c>
      <c r="E3482">
        <v>517</v>
      </c>
      <c r="F3482" s="2">
        <v>60.622481999999998</v>
      </c>
      <c r="G3482">
        <f t="shared" si="108"/>
        <v>-0.29350300000000118</v>
      </c>
      <c r="H3482" s="5"/>
      <c r="I3482" s="8"/>
      <c r="M3482" s="8"/>
    </row>
    <row r="3483" spans="1:13" x14ac:dyDescent="0.25">
      <c r="A3483">
        <v>519</v>
      </c>
      <c r="B3483" s="2">
        <v>60.079892999999998</v>
      </c>
      <c r="C3483" s="4">
        <f t="shared" si="109"/>
        <v>-0.24258199999999874</v>
      </c>
      <c r="E3483">
        <v>516</v>
      </c>
      <c r="F3483" s="2">
        <v>60.915984999999999</v>
      </c>
      <c r="G3483">
        <f t="shared" si="108"/>
        <v>-0.30476099999999917</v>
      </c>
      <c r="H3483" s="5"/>
      <c r="I3483" s="8"/>
      <c r="M3483" s="8"/>
    </row>
    <row r="3484" spans="1:13" x14ac:dyDescent="0.25">
      <c r="A3484">
        <v>518</v>
      </c>
      <c r="B3484" s="2">
        <v>60.342820000000003</v>
      </c>
      <c r="C3484" s="4">
        <f t="shared" si="109"/>
        <v>-0.2629270000000048</v>
      </c>
      <c r="E3484">
        <v>515</v>
      </c>
      <c r="F3484" s="2">
        <v>61.220745999999998</v>
      </c>
      <c r="G3484">
        <f t="shared" si="108"/>
        <v>-0.31313200000000307</v>
      </c>
      <c r="H3484" s="5"/>
      <c r="I3484" s="8"/>
      <c r="M3484" s="8"/>
    </row>
    <row r="3485" spans="1:13" x14ac:dyDescent="0.25">
      <c r="A3485">
        <v>517</v>
      </c>
      <c r="B3485" s="2">
        <v>60.622481999999998</v>
      </c>
      <c r="C3485" s="4">
        <f t="shared" si="109"/>
        <v>-0.27966199999999475</v>
      </c>
      <c r="E3485">
        <v>514</v>
      </c>
      <c r="F3485" s="2">
        <v>61.533878000000001</v>
      </c>
      <c r="G3485">
        <f t="shared" si="108"/>
        <v>-0.31842799999999727</v>
      </c>
      <c r="H3485" s="5"/>
      <c r="I3485" s="8"/>
      <c r="M3485" s="8"/>
    </row>
    <row r="3486" spans="1:13" x14ac:dyDescent="0.25">
      <c r="A3486">
        <v>516</v>
      </c>
      <c r="B3486" s="2">
        <v>60.915984999999999</v>
      </c>
      <c r="C3486" s="4">
        <f t="shared" si="109"/>
        <v>-0.29350300000000118</v>
      </c>
      <c r="E3486">
        <v>513</v>
      </c>
      <c r="F3486" s="2">
        <v>61.852305999999999</v>
      </c>
      <c r="G3486">
        <f t="shared" si="108"/>
        <v>-0.32029599999999903</v>
      </c>
      <c r="H3486" s="5"/>
      <c r="I3486" s="8"/>
      <c r="M3486" s="8"/>
    </row>
    <row r="3487" spans="1:13" x14ac:dyDescent="0.25">
      <c r="A3487">
        <v>515</v>
      </c>
      <c r="B3487" s="2">
        <v>61.220745999999998</v>
      </c>
      <c r="C3487" s="4">
        <f t="shared" si="109"/>
        <v>-0.30476099999999917</v>
      </c>
      <c r="E3487">
        <v>512</v>
      </c>
      <c r="F3487" s="2">
        <v>62.172601999999998</v>
      </c>
      <c r="G3487">
        <f t="shared" si="108"/>
        <v>-0.31868899999999911</v>
      </c>
      <c r="H3487" s="5"/>
      <c r="I3487" s="8"/>
      <c r="M3487" s="8"/>
    </row>
    <row r="3488" spans="1:13" x14ac:dyDescent="0.25">
      <c r="A3488">
        <v>514</v>
      </c>
      <c r="B3488" s="2">
        <v>61.533878000000001</v>
      </c>
      <c r="C3488" s="4">
        <f t="shared" si="109"/>
        <v>-0.31313200000000307</v>
      </c>
      <c r="E3488">
        <v>511</v>
      </c>
      <c r="F3488" s="2">
        <v>62.491290999999997</v>
      </c>
      <c r="G3488">
        <f t="shared" si="108"/>
        <v>-0.31382200000000182</v>
      </c>
      <c r="H3488" s="5"/>
      <c r="I3488" s="8"/>
      <c r="M3488" s="8"/>
    </row>
    <row r="3489" spans="1:13" x14ac:dyDescent="0.25">
      <c r="A3489">
        <v>513</v>
      </c>
      <c r="B3489" s="2">
        <v>61.852305999999999</v>
      </c>
      <c r="C3489" s="4">
        <f t="shared" si="109"/>
        <v>-0.31842799999999727</v>
      </c>
      <c r="E3489">
        <v>510</v>
      </c>
      <c r="F3489" s="2">
        <v>62.805112999999999</v>
      </c>
      <c r="G3489">
        <f t="shared" si="108"/>
        <v>-0.3059820000000002</v>
      </c>
      <c r="H3489" s="5"/>
      <c r="I3489" s="8"/>
      <c r="M3489" s="8"/>
    </row>
    <row r="3490" spans="1:13" x14ac:dyDescent="0.25">
      <c r="A3490">
        <v>512</v>
      </c>
      <c r="B3490" s="2">
        <v>62.172601999999998</v>
      </c>
      <c r="C3490" s="4">
        <f t="shared" si="109"/>
        <v>-0.32029599999999903</v>
      </c>
      <c r="E3490">
        <v>509</v>
      </c>
      <c r="F3490" s="2">
        <v>63.111094999999999</v>
      </c>
      <c r="G3490">
        <f t="shared" si="108"/>
        <v>-0.29556999999999789</v>
      </c>
      <c r="H3490" s="5"/>
      <c r="I3490" s="8"/>
      <c r="M3490" s="8"/>
    </row>
    <row r="3491" spans="1:13" x14ac:dyDescent="0.25">
      <c r="A3491">
        <v>511</v>
      </c>
      <c r="B3491" s="2">
        <v>62.491290999999997</v>
      </c>
      <c r="C3491" s="4">
        <f t="shared" si="109"/>
        <v>-0.31868899999999911</v>
      </c>
      <c r="E3491">
        <v>508</v>
      </c>
      <c r="F3491" s="2">
        <v>63.406664999999997</v>
      </c>
      <c r="G3491">
        <f t="shared" si="108"/>
        <v>-0.28309400000000551</v>
      </c>
      <c r="H3491" s="5"/>
      <c r="I3491" s="8"/>
      <c r="M3491" s="8"/>
    </row>
    <row r="3492" spans="1:13" x14ac:dyDescent="0.25">
      <c r="A3492">
        <v>510</v>
      </c>
      <c r="B3492" s="2">
        <v>62.805112999999999</v>
      </c>
      <c r="C3492" s="4">
        <f t="shared" si="109"/>
        <v>-0.31382200000000182</v>
      </c>
      <c r="E3492">
        <v>507</v>
      </c>
      <c r="F3492" s="2">
        <v>63.689759000000002</v>
      </c>
      <c r="G3492">
        <f t="shared" si="108"/>
        <v>-0.26925699999999608</v>
      </c>
      <c r="H3492" s="5"/>
      <c r="I3492" s="8"/>
      <c r="M3492" s="8"/>
    </row>
    <row r="3493" spans="1:13" x14ac:dyDescent="0.25">
      <c r="A3493">
        <v>509</v>
      </c>
      <c r="B3493" s="2">
        <v>63.111094999999999</v>
      </c>
      <c r="C3493" s="4">
        <f t="shared" si="109"/>
        <v>-0.3059820000000002</v>
      </c>
      <c r="E3493">
        <v>506</v>
      </c>
      <c r="F3493" s="2">
        <v>63.959015999999998</v>
      </c>
      <c r="G3493">
        <f t="shared" si="108"/>
        <v>-0.25470200000000176</v>
      </c>
      <c r="H3493" s="5"/>
      <c r="I3493" s="8"/>
      <c r="M3493" s="8"/>
    </row>
    <row r="3494" spans="1:13" x14ac:dyDescent="0.25">
      <c r="A3494">
        <v>508</v>
      </c>
      <c r="B3494" s="2">
        <v>63.406664999999997</v>
      </c>
      <c r="C3494" s="4">
        <f t="shared" si="109"/>
        <v>-0.29556999999999789</v>
      </c>
      <c r="E3494">
        <v>505</v>
      </c>
      <c r="F3494" s="2">
        <v>64.213718</v>
      </c>
      <c r="G3494">
        <f t="shared" si="108"/>
        <v>-0.24017600000000527</v>
      </c>
      <c r="H3494" s="5"/>
      <c r="I3494" s="8"/>
      <c r="M3494" s="8"/>
    </row>
    <row r="3495" spans="1:13" x14ac:dyDescent="0.25">
      <c r="A3495">
        <v>507</v>
      </c>
      <c r="B3495" s="2">
        <v>63.689759000000002</v>
      </c>
      <c r="C3495" s="4">
        <f t="shared" si="109"/>
        <v>-0.28309400000000551</v>
      </c>
      <c r="E3495">
        <v>504</v>
      </c>
      <c r="F3495" s="2">
        <v>64.453894000000005</v>
      </c>
      <c r="G3495">
        <f t="shared" si="108"/>
        <v>-0.22599900000000162</v>
      </c>
      <c r="H3495" s="5"/>
      <c r="I3495" s="8"/>
      <c r="M3495" s="8"/>
    </row>
    <row r="3496" spans="1:13" x14ac:dyDescent="0.25">
      <c r="A3496">
        <v>506</v>
      </c>
      <c r="B3496" s="2">
        <v>63.959015999999998</v>
      </c>
      <c r="C3496" s="4">
        <f t="shared" si="109"/>
        <v>-0.26925699999999608</v>
      </c>
      <c r="E3496">
        <v>503</v>
      </c>
      <c r="F3496" s="2">
        <v>64.679893000000007</v>
      </c>
      <c r="G3496">
        <f t="shared" si="108"/>
        <v>-0.2119599999999906</v>
      </c>
      <c r="H3496" s="5"/>
      <c r="I3496" s="8"/>
      <c r="M3496" s="8"/>
    </row>
    <row r="3497" spans="1:13" x14ac:dyDescent="0.25">
      <c r="A3497">
        <v>505</v>
      </c>
      <c r="B3497" s="2">
        <v>64.213718</v>
      </c>
      <c r="C3497" s="4">
        <f t="shared" si="109"/>
        <v>-0.25470200000000176</v>
      </c>
      <c r="E3497">
        <v>502</v>
      </c>
      <c r="F3497" s="2">
        <v>64.891852999999998</v>
      </c>
      <c r="G3497">
        <f t="shared" si="108"/>
        <v>-0.19835400000000902</v>
      </c>
      <c r="H3497" s="5"/>
      <c r="I3497" s="8"/>
      <c r="M3497" s="8"/>
    </row>
    <row r="3498" spans="1:13" x14ac:dyDescent="0.25">
      <c r="A3498">
        <v>504</v>
      </c>
      <c r="B3498" s="2">
        <v>64.453894000000005</v>
      </c>
      <c r="C3498" s="4">
        <f t="shared" si="109"/>
        <v>-0.24017600000000527</v>
      </c>
      <c r="E3498">
        <v>501</v>
      </c>
      <c r="F3498" s="2">
        <v>65.090207000000007</v>
      </c>
      <c r="G3498">
        <f t="shared" si="108"/>
        <v>-0.18592899999998735</v>
      </c>
      <c r="H3498" s="5"/>
      <c r="I3498" s="8"/>
      <c r="M3498" s="8"/>
    </row>
    <row r="3499" spans="1:13" x14ac:dyDescent="0.25">
      <c r="A3499">
        <v>503</v>
      </c>
      <c r="B3499" s="2">
        <v>64.679893000000007</v>
      </c>
      <c r="C3499" s="4">
        <f t="shared" si="109"/>
        <v>-0.22599900000000162</v>
      </c>
      <c r="E3499">
        <v>500</v>
      </c>
      <c r="F3499" s="2">
        <v>65.276135999999994</v>
      </c>
      <c r="G3499">
        <f t="shared" si="108"/>
        <v>-0.17498700000000156</v>
      </c>
      <c r="H3499" s="5"/>
      <c r="I3499" s="8"/>
      <c r="M3499" s="8"/>
    </row>
    <row r="3500" spans="1:13" x14ac:dyDescent="0.25">
      <c r="A3500">
        <v>502</v>
      </c>
      <c r="B3500" s="2">
        <v>64.891852999999998</v>
      </c>
      <c r="C3500" s="4">
        <f t="shared" si="109"/>
        <v>-0.2119599999999906</v>
      </c>
      <c r="E3500">
        <v>499</v>
      </c>
      <c r="F3500" s="2">
        <v>65.451122999999995</v>
      </c>
      <c r="G3500">
        <f t="shared" si="108"/>
        <v>-0.16553900000000965</v>
      </c>
      <c r="H3500" s="5"/>
      <c r="I3500" s="8"/>
      <c r="M3500" s="8"/>
    </row>
    <row r="3501" spans="1:13" x14ac:dyDescent="0.25">
      <c r="A3501">
        <v>501</v>
      </c>
      <c r="B3501" s="2">
        <v>65.090207000000007</v>
      </c>
      <c r="C3501" s="4">
        <f t="shared" si="109"/>
        <v>-0.19835400000000902</v>
      </c>
      <c r="E3501">
        <v>498</v>
      </c>
      <c r="F3501" s="2">
        <v>65.616662000000005</v>
      </c>
      <c r="G3501">
        <f t="shared" si="108"/>
        <v>-0.15766699999998934</v>
      </c>
      <c r="H3501" s="5"/>
      <c r="I3501" s="8"/>
      <c r="M3501" s="8"/>
    </row>
    <row r="3502" spans="1:13" x14ac:dyDescent="0.25">
      <c r="A3502">
        <v>500</v>
      </c>
      <c r="B3502" s="2">
        <v>65.276135999999994</v>
      </c>
      <c r="C3502" s="4">
        <f t="shared" si="109"/>
        <v>-0.18592899999998735</v>
      </c>
      <c r="E3502">
        <v>497</v>
      </c>
      <c r="F3502" s="2">
        <v>65.774328999999994</v>
      </c>
      <c r="G3502">
        <f t="shared" si="108"/>
        <v>-0.15154700000000787</v>
      </c>
      <c r="H3502" s="5"/>
      <c r="I3502" s="8"/>
      <c r="M3502" s="8"/>
    </row>
    <row r="3503" spans="1:13" x14ac:dyDescent="0.25">
      <c r="A3503">
        <v>499</v>
      </c>
      <c r="B3503" s="2">
        <v>65.451122999999995</v>
      </c>
      <c r="C3503" s="4">
        <f t="shared" si="109"/>
        <v>-0.17498700000000156</v>
      </c>
      <c r="E3503">
        <v>496</v>
      </c>
      <c r="F3503" s="2">
        <v>65.925876000000002</v>
      </c>
      <c r="G3503">
        <f t="shared" si="108"/>
        <v>-0.14684400000000153</v>
      </c>
      <c r="H3503" s="5"/>
      <c r="I3503" s="8"/>
      <c r="M3503" s="8"/>
    </row>
    <row r="3504" spans="1:13" x14ac:dyDescent="0.25">
      <c r="A3504">
        <v>498</v>
      </c>
      <c r="B3504" s="2">
        <v>65.616662000000005</v>
      </c>
      <c r="C3504" s="4">
        <f t="shared" si="109"/>
        <v>-0.16553900000000965</v>
      </c>
      <c r="E3504">
        <v>495</v>
      </c>
      <c r="F3504" s="2">
        <v>66.072720000000004</v>
      </c>
      <c r="G3504">
        <f t="shared" si="108"/>
        <v>-0.14250599999999736</v>
      </c>
      <c r="H3504" s="5"/>
      <c r="I3504" s="8"/>
      <c r="M3504" s="8"/>
    </row>
    <row r="3505" spans="1:13" x14ac:dyDescent="0.25">
      <c r="A3505">
        <v>497</v>
      </c>
      <c r="B3505" s="2">
        <v>65.774328999999994</v>
      </c>
      <c r="C3505" s="4">
        <f t="shared" si="109"/>
        <v>-0.15766699999998934</v>
      </c>
      <c r="E3505">
        <v>494</v>
      </c>
      <c r="F3505" s="2">
        <v>66.215226000000001</v>
      </c>
      <c r="G3505">
        <f t="shared" si="108"/>
        <v>-0.13825400000000343</v>
      </c>
      <c r="H3505" s="5"/>
      <c r="I3505" s="8"/>
      <c r="M3505" s="8"/>
    </row>
    <row r="3506" spans="1:13" x14ac:dyDescent="0.25">
      <c r="A3506">
        <v>496</v>
      </c>
      <c r="B3506" s="2">
        <v>65.925876000000002</v>
      </c>
      <c r="C3506" s="4">
        <f t="shared" si="109"/>
        <v>-0.15154700000000787</v>
      </c>
      <c r="E3506">
        <v>493</v>
      </c>
      <c r="F3506" s="2">
        <v>66.353480000000005</v>
      </c>
      <c r="G3506">
        <f t="shared" si="108"/>
        <v>-0.13451499999999328</v>
      </c>
      <c r="H3506" s="5"/>
      <c r="I3506" s="8"/>
      <c r="M3506" s="8"/>
    </row>
    <row r="3507" spans="1:13" x14ac:dyDescent="0.25">
      <c r="A3507">
        <v>495</v>
      </c>
      <c r="B3507" s="2">
        <v>66.072720000000004</v>
      </c>
      <c r="C3507" s="4">
        <f t="shared" si="109"/>
        <v>-0.14684400000000153</v>
      </c>
      <c r="E3507">
        <v>492</v>
      </c>
      <c r="F3507" s="2">
        <v>66.487994999999998</v>
      </c>
      <c r="G3507">
        <f t="shared" si="108"/>
        <v>-0.13132500000000391</v>
      </c>
      <c r="H3507" s="5"/>
      <c r="I3507" s="8"/>
      <c r="M3507" s="8"/>
    </row>
    <row r="3508" spans="1:13" x14ac:dyDescent="0.25">
      <c r="A3508">
        <v>494</v>
      </c>
      <c r="B3508" s="2">
        <v>66.215226000000001</v>
      </c>
      <c r="C3508" s="4">
        <f t="shared" si="109"/>
        <v>-0.14250599999999736</v>
      </c>
      <c r="E3508">
        <v>491</v>
      </c>
      <c r="F3508" s="2">
        <v>66.619320000000002</v>
      </c>
      <c r="G3508">
        <f t="shared" si="108"/>
        <v>-0.12850299999999493</v>
      </c>
      <c r="H3508" s="5"/>
      <c r="I3508" s="8"/>
      <c r="M3508" s="8"/>
    </row>
    <row r="3509" spans="1:13" x14ac:dyDescent="0.25">
      <c r="A3509">
        <v>493</v>
      </c>
      <c r="B3509" s="2">
        <v>66.353480000000005</v>
      </c>
      <c r="C3509" s="4">
        <f t="shared" si="109"/>
        <v>-0.13825400000000343</v>
      </c>
      <c r="E3509">
        <v>490</v>
      </c>
      <c r="F3509" s="2">
        <v>66.747822999999997</v>
      </c>
      <c r="G3509">
        <f t="shared" si="108"/>
        <v>-0.12594800000000816</v>
      </c>
      <c r="H3509" s="5"/>
      <c r="I3509" s="8"/>
      <c r="M3509" s="8"/>
    </row>
    <row r="3510" spans="1:13" x14ac:dyDescent="0.25">
      <c r="A3510">
        <v>492</v>
      </c>
      <c r="B3510" s="2">
        <v>66.487994999999998</v>
      </c>
      <c r="C3510" s="4">
        <f t="shared" si="109"/>
        <v>-0.13451499999999328</v>
      </c>
      <c r="E3510">
        <v>489</v>
      </c>
      <c r="F3510" s="2">
        <v>66.873771000000005</v>
      </c>
      <c r="G3510">
        <f t="shared" si="108"/>
        <v>-0.12365400000000193</v>
      </c>
      <c r="H3510" s="5"/>
      <c r="I3510" s="8"/>
      <c r="M3510" s="8"/>
    </row>
    <row r="3511" spans="1:13" x14ac:dyDescent="0.25">
      <c r="A3511">
        <v>491</v>
      </c>
      <c r="B3511" s="2">
        <v>66.619320000000002</v>
      </c>
      <c r="C3511" s="4">
        <f t="shared" si="109"/>
        <v>-0.13132500000000391</v>
      </c>
      <c r="E3511">
        <v>488</v>
      </c>
      <c r="F3511" s="2">
        <v>66.997425000000007</v>
      </c>
      <c r="G3511">
        <f t="shared" si="108"/>
        <v>-0.12136099999999317</v>
      </c>
      <c r="H3511" s="5"/>
      <c r="I3511" s="8"/>
      <c r="M3511" s="8"/>
    </row>
    <row r="3512" spans="1:13" x14ac:dyDescent="0.25">
      <c r="A3512">
        <v>490</v>
      </c>
      <c r="B3512" s="2">
        <v>66.747822999999997</v>
      </c>
      <c r="C3512" s="4">
        <f t="shared" si="109"/>
        <v>-0.12850299999999493</v>
      </c>
      <c r="E3512">
        <v>487</v>
      </c>
      <c r="F3512" s="2">
        <v>67.118786</v>
      </c>
      <c r="G3512">
        <f t="shared" si="108"/>
        <v>-0.11828400000000272</v>
      </c>
      <c r="H3512" s="5"/>
      <c r="I3512" s="8"/>
      <c r="M3512" s="8"/>
    </row>
    <row r="3513" spans="1:13" x14ac:dyDescent="0.25">
      <c r="A3513">
        <v>489</v>
      </c>
      <c r="B3513" s="2">
        <v>66.873771000000005</v>
      </c>
      <c r="C3513" s="4">
        <f t="shared" si="109"/>
        <v>-0.12594800000000816</v>
      </c>
      <c r="E3513">
        <v>486</v>
      </c>
      <c r="F3513" s="2">
        <v>67.237070000000003</v>
      </c>
      <c r="G3513">
        <f t="shared" si="108"/>
        <v>-0.11460199999999077</v>
      </c>
      <c r="H3513" s="5"/>
      <c r="I3513" s="8"/>
      <c r="M3513" s="8"/>
    </row>
    <row r="3514" spans="1:13" x14ac:dyDescent="0.25">
      <c r="A3514">
        <v>488</v>
      </c>
      <c r="B3514" s="2">
        <v>66.997425000000007</v>
      </c>
      <c r="C3514" s="4">
        <f t="shared" si="109"/>
        <v>-0.12365400000000193</v>
      </c>
      <c r="E3514">
        <v>485</v>
      </c>
      <c r="F3514" s="2">
        <v>67.351671999999994</v>
      </c>
      <c r="G3514">
        <f t="shared" si="108"/>
        <v>-0.11148000000000025</v>
      </c>
      <c r="H3514" s="5"/>
      <c r="I3514" s="8"/>
      <c r="M3514" s="8"/>
    </row>
    <row r="3515" spans="1:13" x14ac:dyDescent="0.25">
      <c r="A3515">
        <v>487</v>
      </c>
      <c r="B3515" s="2">
        <v>67.118786</v>
      </c>
      <c r="C3515" s="4">
        <f t="shared" si="109"/>
        <v>-0.12136099999999317</v>
      </c>
      <c r="E3515">
        <v>484</v>
      </c>
      <c r="F3515" s="2">
        <v>67.463151999999994</v>
      </c>
      <c r="G3515">
        <f t="shared" si="108"/>
        <v>-0.10942599999999914</v>
      </c>
      <c r="H3515" s="5"/>
      <c r="I3515" s="8"/>
      <c r="M3515" s="8"/>
    </row>
    <row r="3516" spans="1:13" x14ac:dyDescent="0.25">
      <c r="A3516">
        <v>486</v>
      </c>
      <c r="B3516" s="2">
        <v>67.237070000000003</v>
      </c>
      <c r="C3516" s="4">
        <f t="shared" si="109"/>
        <v>-0.11828400000000272</v>
      </c>
      <c r="E3516">
        <v>483</v>
      </c>
      <c r="F3516" s="2">
        <v>67.572577999999993</v>
      </c>
      <c r="G3516">
        <f t="shared" si="108"/>
        <v>-0.10880700000001298</v>
      </c>
      <c r="H3516" s="5"/>
      <c r="I3516" s="8"/>
      <c r="M3516" s="8"/>
    </row>
    <row r="3517" spans="1:13" x14ac:dyDescent="0.25">
      <c r="A3517">
        <v>485</v>
      </c>
      <c r="B3517" s="2">
        <v>67.351671999999994</v>
      </c>
      <c r="C3517" s="4">
        <f t="shared" si="109"/>
        <v>-0.11460199999999077</v>
      </c>
      <c r="E3517">
        <v>482</v>
      </c>
      <c r="F3517" s="2">
        <v>67.681385000000006</v>
      </c>
      <c r="G3517">
        <f t="shared" si="108"/>
        <v>-0.10918099999999242</v>
      </c>
      <c r="H3517" s="5"/>
      <c r="I3517" s="8"/>
      <c r="M3517" s="8"/>
    </row>
    <row r="3518" spans="1:13" x14ac:dyDescent="0.25">
      <c r="A3518">
        <v>484</v>
      </c>
      <c r="B3518" s="2">
        <v>67.463151999999994</v>
      </c>
      <c r="C3518" s="4">
        <f t="shared" si="109"/>
        <v>-0.11148000000000025</v>
      </c>
      <c r="E3518">
        <v>481</v>
      </c>
      <c r="F3518" s="2">
        <v>67.790565999999998</v>
      </c>
      <c r="G3518">
        <f t="shared" si="108"/>
        <v>-0.10904700000000389</v>
      </c>
      <c r="H3518" s="5"/>
      <c r="I3518" s="8"/>
      <c r="M3518" s="8"/>
    </row>
    <row r="3519" spans="1:13" x14ac:dyDescent="0.25">
      <c r="A3519">
        <v>483</v>
      </c>
      <c r="B3519" s="2">
        <v>67.572577999999993</v>
      </c>
      <c r="C3519" s="4">
        <f t="shared" si="109"/>
        <v>-0.10942599999999914</v>
      </c>
      <c r="E3519">
        <v>480</v>
      </c>
      <c r="F3519" s="2">
        <v>67.899613000000002</v>
      </c>
      <c r="G3519">
        <f t="shared" si="108"/>
        <v>-0.10784499999999753</v>
      </c>
      <c r="H3519" s="5"/>
      <c r="I3519" s="8"/>
      <c r="M3519" s="8"/>
    </row>
    <row r="3520" spans="1:13" x14ac:dyDescent="0.25">
      <c r="A3520">
        <v>482</v>
      </c>
      <c r="B3520" s="2">
        <v>67.681385000000006</v>
      </c>
      <c r="C3520" s="4">
        <f t="shared" si="109"/>
        <v>-0.10880700000001298</v>
      </c>
      <c r="E3520">
        <v>479</v>
      </c>
      <c r="F3520" s="2">
        <v>68.007458</v>
      </c>
      <c r="G3520">
        <f t="shared" si="108"/>
        <v>-0.10542900000000088</v>
      </c>
      <c r="H3520" s="5"/>
      <c r="I3520" s="8"/>
      <c r="M3520" s="8"/>
    </row>
    <row r="3521" spans="1:13" x14ac:dyDescent="0.25">
      <c r="A3521">
        <v>481</v>
      </c>
      <c r="B3521" s="2">
        <v>67.790565999999998</v>
      </c>
      <c r="C3521" s="4">
        <f t="shared" si="109"/>
        <v>-0.10918099999999242</v>
      </c>
      <c r="E3521">
        <v>478</v>
      </c>
      <c r="F3521" s="2">
        <v>68.112887000000001</v>
      </c>
      <c r="G3521">
        <f t="shared" si="108"/>
        <v>-0.1019979999999947</v>
      </c>
      <c r="H3521" s="5"/>
      <c r="I3521" s="8"/>
      <c r="M3521" s="8"/>
    </row>
    <row r="3522" spans="1:13" x14ac:dyDescent="0.25">
      <c r="A3522">
        <v>480</v>
      </c>
      <c r="B3522" s="2">
        <v>67.899613000000002</v>
      </c>
      <c r="C3522" s="4">
        <f t="shared" si="109"/>
        <v>-0.10904700000000389</v>
      </c>
      <c r="E3522">
        <v>477</v>
      </c>
      <c r="F3522" s="2">
        <v>68.214884999999995</v>
      </c>
      <c r="G3522">
        <f t="shared" si="108"/>
        <v>-9.852700000000425E-2</v>
      </c>
      <c r="H3522" s="5"/>
      <c r="I3522" s="8"/>
      <c r="M3522" s="8"/>
    </row>
    <row r="3523" spans="1:13" x14ac:dyDescent="0.25">
      <c r="A3523">
        <v>479</v>
      </c>
      <c r="B3523" s="2">
        <v>68.007458</v>
      </c>
      <c r="C3523" s="4">
        <f t="shared" si="109"/>
        <v>-0.10784499999999753</v>
      </c>
      <c r="E3523">
        <v>476</v>
      </c>
      <c r="F3523" s="2">
        <v>68.313412</v>
      </c>
      <c r="G3523">
        <f t="shared" ref="G3523:G3586" si="110">(F3523-F3524)/(E3523-E3524)</f>
        <v>-9.4965000000001965E-2</v>
      </c>
      <c r="H3523" s="5"/>
      <c r="I3523" s="8"/>
      <c r="M3523" s="8"/>
    </row>
    <row r="3524" spans="1:13" x14ac:dyDescent="0.25">
      <c r="A3524">
        <v>478</v>
      </c>
      <c r="B3524" s="2">
        <v>68.112887000000001</v>
      </c>
      <c r="C3524" s="4">
        <f t="shared" ref="C3524:C3587" si="111">B3523-B3524</f>
        <v>-0.10542900000000088</v>
      </c>
      <c r="E3524">
        <v>475</v>
      </c>
      <c r="F3524" s="2">
        <v>68.408377000000002</v>
      </c>
      <c r="G3524">
        <f t="shared" si="110"/>
        <v>-9.02150000000006E-2</v>
      </c>
      <c r="H3524" s="5"/>
      <c r="I3524" s="8"/>
      <c r="M3524" s="8"/>
    </row>
    <row r="3525" spans="1:13" x14ac:dyDescent="0.25">
      <c r="A3525">
        <v>477</v>
      </c>
      <c r="B3525" s="2">
        <v>68.214884999999995</v>
      </c>
      <c r="C3525" s="4">
        <f t="shared" si="111"/>
        <v>-0.1019979999999947</v>
      </c>
      <c r="E3525">
        <v>474</v>
      </c>
      <c r="F3525" s="2">
        <v>68.498592000000002</v>
      </c>
      <c r="G3525">
        <f t="shared" si="110"/>
        <v>-8.3996999999996547E-2</v>
      </c>
      <c r="H3525" s="5"/>
      <c r="I3525" s="8"/>
      <c r="M3525" s="8"/>
    </row>
    <row r="3526" spans="1:13" x14ac:dyDescent="0.25">
      <c r="A3526">
        <v>476</v>
      </c>
      <c r="B3526" s="2">
        <v>68.313412</v>
      </c>
      <c r="C3526" s="4">
        <f t="shared" si="111"/>
        <v>-9.852700000000425E-2</v>
      </c>
      <c r="E3526">
        <v>473</v>
      </c>
      <c r="F3526" s="2">
        <v>68.582588999999999</v>
      </c>
      <c r="G3526">
        <f t="shared" si="110"/>
        <v>-7.6108000000004949E-2</v>
      </c>
      <c r="H3526" s="5"/>
      <c r="I3526" s="8"/>
      <c r="M3526" s="8"/>
    </row>
    <row r="3527" spans="1:13" x14ac:dyDescent="0.25">
      <c r="A3527">
        <v>475</v>
      </c>
      <c r="B3527" s="2">
        <v>68.408377000000002</v>
      </c>
      <c r="C3527" s="4">
        <f t="shared" si="111"/>
        <v>-9.4965000000001965E-2</v>
      </c>
      <c r="E3527">
        <v>472</v>
      </c>
      <c r="F3527" s="2">
        <v>68.658697000000004</v>
      </c>
      <c r="G3527">
        <f t="shared" si="110"/>
        <v>-6.764400000000137E-2</v>
      </c>
      <c r="H3527" s="5"/>
      <c r="I3527" s="8"/>
      <c r="M3527" s="8"/>
    </row>
    <row r="3528" spans="1:13" x14ac:dyDescent="0.25">
      <c r="A3528">
        <v>474</v>
      </c>
      <c r="B3528" s="2">
        <v>68.498592000000002</v>
      </c>
      <c r="C3528" s="4">
        <f t="shared" si="111"/>
        <v>-9.02150000000006E-2</v>
      </c>
      <c r="E3528">
        <v>471</v>
      </c>
      <c r="F3528" s="2">
        <v>68.726341000000005</v>
      </c>
      <c r="G3528">
        <f t="shared" si="110"/>
        <v>-6.1746999999996888E-2</v>
      </c>
      <c r="H3528" s="5"/>
      <c r="I3528" s="8"/>
      <c r="M3528" s="8"/>
    </row>
    <row r="3529" spans="1:13" x14ac:dyDescent="0.25">
      <c r="A3529">
        <v>473</v>
      </c>
      <c r="B3529" s="2">
        <v>68.582588999999999</v>
      </c>
      <c r="C3529" s="4">
        <f t="shared" si="111"/>
        <v>-8.3996999999996547E-2</v>
      </c>
      <c r="E3529">
        <v>470</v>
      </c>
      <c r="F3529" s="2">
        <v>68.788088000000002</v>
      </c>
      <c r="G3529">
        <f t="shared" si="110"/>
        <v>-5.9254999999993174E-2</v>
      </c>
      <c r="H3529" s="5"/>
      <c r="I3529" s="8"/>
      <c r="M3529" s="8"/>
    </row>
    <row r="3530" spans="1:13" x14ac:dyDescent="0.25">
      <c r="A3530">
        <v>472</v>
      </c>
      <c r="B3530" s="2">
        <v>68.658697000000004</v>
      </c>
      <c r="C3530" s="4">
        <f t="shared" si="111"/>
        <v>-7.6108000000004949E-2</v>
      </c>
      <c r="E3530">
        <v>469</v>
      </c>
      <c r="F3530" s="2">
        <v>68.847342999999995</v>
      </c>
      <c r="G3530">
        <f t="shared" si="110"/>
        <v>-5.9499000000002411E-2</v>
      </c>
      <c r="H3530" s="5"/>
      <c r="I3530" s="8"/>
      <c r="M3530" s="8"/>
    </row>
    <row r="3531" spans="1:13" x14ac:dyDescent="0.25">
      <c r="A3531">
        <v>471</v>
      </c>
      <c r="B3531" s="2">
        <v>68.726341000000005</v>
      </c>
      <c r="C3531" s="4">
        <f t="shared" si="111"/>
        <v>-6.764400000000137E-2</v>
      </c>
      <c r="E3531">
        <v>468</v>
      </c>
      <c r="F3531" s="2">
        <v>68.906841999999997</v>
      </c>
      <c r="G3531">
        <f t="shared" si="110"/>
        <v>-6.1427000000009002E-2</v>
      </c>
      <c r="H3531" s="5"/>
      <c r="I3531" s="8"/>
      <c r="M3531" s="8"/>
    </row>
    <row r="3532" spans="1:13" x14ac:dyDescent="0.25">
      <c r="A3532">
        <v>470</v>
      </c>
      <c r="B3532" s="2">
        <v>68.788088000000002</v>
      </c>
      <c r="C3532" s="4">
        <f t="shared" si="111"/>
        <v>-6.1746999999996888E-2</v>
      </c>
      <c r="E3532">
        <v>467</v>
      </c>
      <c r="F3532" s="2">
        <v>68.968269000000006</v>
      </c>
      <c r="G3532">
        <f t="shared" si="110"/>
        <v>-6.2526999999988675E-2</v>
      </c>
      <c r="H3532" s="5"/>
      <c r="I3532" s="8"/>
      <c r="M3532" s="8"/>
    </row>
    <row r="3533" spans="1:13" x14ac:dyDescent="0.25">
      <c r="A3533">
        <v>469</v>
      </c>
      <c r="B3533" s="2">
        <v>68.847342999999995</v>
      </c>
      <c r="C3533" s="4">
        <f t="shared" si="111"/>
        <v>-5.9254999999993174E-2</v>
      </c>
      <c r="E3533">
        <v>466</v>
      </c>
      <c r="F3533" s="2">
        <v>69.030795999999995</v>
      </c>
      <c r="G3533">
        <f t="shared" si="110"/>
        <v>-6.2381000000002018E-2</v>
      </c>
      <c r="H3533" s="5"/>
      <c r="I3533" s="8"/>
      <c r="M3533" s="8"/>
    </row>
    <row r="3534" spans="1:13" x14ac:dyDescent="0.25">
      <c r="A3534">
        <v>468</v>
      </c>
      <c r="B3534" s="2">
        <v>68.906841999999997</v>
      </c>
      <c r="C3534" s="4">
        <f t="shared" si="111"/>
        <v>-5.9499000000002411E-2</v>
      </c>
      <c r="E3534">
        <v>465</v>
      </c>
      <c r="F3534" s="2">
        <v>69.093176999999997</v>
      </c>
      <c r="G3534">
        <f t="shared" si="110"/>
        <v>-6.2514000000007286E-2</v>
      </c>
      <c r="H3534" s="5"/>
      <c r="I3534" s="8"/>
      <c r="M3534" s="8"/>
    </row>
    <row r="3535" spans="1:13" x14ac:dyDescent="0.25">
      <c r="A3535">
        <v>467</v>
      </c>
      <c r="B3535" s="2">
        <v>68.968269000000006</v>
      </c>
      <c r="C3535" s="4">
        <f t="shared" si="111"/>
        <v>-6.1427000000009002E-2</v>
      </c>
      <c r="E3535">
        <v>464</v>
      </c>
      <c r="F3535" s="2">
        <v>69.155691000000004</v>
      </c>
      <c r="G3535">
        <f t="shared" si="110"/>
        <v>-6.3124000000001956E-2</v>
      </c>
      <c r="H3535" s="5"/>
      <c r="I3535" s="8"/>
      <c r="M3535" s="8"/>
    </row>
    <row r="3536" spans="1:13" x14ac:dyDescent="0.25">
      <c r="A3536">
        <v>466</v>
      </c>
      <c r="B3536" s="2">
        <v>69.030795999999995</v>
      </c>
      <c r="C3536" s="4">
        <f t="shared" si="111"/>
        <v>-6.2526999999988675E-2</v>
      </c>
      <c r="E3536">
        <v>463</v>
      </c>
      <c r="F3536" s="2">
        <v>69.218815000000006</v>
      </c>
      <c r="G3536">
        <f t="shared" si="110"/>
        <v>-6.4166000000000167E-2</v>
      </c>
      <c r="H3536" s="5"/>
      <c r="I3536" s="8"/>
      <c r="M3536" s="8"/>
    </row>
    <row r="3537" spans="1:13" x14ac:dyDescent="0.25">
      <c r="A3537">
        <v>465</v>
      </c>
      <c r="B3537" s="2">
        <v>69.093176999999997</v>
      </c>
      <c r="C3537" s="4">
        <f t="shared" si="111"/>
        <v>-6.2381000000002018E-2</v>
      </c>
      <c r="E3537">
        <v>462</v>
      </c>
      <c r="F3537" s="2">
        <v>69.282981000000007</v>
      </c>
      <c r="G3537">
        <f t="shared" si="110"/>
        <v>-6.4095999999992159E-2</v>
      </c>
      <c r="H3537" s="5"/>
      <c r="I3537" s="8"/>
      <c r="M3537" s="8"/>
    </row>
    <row r="3538" spans="1:13" x14ac:dyDescent="0.25">
      <c r="A3538">
        <v>464</v>
      </c>
      <c r="B3538" s="2">
        <v>69.155691000000004</v>
      </c>
      <c r="C3538" s="4">
        <f t="shared" si="111"/>
        <v>-6.2514000000007286E-2</v>
      </c>
      <c r="E3538">
        <v>461</v>
      </c>
      <c r="F3538" s="2">
        <v>69.347076999999999</v>
      </c>
      <c r="G3538">
        <f t="shared" si="110"/>
        <v>-5.8929000000006226E-2</v>
      </c>
      <c r="H3538" s="5"/>
      <c r="I3538" s="8"/>
      <c r="M3538" s="8"/>
    </row>
    <row r="3539" spans="1:13" x14ac:dyDescent="0.25">
      <c r="A3539">
        <v>463</v>
      </c>
      <c r="B3539" s="2">
        <v>69.218815000000006</v>
      </c>
      <c r="C3539" s="4">
        <f t="shared" si="111"/>
        <v>-6.3124000000001956E-2</v>
      </c>
      <c r="E3539">
        <v>460</v>
      </c>
      <c r="F3539" s="2">
        <v>69.406006000000005</v>
      </c>
      <c r="G3539">
        <f t="shared" si="110"/>
        <v>-4.7556999999997629E-2</v>
      </c>
      <c r="H3539" s="5"/>
      <c r="I3539" s="8"/>
      <c r="M3539" s="8"/>
    </row>
    <row r="3540" spans="1:13" x14ac:dyDescent="0.25">
      <c r="A3540">
        <v>462</v>
      </c>
      <c r="B3540" s="2">
        <v>69.282981000000007</v>
      </c>
      <c r="C3540" s="4">
        <f t="shared" si="111"/>
        <v>-6.4166000000000167E-2</v>
      </c>
      <c r="E3540">
        <v>459</v>
      </c>
      <c r="F3540" s="2">
        <v>69.453563000000003</v>
      </c>
      <c r="G3540">
        <f t="shared" si="110"/>
        <v>-3.0833000000001221E-2</v>
      </c>
      <c r="H3540" s="5"/>
      <c r="I3540" s="8"/>
      <c r="M3540" s="8"/>
    </row>
    <row r="3541" spans="1:13" x14ac:dyDescent="0.25">
      <c r="A3541">
        <v>461</v>
      </c>
      <c r="B3541" s="2">
        <v>69.347076999999999</v>
      </c>
      <c r="C3541" s="4">
        <f t="shared" si="111"/>
        <v>-6.4095999999992159E-2</v>
      </c>
      <c r="E3541">
        <v>458</v>
      </c>
      <c r="F3541" s="2">
        <v>69.484396000000004</v>
      </c>
      <c r="G3541">
        <f t="shared" si="110"/>
        <v>-1.0105999999993287E-2</v>
      </c>
      <c r="H3541" s="5" t="s">
        <v>192</v>
      </c>
      <c r="I3541" s="8"/>
      <c r="M3541" s="8" t="s">
        <v>192</v>
      </c>
    </row>
    <row r="3542" spans="1:13" x14ac:dyDescent="0.25">
      <c r="A3542">
        <v>460</v>
      </c>
      <c r="B3542" s="2">
        <v>69.406006000000005</v>
      </c>
      <c r="C3542" s="4">
        <f t="shared" si="111"/>
        <v>-5.8929000000006226E-2</v>
      </c>
      <c r="E3542">
        <v>457</v>
      </c>
      <c r="F3542" s="2">
        <v>69.494501999999997</v>
      </c>
      <c r="G3542">
        <f t="shared" si="110"/>
        <v>1.1262999999999579E-2</v>
      </c>
      <c r="H3542" s="6" t="s">
        <v>193</v>
      </c>
      <c r="I3542" s="7"/>
      <c r="M3542" s="7" t="s">
        <v>193</v>
      </c>
    </row>
    <row r="3543" spans="1:13" x14ac:dyDescent="0.25">
      <c r="A3543">
        <v>459</v>
      </c>
      <c r="B3543" s="2">
        <v>69.453563000000003</v>
      </c>
      <c r="C3543" s="4">
        <f t="shared" si="111"/>
        <v>-4.7556999999997629E-2</v>
      </c>
      <c r="E3543">
        <v>456</v>
      </c>
      <c r="F3543" s="2">
        <v>69.483238999999998</v>
      </c>
      <c r="G3543">
        <f t="shared" si="110"/>
        <v>3.256999999999266E-2</v>
      </c>
      <c r="H3543" s="6"/>
      <c r="I3543" s="7"/>
      <c r="M3543" s="7"/>
    </row>
    <row r="3544" spans="1:13" x14ac:dyDescent="0.25">
      <c r="A3544">
        <v>458</v>
      </c>
      <c r="B3544" s="2">
        <v>69.484396000000004</v>
      </c>
      <c r="C3544" s="4">
        <f t="shared" si="111"/>
        <v>-3.0833000000001221E-2</v>
      </c>
      <c r="E3544">
        <v>455</v>
      </c>
      <c r="F3544" s="2">
        <v>69.450669000000005</v>
      </c>
      <c r="G3544">
        <f t="shared" si="110"/>
        <v>5.5715000000006398E-2</v>
      </c>
      <c r="H3544" s="6"/>
      <c r="I3544" s="7"/>
      <c r="M3544" s="7"/>
    </row>
    <row r="3545" spans="1:13" x14ac:dyDescent="0.25">
      <c r="A3545">
        <v>457</v>
      </c>
      <c r="B3545" s="2">
        <v>69.494501999999997</v>
      </c>
      <c r="C3545" s="4">
        <f t="shared" si="111"/>
        <v>-1.0105999999993287E-2</v>
      </c>
      <c r="E3545">
        <v>454</v>
      </c>
      <c r="F3545" s="2">
        <v>69.394953999999998</v>
      </c>
      <c r="G3545">
        <f t="shared" si="110"/>
        <v>8.0853000000004727E-2</v>
      </c>
      <c r="H3545" s="6"/>
      <c r="I3545" s="7"/>
      <c r="M3545" s="7"/>
    </row>
    <row r="3546" spans="1:13" x14ac:dyDescent="0.25">
      <c r="A3546">
        <v>456</v>
      </c>
      <c r="B3546" s="2">
        <v>69.483238999999998</v>
      </c>
      <c r="C3546" s="4">
        <f t="shared" si="111"/>
        <v>1.1262999999999579E-2</v>
      </c>
      <c r="E3546">
        <v>453</v>
      </c>
      <c r="F3546" s="2">
        <v>69.314100999999994</v>
      </c>
      <c r="G3546">
        <f t="shared" si="110"/>
        <v>0.10780499999999904</v>
      </c>
      <c r="H3546" s="6"/>
      <c r="I3546" s="7"/>
      <c r="M3546" s="7"/>
    </row>
    <row r="3547" spans="1:13" x14ac:dyDescent="0.25">
      <c r="A3547">
        <v>455</v>
      </c>
      <c r="B3547" s="2">
        <v>69.450669000000005</v>
      </c>
      <c r="C3547" s="4">
        <f t="shared" si="111"/>
        <v>3.256999999999266E-2</v>
      </c>
      <c r="E3547">
        <v>452</v>
      </c>
      <c r="F3547" s="2">
        <v>69.206295999999995</v>
      </c>
      <c r="G3547">
        <f t="shared" si="110"/>
        <v>0.134602000000001</v>
      </c>
      <c r="H3547" s="6"/>
      <c r="I3547" s="7"/>
      <c r="M3547" s="7"/>
    </row>
    <row r="3548" spans="1:13" x14ac:dyDescent="0.25">
      <c r="A3548">
        <v>454</v>
      </c>
      <c r="B3548" s="2">
        <v>69.394953999999998</v>
      </c>
      <c r="C3548" s="4">
        <f t="shared" si="111"/>
        <v>5.5715000000006398E-2</v>
      </c>
      <c r="E3548">
        <v>451</v>
      </c>
      <c r="F3548" s="2">
        <v>69.071693999999994</v>
      </c>
      <c r="G3548">
        <f t="shared" si="110"/>
        <v>0.15658599999999012</v>
      </c>
      <c r="H3548" s="6"/>
      <c r="I3548" s="7"/>
      <c r="M3548" s="7"/>
    </row>
    <row r="3549" spans="1:13" x14ac:dyDescent="0.25">
      <c r="A3549">
        <v>453</v>
      </c>
      <c r="B3549" s="2">
        <v>69.314100999999994</v>
      </c>
      <c r="C3549" s="4">
        <f t="shared" si="111"/>
        <v>8.0853000000004727E-2</v>
      </c>
      <c r="E3549">
        <v>450</v>
      </c>
      <c r="F3549" s="2">
        <v>68.915108000000004</v>
      </c>
      <c r="G3549">
        <f t="shared" si="110"/>
        <v>0.17149299999999812</v>
      </c>
      <c r="H3549" s="6"/>
      <c r="I3549" s="7"/>
      <c r="M3549" s="7"/>
    </row>
    <row r="3550" spans="1:13" x14ac:dyDescent="0.25">
      <c r="A3550">
        <v>452</v>
      </c>
      <c r="B3550" s="2">
        <v>69.206295999999995</v>
      </c>
      <c r="C3550" s="4">
        <f t="shared" si="111"/>
        <v>0.10780499999999904</v>
      </c>
      <c r="E3550">
        <v>449</v>
      </c>
      <c r="F3550" s="2">
        <v>68.743615000000005</v>
      </c>
      <c r="G3550">
        <f t="shared" si="110"/>
        <v>0.17846600000000024</v>
      </c>
      <c r="H3550" s="6"/>
      <c r="I3550" s="7"/>
      <c r="M3550" s="7"/>
    </row>
    <row r="3551" spans="1:13" x14ac:dyDescent="0.25">
      <c r="A3551">
        <v>451</v>
      </c>
      <c r="B3551" s="2">
        <v>69.071693999999994</v>
      </c>
      <c r="C3551" s="4">
        <f t="shared" si="111"/>
        <v>0.134602000000001</v>
      </c>
      <c r="E3551">
        <v>448</v>
      </c>
      <c r="F3551" s="2">
        <v>68.565149000000005</v>
      </c>
      <c r="G3551">
        <f t="shared" si="110"/>
        <v>0.17730400000000657</v>
      </c>
      <c r="H3551" s="6"/>
      <c r="I3551" s="7"/>
      <c r="M3551" s="7"/>
    </row>
    <row r="3552" spans="1:13" x14ac:dyDescent="0.25">
      <c r="A3552">
        <v>450</v>
      </c>
      <c r="B3552" s="2">
        <v>68.915108000000004</v>
      </c>
      <c r="C3552" s="4">
        <f t="shared" si="111"/>
        <v>0.15658599999999012</v>
      </c>
      <c r="E3552">
        <v>447</v>
      </c>
      <c r="F3552" s="2">
        <v>68.387844999999999</v>
      </c>
      <c r="G3552">
        <f t="shared" si="110"/>
        <v>0.16907100000000241</v>
      </c>
      <c r="H3552" s="6"/>
      <c r="I3552" s="7"/>
      <c r="M3552" s="7"/>
    </row>
    <row r="3553" spans="1:13" x14ac:dyDescent="0.25">
      <c r="A3553">
        <v>449</v>
      </c>
      <c r="B3553" s="2">
        <v>68.743615000000005</v>
      </c>
      <c r="C3553" s="4">
        <f t="shared" si="111"/>
        <v>0.17149299999999812</v>
      </c>
      <c r="E3553">
        <v>446</v>
      </c>
      <c r="F3553" s="2">
        <v>68.218773999999996</v>
      </c>
      <c r="G3553">
        <f t="shared" si="110"/>
        <v>0.15440199999999038</v>
      </c>
      <c r="H3553" s="6"/>
      <c r="I3553" s="7"/>
      <c r="M3553" s="7"/>
    </row>
    <row r="3554" spans="1:13" x14ac:dyDescent="0.25">
      <c r="A3554">
        <v>448</v>
      </c>
      <c r="B3554" s="2">
        <v>68.565149000000005</v>
      </c>
      <c r="C3554" s="4">
        <f t="shared" si="111"/>
        <v>0.17846600000000024</v>
      </c>
      <c r="E3554">
        <v>445</v>
      </c>
      <c r="F3554" s="2">
        <v>68.064372000000006</v>
      </c>
      <c r="G3554">
        <f t="shared" si="110"/>
        <v>0.13356699999999933</v>
      </c>
      <c r="H3554" s="6"/>
      <c r="I3554" s="7"/>
      <c r="M3554" s="7"/>
    </row>
    <row r="3555" spans="1:13" x14ac:dyDescent="0.25">
      <c r="A3555">
        <v>447</v>
      </c>
      <c r="B3555" s="2">
        <v>68.387844999999999</v>
      </c>
      <c r="C3555" s="4">
        <f t="shared" si="111"/>
        <v>0.17730400000000657</v>
      </c>
      <c r="E3555">
        <v>444</v>
      </c>
      <c r="F3555" s="2">
        <v>67.930805000000007</v>
      </c>
      <c r="G3555">
        <f t="shared" si="110"/>
        <v>0.10742199999999968</v>
      </c>
      <c r="H3555" s="6"/>
      <c r="I3555" s="7"/>
      <c r="M3555" s="7"/>
    </row>
    <row r="3556" spans="1:13" x14ac:dyDescent="0.25">
      <c r="A3556">
        <v>446</v>
      </c>
      <c r="B3556" s="2">
        <v>68.218773999999996</v>
      </c>
      <c r="C3556" s="4">
        <f t="shared" si="111"/>
        <v>0.16907100000000241</v>
      </c>
      <c r="E3556">
        <v>443</v>
      </c>
      <c r="F3556" s="2">
        <v>67.823383000000007</v>
      </c>
      <c r="G3556">
        <f t="shared" si="110"/>
        <v>7.7141000000011672E-2</v>
      </c>
      <c r="H3556" s="6"/>
      <c r="I3556" s="7"/>
      <c r="M3556" s="7"/>
    </row>
    <row r="3557" spans="1:13" x14ac:dyDescent="0.25">
      <c r="A3557">
        <v>445</v>
      </c>
      <c r="B3557" s="2">
        <v>68.064372000000006</v>
      </c>
      <c r="C3557" s="4">
        <f t="shared" si="111"/>
        <v>0.15440199999999038</v>
      </c>
      <c r="E3557">
        <v>442</v>
      </c>
      <c r="F3557" s="2">
        <v>67.746241999999995</v>
      </c>
      <c r="G3557">
        <f t="shared" si="110"/>
        <v>4.4586999999992827E-2</v>
      </c>
      <c r="H3557" s="6"/>
      <c r="I3557" s="7"/>
      <c r="M3557" s="7"/>
    </row>
    <row r="3558" spans="1:13" x14ac:dyDescent="0.25">
      <c r="A3558">
        <v>444</v>
      </c>
      <c r="B3558" s="2">
        <v>67.930805000000007</v>
      </c>
      <c r="C3558" s="4">
        <f t="shared" si="111"/>
        <v>0.13356699999999933</v>
      </c>
      <c r="E3558">
        <v>441</v>
      </c>
      <c r="F3558" s="2">
        <v>67.701655000000002</v>
      </c>
      <c r="G3558">
        <f t="shared" si="110"/>
        <v>1.2940000000000396E-2</v>
      </c>
      <c r="H3558" s="6" t="s">
        <v>194</v>
      </c>
      <c r="I3558" s="7">
        <f>(E3542-E3598)*(100-F3558)/2</f>
        <v>904.35365999999999</v>
      </c>
      <c r="J3558" t="str">
        <f>IF(I3558&lt;=500,"INVALID PEAK","PEAK")</f>
        <v>PEAK</v>
      </c>
      <c r="K3558" s="2">
        <f>F3542-F3558</f>
        <v>1.7928469999999948</v>
      </c>
      <c r="L3558" t="str">
        <f>IF(K3558&lt;=0.5,"invalid peak","peak")</f>
        <v>peak</v>
      </c>
      <c r="M3558" s="7" t="s">
        <v>194</v>
      </c>
    </row>
    <row r="3559" spans="1:13" x14ac:dyDescent="0.25">
      <c r="A3559">
        <v>443</v>
      </c>
      <c r="B3559" s="2">
        <v>67.823383000000007</v>
      </c>
      <c r="C3559" s="4">
        <f t="shared" si="111"/>
        <v>0.10742199999999968</v>
      </c>
      <c r="E3559">
        <v>440</v>
      </c>
      <c r="F3559" s="2">
        <v>67.688715000000002</v>
      </c>
      <c r="G3559">
        <f t="shared" si="110"/>
        <v>-1.6115999999996689E-2</v>
      </c>
      <c r="H3559" s="5"/>
      <c r="I3559" s="7"/>
      <c r="K3559" s="2">
        <f>F3598-F3558</f>
        <v>3.4384110000000021</v>
      </c>
      <c r="L3559" t="str">
        <f>IF(K3559&lt;=0.5,"invalid peak","peak")</f>
        <v>peak</v>
      </c>
      <c r="M3559" s="7"/>
    </row>
    <row r="3560" spans="1:13" x14ac:dyDescent="0.25">
      <c r="A3560">
        <v>442</v>
      </c>
      <c r="B3560" s="2">
        <v>67.746241999999995</v>
      </c>
      <c r="C3560" s="4">
        <f t="shared" si="111"/>
        <v>7.7141000000011672E-2</v>
      </c>
      <c r="E3560">
        <v>439</v>
      </c>
      <c r="F3560" s="2">
        <v>67.704830999999999</v>
      </c>
      <c r="G3560">
        <f t="shared" si="110"/>
        <v>-4.1896000000008371E-2</v>
      </c>
      <c r="H3560" s="5"/>
      <c r="I3560" s="7"/>
      <c r="M3560" s="7"/>
    </row>
    <row r="3561" spans="1:13" x14ac:dyDescent="0.25">
      <c r="A3561">
        <v>441</v>
      </c>
      <c r="B3561" s="2">
        <v>67.701655000000002</v>
      </c>
      <c r="C3561" s="4">
        <f t="shared" si="111"/>
        <v>4.4586999999992827E-2</v>
      </c>
      <c r="E3561">
        <v>438</v>
      </c>
      <c r="F3561" s="2">
        <v>67.746727000000007</v>
      </c>
      <c r="G3561">
        <f t="shared" si="110"/>
        <v>-6.3953999999995403E-2</v>
      </c>
      <c r="H3561" s="5"/>
      <c r="I3561" s="7"/>
      <c r="M3561" s="7"/>
    </row>
    <row r="3562" spans="1:13" x14ac:dyDescent="0.25">
      <c r="A3562">
        <v>440</v>
      </c>
      <c r="B3562" s="2">
        <v>67.688715000000002</v>
      </c>
      <c r="C3562" s="4">
        <f t="shared" si="111"/>
        <v>1.2940000000000396E-2</v>
      </c>
      <c r="E3562">
        <v>437</v>
      </c>
      <c r="F3562" s="2">
        <v>67.810681000000002</v>
      </c>
      <c r="G3562">
        <f t="shared" si="110"/>
        <v>-8.2393999999993639E-2</v>
      </c>
      <c r="H3562" s="5"/>
      <c r="I3562" s="7"/>
      <c r="M3562" s="7"/>
    </row>
    <row r="3563" spans="1:13" x14ac:dyDescent="0.25">
      <c r="A3563">
        <v>439</v>
      </c>
      <c r="B3563" s="2">
        <v>67.704830999999999</v>
      </c>
      <c r="C3563" s="4">
        <f t="shared" si="111"/>
        <v>-1.6115999999996689E-2</v>
      </c>
      <c r="E3563">
        <v>436</v>
      </c>
      <c r="F3563" s="2">
        <v>67.893074999999996</v>
      </c>
      <c r="G3563">
        <f t="shared" si="110"/>
        <v>-9.7187000000005241E-2</v>
      </c>
      <c r="H3563" s="5"/>
      <c r="I3563" s="7"/>
      <c r="M3563" s="7"/>
    </row>
    <row r="3564" spans="1:13" x14ac:dyDescent="0.25">
      <c r="A3564">
        <v>438</v>
      </c>
      <c r="B3564" s="2">
        <v>67.746727000000007</v>
      </c>
      <c r="C3564" s="4">
        <f t="shared" si="111"/>
        <v>-4.1896000000008371E-2</v>
      </c>
      <c r="E3564">
        <v>435</v>
      </c>
      <c r="F3564" s="2">
        <v>67.990262000000001</v>
      </c>
      <c r="G3564">
        <f t="shared" si="110"/>
        <v>-0.10830099999999732</v>
      </c>
      <c r="H3564" s="5"/>
      <c r="I3564" s="7"/>
      <c r="M3564" s="7"/>
    </row>
    <row r="3565" spans="1:13" x14ac:dyDescent="0.25">
      <c r="A3565">
        <v>437</v>
      </c>
      <c r="B3565" s="2">
        <v>67.810681000000002</v>
      </c>
      <c r="C3565" s="4">
        <f t="shared" si="111"/>
        <v>-6.3953999999995403E-2</v>
      </c>
      <c r="E3565">
        <v>434</v>
      </c>
      <c r="F3565" s="2">
        <v>68.098562999999999</v>
      </c>
      <c r="G3565">
        <f t="shared" si="110"/>
        <v>-0.11634700000000464</v>
      </c>
      <c r="H3565" s="5"/>
      <c r="I3565" s="7"/>
      <c r="M3565" s="7"/>
    </row>
    <row r="3566" spans="1:13" x14ac:dyDescent="0.25">
      <c r="A3566">
        <v>436</v>
      </c>
      <c r="B3566" s="2">
        <v>67.893074999999996</v>
      </c>
      <c r="C3566" s="4">
        <f t="shared" si="111"/>
        <v>-8.2393999999993639E-2</v>
      </c>
      <c r="E3566">
        <v>433</v>
      </c>
      <c r="F3566" s="2">
        <v>68.214910000000003</v>
      </c>
      <c r="G3566">
        <f t="shared" si="110"/>
        <v>-0.12250000000000227</v>
      </c>
      <c r="H3566" s="5"/>
      <c r="I3566" s="7"/>
      <c r="M3566" s="7"/>
    </row>
    <row r="3567" spans="1:13" x14ac:dyDescent="0.25">
      <c r="A3567">
        <v>435</v>
      </c>
      <c r="B3567" s="2">
        <v>67.990262000000001</v>
      </c>
      <c r="C3567" s="4">
        <f t="shared" si="111"/>
        <v>-9.7187000000005241E-2</v>
      </c>
      <c r="E3567">
        <v>432</v>
      </c>
      <c r="F3567" s="2">
        <v>68.337410000000006</v>
      </c>
      <c r="G3567">
        <f t="shared" si="110"/>
        <v>-0.12834399999999846</v>
      </c>
      <c r="H3567" s="5"/>
      <c r="I3567" s="7"/>
      <c r="M3567" s="7"/>
    </row>
    <row r="3568" spans="1:13" x14ac:dyDescent="0.25">
      <c r="A3568">
        <v>434</v>
      </c>
      <c r="B3568" s="2">
        <v>68.098562999999999</v>
      </c>
      <c r="C3568" s="4">
        <f t="shared" si="111"/>
        <v>-0.10830099999999732</v>
      </c>
      <c r="E3568">
        <v>431</v>
      </c>
      <c r="F3568" s="2">
        <v>68.465754000000004</v>
      </c>
      <c r="G3568">
        <f t="shared" si="110"/>
        <v>-0.13698599999999317</v>
      </c>
      <c r="H3568" s="5"/>
      <c r="I3568" s="7"/>
      <c r="M3568" s="7"/>
    </row>
    <row r="3569" spans="1:13" x14ac:dyDescent="0.25">
      <c r="A3569">
        <v>433</v>
      </c>
      <c r="B3569" s="2">
        <v>68.214910000000003</v>
      </c>
      <c r="C3569" s="4">
        <f t="shared" si="111"/>
        <v>-0.11634700000000464</v>
      </c>
      <c r="E3569">
        <v>430</v>
      </c>
      <c r="F3569" s="2">
        <v>68.602739999999997</v>
      </c>
      <c r="G3569">
        <f t="shared" si="110"/>
        <v>-0.14788400000000479</v>
      </c>
      <c r="H3569" s="5"/>
      <c r="I3569" s="7"/>
      <c r="M3569" s="7"/>
    </row>
    <row r="3570" spans="1:13" x14ac:dyDescent="0.25">
      <c r="A3570">
        <v>432</v>
      </c>
      <c r="B3570" s="2">
        <v>68.337410000000006</v>
      </c>
      <c r="C3570" s="4">
        <f t="shared" si="111"/>
        <v>-0.12250000000000227</v>
      </c>
      <c r="E3570">
        <v>429</v>
      </c>
      <c r="F3570" s="2">
        <v>68.750624000000002</v>
      </c>
      <c r="G3570">
        <f t="shared" si="110"/>
        <v>-0.15694899999999734</v>
      </c>
      <c r="H3570" s="5"/>
      <c r="I3570" s="7"/>
      <c r="M3570" s="7"/>
    </row>
    <row r="3571" spans="1:13" x14ac:dyDescent="0.25">
      <c r="A3571">
        <v>431</v>
      </c>
      <c r="B3571" s="2">
        <v>68.465754000000004</v>
      </c>
      <c r="C3571" s="4">
        <f t="shared" si="111"/>
        <v>-0.12834399999999846</v>
      </c>
      <c r="E3571">
        <v>428</v>
      </c>
      <c r="F3571" s="2">
        <v>68.907572999999999</v>
      </c>
      <c r="G3571">
        <f t="shared" si="110"/>
        <v>-0.16167000000000087</v>
      </c>
      <c r="H3571" s="5"/>
      <c r="I3571" s="7"/>
      <c r="M3571" s="7"/>
    </row>
    <row r="3572" spans="1:13" x14ac:dyDescent="0.25">
      <c r="A3572">
        <v>430</v>
      </c>
      <c r="B3572" s="2">
        <v>68.602739999999997</v>
      </c>
      <c r="C3572" s="4">
        <f t="shared" si="111"/>
        <v>-0.13698599999999317</v>
      </c>
      <c r="E3572">
        <v>427</v>
      </c>
      <c r="F3572" s="2">
        <v>69.069243</v>
      </c>
      <c r="G3572">
        <f t="shared" si="110"/>
        <v>-0.15882000000000573</v>
      </c>
      <c r="H3572" s="5"/>
      <c r="I3572" s="7"/>
      <c r="M3572" s="7"/>
    </row>
    <row r="3573" spans="1:13" x14ac:dyDescent="0.25">
      <c r="A3573">
        <v>429</v>
      </c>
      <c r="B3573" s="2">
        <v>68.750624000000002</v>
      </c>
      <c r="C3573" s="4">
        <f t="shared" si="111"/>
        <v>-0.14788400000000479</v>
      </c>
      <c r="E3573">
        <v>426</v>
      </c>
      <c r="F3573" s="2">
        <v>69.228063000000006</v>
      </c>
      <c r="G3573">
        <f t="shared" si="110"/>
        <v>-0.14895599999999831</v>
      </c>
      <c r="H3573" s="5"/>
      <c r="I3573" s="7"/>
      <c r="M3573" s="7"/>
    </row>
    <row r="3574" spans="1:13" x14ac:dyDescent="0.25">
      <c r="A3574">
        <v>428</v>
      </c>
      <c r="B3574" s="2">
        <v>68.907572999999999</v>
      </c>
      <c r="C3574" s="4">
        <f t="shared" si="111"/>
        <v>-0.15694899999999734</v>
      </c>
      <c r="E3574">
        <v>425</v>
      </c>
      <c r="F3574" s="2">
        <v>69.377019000000004</v>
      </c>
      <c r="G3574">
        <f t="shared" si="110"/>
        <v>-0.13696099999999944</v>
      </c>
      <c r="H3574" s="5"/>
      <c r="I3574" s="7"/>
      <c r="M3574" s="7"/>
    </row>
    <row r="3575" spans="1:13" x14ac:dyDescent="0.25">
      <c r="A3575">
        <v>427</v>
      </c>
      <c r="B3575" s="2">
        <v>69.069243</v>
      </c>
      <c r="C3575" s="4">
        <f t="shared" si="111"/>
        <v>-0.16167000000000087</v>
      </c>
      <c r="E3575">
        <v>424</v>
      </c>
      <c r="F3575" s="2">
        <v>69.513980000000004</v>
      </c>
      <c r="G3575">
        <f t="shared" si="110"/>
        <v>-0.12479999999999336</v>
      </c>
      <c r="H3575" s="5"/>
      <c r="I3575" s="7"/>
      <c r="M3575" s="7"/>
    </row>
    <row r="3576" spans="1:13" x14ac:dyDescent="0.25">
      <c r="A3576">
        <v>426</v>
      </c>
      <c r="B3576" s="2">
        <v>69.228063000000006</v>
      </c>
      <c r="C3576" s="4">
        <f t="shared" si="111"/>
        <v>-0.15882000000000573</v>
      </c>
      <c r="E3576">
        <v>423</v>
      </c>
      <c r="F3576" s="2">
        <v>69.638779999999997</v>
      </c>
      <c r="G3576">
        <f t="shared" si="110"/>
        <v>-0.11371100000000922</v>
      </c>
      <c r="H3576" s="5"/>
      <c r="I3576" s="7"/>
      <c r="M3576" s="7"/>
    </row>
    <row r="3577" spans="1:13" x14ac:dyDescent="0.25">
      <c r="A3577">
        <v>425</v>
      </c>
      <c r="B3577" s="2">
        <v>69.377019000000004</v>
      </c>
      <c r="C3577" s="4">
        <f t="shared" si="111"/>
        <v>-0.14895599999999831</v>
      </c>
      <c r="E3577">
        <v>422</v>
      </c>
      <c r="F3577" s="2">
        <v>69.752491000000006</v>
      </c>
      <c r="G3577">
        <f t="shared" si="110"/>
        <v>-0.10295299999999941</v>
      </c>
      <c r="H3577" s="5"/>
      <c r="I3577" s="7"/>
      <c r="M3577" s="7"/>
    </row>
    <row r="3578" spans="1:13" x14ac:dyDescent="0.25">
      <c r="A3578">
        <v>424</v>
      </c>
      <c r="B3578" s="2">
        <v>69.513980000000004</v>
      </c>
      <c r="C3578" s="4">
        <f t="shared" si="111"/>
        <v>-0.13696099999999944</v>
      </c>
      <c r="E3578">
        <v>421</v>
      </c>
      <c r="F3578" s="2">
        <v>69.855444000000006</v>
      </c>
      <c r="G3578">
        <f t="shared" si="110"/>
        <v>-8.7750999999997248E-2</v>
      </c>
      <c r="H3578" s="5"/>
      <c r="I3578" s="7"/>
      <c r="M3578" s="7"/>
    </row>
    <row r="3579" spans="1:13" x14ac:dyDescent="0.25">
      <c r="A3579">
        <v>423</v>
      </c>
      <c r="B3579" s="2">
        <v>69.638779999999997</v>
      </c>
      <c r="C3579" s="4">
        <f t="shared" si="111"/>
        <v>-0.12479999999999336</v>
      </c>
      <c r="E3579">
        <v>420</v>
      </c>
      <c r="F3579" s="2">
        <v>69.943195000000003</v>
      </c>
      <c r="G3579">
        <f t="shared" si="110"/>
        <v>-6.8783999999993739E-2</v>
      </c>
      <c r="H3579" s="5"/>
      <c r="I3579" s="7"/>
      <c r="M3579" s="7"/>
    </row>
    <row r="3580" spans="1:13" x14ac:dyDescent="0.25">
      <c r="A3580">
        <v>422</v>
      </c>
      <c r="B3580" s="2">
        <v>69.752491000000006</v>
      </c>
      <c r="C3580" s="4">
        <f t="shared" si="111"/>
        <v>-0.11371100000000922</v>
      </c>
      <c r="E3580">
        <v>419</v>
      </c>
      <c r="F3580" s="2">
        <v>70.011978999999997</v>
      </c>
      <c r="G3580">
        <f t="shared" si="110"/>
        <v>-5.1529000000002156E-2</v>
      </c>
      <c r="H3580" s="5"/>
      <c r="I3580" s="7"/>
      <c r="M3580" s="7"/>
    </row>
    <row r="3581" spans="1:13" x14ac:dyDescent="0.25">
      <c r="A3581">
        <v>421</v>
      </c>
      <c r="B3581" s="2">
        <v>69.855444000000006</v>
      </c>
      <c r="C3581" s="4">
        <f t="shared" si="111"/>
        <v>-0.10295299999999941</v>
      </c>
      <c r="E3581">
        <v>418</v>
      </c>
      <c r="F3581" s="2">
        <v>70.063507999999999</v>
      </c>
      <c r="G3581">
        <f t="shared" si="110"/>
        <v>-3.9418999999995208E-2</v>
      </c>
      <c r="H3581" s="5"/>
      <c r="I3581" s="7"/>
      <c r="M3581" s="7"/>
    </row>
    <row r="3582" spans="1:13" x14ac:dyDescent="0.25">
      <c r="A3582">
        <v>420</v>
      </c>
      <c r="B3582" s="2">
        <v>69.943195000000003</v>
      </c>
      <c r="C3582" s="4">
        <f t="shared" si="111"/>
        <v>-8.7750999999997248E-2</v>
      </c>
      <c r="E3582">
        <v>417</v>
      </c>
      <c r="F3582" s="2">
        <v>70.102926999999994</v>
      </c>
      <c r="G3582">
        <f t="shared" si="110"/>
        <v>-3.7024999999999864E-2</v>
      </c>
      <c r="H3582" s="5"/>
      <c r="I3582" s="7"/>
      <c r="M3582" s="7"/>
    </row>
    <row r="3583" spans="1:13" x14ac:dyDescent="0.25">
      <c r="A3583">
        <v>419</v>
      </c>
      <c r="B3583" s="2">
        <v>70.011978999999997</v>
      </c>
      <c r="C3583" s="4">
        <f t="shared" si="111"/>
        <v>-6.8783999999993739E-2</v>
      </c>
      <c r="E3583">
        <v>416</v>
      </c>
      <c r="F3583" s="2">
        <v>70.139951999999994</v>
      </c>
      <c r="G3583">
        <f t="shared" si="110"/>
        <v>-4.4082000000003063E-2</v>
      </c>
      <c r="H3583" s="5"/>
      <c r="I3583" s="7"/>
      <c r="M3583" s="7"/>
    </row>
    <row r="3584" spans="1:13" x14ac:dyDescent="0.25">
      <c r="A3584">
        <v>418</v>
      </c>
      <c r="B3584" s="2">
        <v>70.063507999999999</v>
      </c>
      <c r="C3584" s="4">
        <f t="shared" si="111"/>
        <v>-5.1529000000002156E-2</v>
      </c>
      <c r="E3584">
        <v>415</v>
      </c>
      <c r="F3584" s="2">
        <v>70.184033999999997</v>
      </c>
      <c r="G3584">
        <f t="shared" si="110"/>
        <v>-5.4830000000009704E-2</v>
      </c>
      <c r="H3584" s="5"/>
      <c r="I3584" s="7"/>
      <c r="M3584" s="7"/>
    </row>
    <row r="3585" spans="1:13" x14ac:dyDescent="0.25">
      <c r="A3585">
        <v>417</v>
      </c>
      <c r="B3585" s="2">
        <v>70.102926999999994</v>
      </c>
      <c r="C3585" s="4">
        <f t="shared" si="111"/>
        <v>-3.9418999999995208E-2</v>
      </c>
      <c r="E3585">
        <v>414</v>
      </c>
      <c r="F3585" s="2">
        <v>70.238864000000007</v>
      </c>
      <c r="G3585">
        <f t="shared" si="110"/>
        <v>-6.6378999999997745E-2</v>
      </c>
      <c r="H3585" s="5"/>
      <c r="I3585" s="7"/>
      <c r="M3585" s="7"/>
    </row>
    <row r="3586" spans="1:13" x14ac:dyDescent="0.25">
      <c r="A3586">
        <v>416</v>
      </c>
      <c r="B3586" s="2">
        <v>70.139951999999994</v>
      </c>
      <c r="C3586" s="4">
        <f t="shared" si="111"/>
        <v>-3.7024999999999864E-2</v>
      </c>
      <c r="E3586">
        <v>413</v>
      </c>
      <c r="F3586" s="2">
        <v>70.305243000000004</v>
      </c>
      <c r="G3586">
        <f t="shared" si="110"/>
        <v>-7.6663999999993848E-2</v>
      </c>
      <c r="H3586" s="5"/>
      <c r="I3586" s="7"/>
      <c r="M3586" s="7"/>
    </row>
    <row r="3587" spans="1:13" x14ac:dyDescent="0.25">
      <c r="A3587">
        <v>415</v>
      </c>
      <c r="B3587" s="2">
        <v>70.184033999999997</v>
      </c>
      <c r="C3587" s="4">
        <f t="shared" si="111"/>
        <v>-4.4082000000003063E-2</v>
      </c>
      <c r="E3587">
        <v>412</v>
      </c>
      <c r="F3587" s="2">
        <v>70.381906999999998</v>
      </c>
      <c r="G3587">
        <f t="shared" ref="G3587:G3599" si="112">(F3587-F3588)/(E3587-E3588)</f>
        <v>-8.4584000000006654E-2</v>
      </c>
      <c r="H3587" s="5"/>
      <c r="I3587" s="7"/>
      <c r="M3587" s="7"/>
    </row>
    <row r="3588" spans="1:13" x14ac:dyDescent="0.25">
      <c r="A3588">
        <v>414</v>
      </c>
      <c r="B3588" s="2">
        <v>70.238864000000007</v>
      </c>
      <c r="C3588" s="4">
        <f t="shared" ref="C3588:C3602" si="113">B3587-B3588</f>
        <v>-5.4830000000009704E-2</v>
      </c>
      <c r="E3588">
        <v>411</v>
      </c>
      <c r="F3588" s="2">
        <v>70.466491000000005</v>
      </c>
      <c r="G3588">
        <f t="shared" si="112"/>
        <v>-9.0466999999989639E-2</v>
      </c>
      <c r="H3588" s="5"/>
      <c r="I3588" s="7"/>
      <c r="M3588" s="7"/>
    </row>
    <row r="3589" spans="1:13" x14ac:dyDescent="0.25">
      <c r="A3589">
        <v>413</v>
      </c>
      <c r="B3589" s="2">
        <v>70.305243000000004</v>
      </c>
      <c r="C3589" s="4">
        <f t="shared" si="113"/>
        <v>-6.6378999999997745E-2</v>
      </c>
      <c r="E3589">
        <v>410</v>
      </c>
      <c r="F3589" s="2">
        <v>70.556957999999995</v>
      </c>
      <c r="G3589">
        <f t="shared" si="112"/>
        <v>-9.4664000000008741E-2</v>
      </c>
      <c r="H3589" s="5"/>
      <c r="I3589" s="7"/>
      <c r="M3589" s="7"/>
    </row>
    <row r="3590" spans="1:13" x14ac:dyDescent="0.25">
      <c r="A3590">
        <v>412</v>
      </c>
      <c r="B3590" s="2">
        <v>70.381906999999998</v>
      </c>
      <c r="C3590" s="4">
        <f t="shared" si="113"/>
        <v>-7.6663999999993848E-2</v>
      </c>
      <c r="E3590">
        <v>409</v>
      </c>
      <c r="F3590" s="2">
        <v>70.651622000000003</v>
      </c>
      <c r="G3590">
        <f t="shared" si="112"/>
        <v>-9.542399999999418E-2</v>
      </c>
      <c r="H3590" s="5"/>
      <c r="I3590" s="7"/>
      <c r="M3590" s="7"/>
    </row>
    <row r="3591" spans="1:13" x14ac:dyDescent="0.25">
      <c r="A3591">
        <v>411</v>
      </c>
      <c r="B3591" s="2">
        <v>70.466491000000005</v>
      </c>
      <c r="C3591" s="4">
        <f t="shared" si="113"/>
        <v>-8.4584000000006654E-2</v>
      </c>
      <c r="E3591">
        <v>408</v>
      </c>
      <c r="F3591" s="2">
        <v>70.747045999999997</v>
      </c>
      <c r="G3591">
        <f t="shared" si="112"/>
        <v>-9.1380000000000905E-2</v>
      </c>
      <c r="H3591" s="5"/>
      <c r="I3591" s="7"/>
      <c r="M3591" s="7"/>
    </row>
    <row r="3592" spans="1:13" x14ac:dyDescent="0.25">
      <c r="A3592">
        <v>410</v>
      </c>
      <c r="B3592" s="2">
        <v>70.556957999999995</v>
      </c>
      <c r="C3592" s="4">
        <f t="shared" si="113"/>
        <v>-9.0466999999989639E-2</v>
      </c>
      <c r="E3592">
        <v>407</v>
      </c>
      <c r="F3592" s="2">
        <v>70.838425999999998</v>
      </c>
      <c r="G3592">
        <f t="shared" si="112"/>
        <v>-8.2971000000000572E-2</v>
      </c>
      <c r="H3592" s="5"/>
      <c r="I3592" s="7"/>
      <c r="M3592" s="7"/>
    </row>
    <row r="3593" spans="1:13" x14ac:dyDescent="0.25">
      <c r="A3593">
        <v>409</v>
      </c>
      <c r="B3593" s="2">
        <v>70.651622000000003</v>
      </c>
      <c r="C3593" s="4">
        <f t="shared" si="113"/>
        <v>-9.4664000000008741E-2</v>
      </c>
      <c r="E3593">
        <v>406</v>
      </c>
      <c r="F3593" s="2">
        <v>70.921396999999999</v>
      </c>
      <c r="G3593">
        <f t="shared" si="112"/>
        <v>-7.0896000000004733E-2</v>
      </c>
      <c r="H3593" s="5"/>
      <c r="I3593" s="7"/>
      <c r="M3593" s="7"/>
    </row>
    <row r="3594" spans="1:13" x14ac:dyDescent="0.25">
      <c r="A3594">
        <v>408</v>
      </c>
      <c r="B3594" s="2">
        <v>70.747045999999997</v>
      </c>
      <c r="C3594" s="4">
        <f t="shared" si="113"/>
        <v>-9.542399999999418E-2</v>
      </c>
      <c r="E3594">
        <v>405</v>
      </c>
      <c r="F3594" s="2">
        <v>70.992293000000004</v>
      </c>
      <c r="G3594">
        <f t="shared" si="112"/>
        <v>-5.7107000000002017E-2</v>
      </c>
      <c r="H3594" s="5"/>
      <c r="I3594" s="7"/>
      <c r="M3594" s="7"/>
    </row>
    <row r="3595" spans="1:13" x14ac:dyDescent="0.25">
      <c r="A3595">
        <v>407</v>
      </c>
      <c r="B3595" s="2">
        <v>70.838425999999998</v>
      </c>
      <c r="C3595" s="4">
        <f t="shared" si="113"/>
        <v>-9.1380000000000905E-2</v>
      </c>
      <c r="E3595">
        <v>404</v>
      </c>
      <c r="F3595" s="2">
        <v>71.049400000000006</v>
      </c>
      <c r="G3595">
        <f t="shared" si="112"/>
        <v>-4.3020999999995979E-2</v>
      </c>
      <c r="H3595" s="5"/>
      <c r="I3595" s="7"/>
      <c r="M3595" s="7"/>
    </row>
    <row r="3596" spans="1:13" x14ac:dyDescent="0.25">
      <c r="A3596">
        <v>406</v>
      </c>
      <c r="B3596" s="2">
        <v>70.921396999999999</v>
      </c>
      <c r="C3596" s="4">
        <f t="shared" si="113"/>
        <v>-8.2971000000000572E-2</v>
      </c>
      <c r="E3596">
        <v>403</v>
      </c>
      <c r="F3596" s="2">
        <v>71.092421000000002</v>
      </c>
      <c r="G3596">
        <f t="shared" si="112"/>
        <v>-2.9481000000004087E-2</v>
      </c>
      <c r="H3596" s="5"/>
      <c r="I3596" s="7"/>
      <c r="M3596" s="7"/>
    </row>
    <row r="3597" spans="1:13" x14ac:dyDescent="0.25">
      <c r="A3597">
        <v>405</v>
      </c>
      <c r="B3597" s="2">
        <v>70.992293000000004</v>
      </c>
      <c r="C3597" s="4">
        <f t="shared" si="113"/>
        <v>-7.0896000000004733E-2</v>
      </c>
      <c r="E3597">
        <v>402</v>
      </c>
      <c r="F3597" s="2">
        <v>71.121902000000006</v>
      </c>
      <c r="G3597">
        <f t="shared" si="112"/>
        <v>-1.8163999999998737E-2</v>
      </c>
      <c r="H3597" s="5"/>
      <c r="I3597" s="7"/>
      <c r="M3597" s="7"/>
    </row>
    <row r="3598" spans="1:13" x14ac:dyDescent="0.25">
      <c r="A3598">
        <v>404</v>
      </c>
      <c r="B3598" s="2">
        <v>71.049400000000006</v>
      </c>
      <c r="C3598" s="4">
        <f t="shared" si="113"/>
        <v>-5.7107000000002017E-2</v>
      </c>
      <c r="E3598">
        <v>401</v>
      </c>
      <c r="F3598" s="2">
        <v>71.140066000000004</v>
      </c>
      <c r="G3598">
        <f t="shared" si="112"/>
        <v>-1.281099999999924E-2</v>
      </c>
      <c r="H3598" s="5" t="s">
        <v>195</v>
      </c>
      <c r="I3598" s="7"/>
      <c r="M3598" s="7" t="s">
        <v>195</v>
      </c>
    </row>
    <row r="3599" spans="1:13" x14ac:dyDescent="0.25">
      <c r="A3599">
        <v>403</v>
      </c>
      <c r="B3599" s="2">
        <v>71.092421000000002</v>
      </c>
      <c r="C3599" s="4">
        <f t="shared" si="113"/>
        <v>-4.3020999999995979E-2</v>
      </c>
      <c r="E3599">
        <v>400</v>
      </c>
      <c r="F3599" s="2">
        <v>71.152877000000004</v>
      </c>
      <c r="G3599">
        <f t="shared" si="112"/>
        <v>0.17788219250000001</v>
      </c>
      <c r="H3599" s="6" t="s">
        <v>196</v>
      </c>
    </row>
    <row r="3600" spans="1:13" x14ac:dyDescent="0.25">
      <c r="A3600">
        <v>402</v>
      </c>
      <c r="B3600" s="2">
        <v>71.121902000000006</v>
      </c>
      <c r="C3600" s="4">
        <f t="shared" si="113"/>
        <v>-2.9481000000004087E-2</v>
      </c>
    </row>
    <row r="3601" spans="1:3" x14ac:dyDescent="0.25">
      <c r="A3601">
        <v>401</v>
      </c>
      <c r="B3601" s="2">
        <v>71.140066000000004</v>
      </c>
      <c r="C3601" s="4">
        <f t="shared" si="113"/>
        <v>-1.8163999999998737E-2</v>
      </c>
    </row>
    <row r="3602" spans="1:3" x14ac:dyDescent="0.25">
      <c r="A3602">
        <v>400</v>
      </c>
      <c r="B3602" s="2">
        <v>71.152877000000004</v>
      </c>
      <c r="C3602" s="4">
        <f t="shared" si="113"/>
        <v>-1.281099999999924E-2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Spectrum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2022-01-31T23:22:28Z</dcterms:created>
  <dcterms:modified xsi:type="dcterms:W3CDTF">2022-02-10T16:36:13Z</dcterms:modified>
</cp:coreProperties>
</file>