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<sst xmlns="http://schemas.openxmlformats.org/spreadsheetml/2006/main" count="70" uniqueCount="36">
  <si>
    <t>悬赏</t>
  </si>
  <si>
    <t>普通领取</t>
  </si>
  <si>
    <t>特权领取</t>
  </si>
  <si>
    <t>地图显示</t>
  </si>
  <si>
    <t>第1档</t>
  </si>
  <si>
    <t>第2档</t>
  </si>
  <si>
    <t>第3档</t>
  </si>
  <si>
    <t>第4档</t>
  </si>
  <si>
    <t>第5档</t>
  </si>
  <si>
    <t>第6档</t>
  </si>
  <si>
    <t>序号</t>
  </si>
  <si>
    <t>标记</t>
  </si>
  <si>
    <t>名字</t>
  </si>
  <si>
    <t>击杀数量</t>
  </si>
  <si>
    <t>奖励物品</t>
  </si>
  <si>
    <t>数量</t>
  </si>
  <si>
    <t>配置</t>
  </si>
  <si>
    <t>起点迷宫</t>
  </si>
  <si>
    <t>RMB点</t>
  </si>
  <si>
    <t>冰之雪崖</t>
  </si>
  <si>
    <t>秦始皇陵</t>
  </si>
  <si>
    <t>黑暗魔窟</t>
  </si>
  <si>
    <t>狂徒之家</t>
  </si>
  <si>
    <t>黄泉之路</t>
  </si>
  <si>
    <t>天之域</t>
  </si>
  <si>
    <t>地之域</t>
  </si>
  <si>
    <t>海外仙岛</t>
  </si>
  <si>
    <t>广寒宫</t>
  </si>
  <si>
    <t>血龙地图</t>
  </si>
  <si>
    <t>神秘峡谷</t>
  </si>
  <si>
    <t>迷失地图</t>
  </si>
  <si>
    <t>囚魔炼狱</t>
  </si>
  <si>
    <t>世外桃源</t>
  </si>
  <si>
    <t>蛮荒领地</t>
  </si>
  <si>
    <t>冰雪森林</t>
  </si>
  <si>
    <t>经典传奇之路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</si>
</sst>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1"/>
  <sheetViews>
    <sheetView tabSelected="1" workbookViewId="0">
      <selection activeCell="X27" sqref="X27"/>
    </sheetView>
  </sheetViews>
  <sheetFormatPr defaultColWidth="9" defaultRowHeight="13.5"/>
  <cols>
    <col min="1" max="1" width="9" style="1"/>
    <col min="2" max="2" width="4.5" style="1" customWidth="1"/>
    <col min="3" max="3" width="4.75" style="1" customWidth="1"/>
    <col min="4" max="4" width="8.625" style="1" customWidth="1"/>
    <col min="5" max="5" width="8.375" style="1" customWidth="1"/>
    <col min="6" max="6" width="13.875" style="1" customWidth="1"/>
    <col min="7" max="7" width="8.25" style="1" customWidth="1"/>
    <col min="8" max="8" width="8" style="1" customWidth="1"/>
    <col min="9" max="9" width="4.625" style="1" customWidth="1"/>
    <col min="10" max="10" width="8.25" style="1" customWidth="1"/>
    <col min="11" max="11" width="8" style="1" customWidth="1"/>
    <col min="12" max="12" width="4.625" style="1" customWidth="1"/>
    <col min="13" max="13" width="8.25" style="1" customWidth="1"/>
    <col min="14" max="14" width="8" style="1" customWidth="1"/>
    <col min="15" max="15" width="4.625" style="1" customWidth="1"/>
    <col min="16" max="16" width="8.25" style="1" customWidth="1"/>
    <col min="17" max="17" width="8" style="1" customWidth="1"/>
    <col min="18" max="18" width="4.625" style="1" customWidth="1"/>
    <col min="19" max="19" width="8.25" style="1" customWidth="1"/>
    <col min="20" max="20" width="8" style="1" customWidth="1"/>
    <col min="21" max="21" width="4.625" style="1" customWidth="1"/>
    <col min="22" max="22" width="8.25" style="1" customWidth="1"/>
    <col min="23" max="23" width="8" style="1" customWidth="1"/>
    <col min="24" max="24" width="4.625" style="1" customWidth="1"/>
    <col min="25" max="25" width="9" style="1"/>
    <col min="26" max="26" width="39.625" style="1" customWidth="1"/>
    <col min="27" max="16384" width="9" style="1"/>
  </cols>
  <sheetData>
    <row r="2" ht="14.25" spans="3:24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/>
      <c r="I2" s="3"/>
      <c r="J2" s="2" t="s">
        <v>5</v>
      </c>
      <c r="K2" s="3"/>
      <c r="L2" s="3"/>
      <c r="M2" s="2" t="s">
        <v>6</v>
      </c>
      <c r="N2" s="3"/>
      <c r="O2" s="3"/>
      <c r="P2" s="2" t="s">
        <v>7</v>
      </c>
      <c r="Q2" s="3"/>
      <c r="R2" s="3"/>
      <c r="S2" s="2" t="s">
        <v>8</v>
      </c>
      <c r="T2" s="3"/>
      <c r="U2" s="3"/>
      <c r="V2" s="2" t="s">
        <v>9</v>
      </c>
      <c r="W2" s="3"/>
      <c r="X2" s="3"/>
    </row>
    <row r="3" spans="2:26">
      <c r="B3" s="4" t="s">
        <v>10</v>
      </c>
      <c r="C3" s="4" t="s">
        <v>11</v>
      </c>
      <c r="D3" s="4" t="s">
        <v>11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13</v>
      </c>
      <c r="K3" s="4" t="s">
        <v>14</v>
      </c>
      <c r="L3" s="4" t="s">
        <v>15</v>
      </c>
      <c r="M3" s="4" t="s">
        <v>13</v>
      </c>
      <c r="N3" s="4" t="s">
        <v>14</v>
      </c>
      <c r="O3" s="4" t="s">
        <v>15</v>
      </c>
      <c r="P3" s="4" t="s">
        <v>13</v>
      </c>
      <c r="Q3" s="4" t="s">
        <v>14</v>
      </c>
      <c r="R3" s="4" t="s">
        <v>15</v>
      </c>
      <c r="S3" s="4" t="s">
        <v>13</v>
      </c>
      <c r="T3" s="4" t="s">
        <v>14</v>
      </c>
      <c r="U3" s="4" t="s">
        <v>15</v>
      </c>
      <c r="V3" s="4" t="s">
        <v>13</v>
      </c>
      <c r="W3" s="4" t="s">
        <v>14</v>
      </c>
      <c r="X3" s="4" t="s">
        <v>15</v>
      </c>
      <c r="Z3" s="6" t="s">
        <v>16</v>
      </c>
    </row>
    <row r="4" ht="15" customHeight="1" spans="2:26">
      <c r="B4" s="1">
        <v>1</v>
      </c>
      <c r="C4" s="1">
        <v>100</v>
      </c>
      <c r="D4" s="1">
        <v>30</v>
      </c>
      <c r="E4" s="1">
        <v>31</v>
      </c>
      <c r="F4" s="1" t="s">
        <v>17</v>
      </c>
      <c r="G4" s="1">
        <v>1</v>
      </c>
      <c r="H4" s="1" t="s">
        <v>18</v>
      </c>
      <c r="I4" s="1">
        <v>1</v>
      </c>
      <c r="J4" s="1">
        <f t="shared" ref="J4:M4" si="0">G4+1</f>
        <v>2</v>
      </c>
      <c r="K4" s="1" t="str">
        <f>H4</f>
        <v>RMB点</v>
      </c>
      <c r="L4" s="1">
        <f t="shared" si="0"/>
        <v>2</v>
      </c>
      <c r="M4" s="1">
        <f t="shared" si="0"/>
        <v>3</v>
      </c>
      <c r="N4" s="1" t="str">
        <f>K4</f>
        <v>RMB点</v>
      </c>
      <c r="O4" s="1">
        <f t="shared" ref="O4:S4" si="1">L4+1</f>
        <v>3</v>
      </c>
      <c r="P4" s="1">
        <f t="shared" si="1"/>
        <v>4</v>
      </c>
      <c r="Q4" s="1" t="str">
        <f>N4</f>
        <v>RMB点</v>
      </c>
      <c r="R4" s="1">
        <f t="shared" si="1"/>
        <v>4</v>
      </c>
      <c r="S4" s="1">
        <f t="shared" si="1"/>
        <v>5</v>
      </c>
      <c r="T4" s="1" t="str">
        <f>Q4</f>
        <v>RMB点</v>
      </c>
      <c r="U4" s="1">
        <f t="shared" ref="U4:X4" si="2">R4+1</f>
        <v>5</v>
      </c>
      <c r="V4" s="1">
        <f t="shared" si="2"/>
        <v>6</v>
      </c>
      <c r="W4" s="1" t="str">
        <f>T4</f>
        <v>RMB点</v>
      </c>
      <c r="X4" s="1">
        <f t="shared" si="2"/>
        <v>6</v>
      </c>
      <c r="Z4" s="7" t="str">
        <f>"["&amp;B4&amp;"]
悬赏标记="&amp;C4&amp;"
普通领取标记="&amp;D4&amp;"
特权领取标记="&amp;E4&amp;"
地图显示名字="&amp;F4&amp;"
第1档击杀数量="&amp;G4&amp;"
第1档奖励="&amp;H4&amp;"*"&amp;I4&amp;"
第2档击杀数量="&amp;J4&amp;"
第2档奖励="&amp;K4&amp;"*"&amp;L4&amp;"
第3档击杀数量="&amp;M4&amp;"
第3档奖励="&amp;N4&amp;"*"&amp;O4&amp;"
第4档击杀数量="&amp;P4&amp;"
第4档奖励="&amp;Q4&amp;"*"&amp;R4&amp;"
第5档击杀数量="&amp;S4&amp;"
第5档奖励="&amp;T4&amp;"*"&amp;U4&amp;"
第6档击杀数量="&amp;V4&amp;"
第6档奖励="&amp;W4&amp;"*"&amp;X4&amp;""</f>
        <v>[1]
悬赏标记=100
普通领取标记=30
特权领取标记=31
地图显示名字=起点迷宫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5" ht="15" customHeight="1" spans="2:26">
      <c r="B5" s="1">
        <f>B4+1</f>
        <v>2</v>
      </c>
      <c r="C5" s="1">
        <f>C4+1</f>
        <v>101</v>
      </c>
      <c r="D5" s="1">
        <f>E4+1</f>
        <v>32</v>
      </c>
      <c r="E5" s="1">
        <f>D5+1</f>
        <v>33</v>
      </c>
      <c r="F5" s="1" t="s">
        <v>19</v>
      </c>
      <c r="G5" s="1">
        <v>1</v>
      </c>
      <c r="H5" s="1" t="s">
        <v>18</v>
      </c>
      <c r="I5" s="1">
        <v>1</v>
      </c>
      <c r="J5" s="1">
        <f>G5+1</f>
        <v>2</v>
      </c>
      <c r="K5" s="1" t="str">
        <f>H5</f>
        <v>RMB点</v>
      </c>
      <c r="L5" s="1">
        <f>I5+1</f>
        <v>2</v>
      </c>
      <c r="M5" s="1">
        <f>J5+1</f>
        <v>3</v>
      </c>
      <c r="N5" s="1" t="str">
        <f>K5</f>
        <v>RMB点</v>
      </c>
      <c r="O5" s="1">
        <f>L5+1</f>
        <v>3</v>
      </c>
      <c r="P5" s="1">
        <f>M5+1</f>
        <v>4</v>
      </c>
      <c r="Q5" s="1" t="str">
        <f>N5</f>
        <v>RMB点</v>
      </c>
      <c r="R5" s="1">
        <f>O5+1</f>
        <v>4</v>
      </c>
      <c r="S5" s="1">
        <f>P5+1</f>
        <v>5</v>
      </c>
      <c r="T5" s="1" t="str">
        <f>Q5</f>
        <v>RMB点</v>
      </c>
      <c r="U5" s="1">
        <f>R5+1</f>
        <v>5</v>
      </c>
      <c r="V5" s="1">
        <f>S5+1</f>
        <v>6</v>
      </c>
      <c r="W5" s="1" t="str">
        <f>T5</f>
        <v>RMB点</v>
      </c>
      <c r="X5" s="1">
        <f>U5+1</f>
        <v>6</v>
      </c>
      <c r="Z5" s="7" t="str">
        <f t="shared" ref="Z5:Z21" si="3">"["&amp;B5&amp;"]
悬赏标记="&amp;C5&amp;"
普通领取标记="&amp;D5&amp;"
特权领取标记="&amp;E5&amp;"
地图显示名字="&amp;F5&amp;"
第1档击杀数量="&amp;G5&amp;"
第1档奖励="&amp;H5&amp;"*"&amp;I5&amp;"
第2档击杀数量="&amp;J5&amp;"
第2档奖励="&amp;K5&amp;"*"&amp;L5&amp;"
第3档击杀数量="&amp;M5&amp;"
第3档奖励="&amp;N5&amp;"*"&amp;O5&amp;"
第4档击杀数量="&amp;P5&amp;"
第4档奖励="&amp;Q5&amp;"*"&amp;R5&amp;"
第5档击杀数量="&amp;S5&amp;"
第5档奖励="&amp;T5&amp;"*"&amp;U5&amp;"
第6档击杀数量="&amp;V5&amp;"
第6档奖励="&amp;W5&amp;"*"&amp;X5&amp;""</f>
        <v>[2]
悬赏标记=101
普通领取标记=32
特权领取标记=33
地图显示名字=冰之雪崖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6" ht="15" customHeight="1" spans="2:26">
      <c r="B6" s="1">
        <f t="shared" ref="B6:B21" si="4">B5+1</f>
        <v>3</v>
      </c>
      <c r="C6" s="1">
        <f t="shared" ref="C6:C21" si="5">C5+1</f>
        <v>102</v>
      </c>
      <c r="D6" s="1">
        <f t="shared" ref="D6:D21" si="6">E5+1</f>
        <v>34</v>
      </c>
      <c r="E6" s="1">
        <f t="shared" ref="E6:E21" si="7">D6+1</f>
        <v>35</v>
      </c>
      <c r="F6" s="1" t="s">
        <v>20</v>
      </c>
      <c r="G6" s="1">
        <v>1</v>
      </c>
      <c r="H6" s="1" t="s">
        <v>18</v>
      </c>
      <c r="I6" s="1">
        <v>1</v>
      </c>
      <c r="J6" s="1">
        <f>G6+1</f>
        <v>2</v>
      </c>
      <c r="K6" s="1" t="str">
        <f>H6</f>
        <v>RMB点</v>
      </c>
      <c r="L6" s="1">
        <f>I6+1</f>
        <v>2</v>
      </c>
      <c r="M6" s="1">
        <f>J6+1</f>
        <v>3</v>
      </c>
      <c r="N6" s="1" t="str">
        <f>K6</f>
        <v>RMB点</v>
      </c>
      <c r="O6" s="1">
        <f>L6+1</f>
        <v>3</v>
      </c>
      <c r="P6" s="1">
        <f>M6+1</f>
        <v>4</v>
      </c>
      <c r="Q6" s="1" t="str">
        <f>N6</f>
        <v>RMB点</v>
      </c>
      <c r="R6" s="1">
        <f>O6+1</f>
        <v>4</v>
      </c>
      <c r="S6" s="1">
        <f>P6+1</f>
        <v>5</v>
      </c>
      <c r="T6" s="1" t="str">
        <f>Q6</f>
        <v>RMB点</v>
      </c>
      <c r="U6" s="1">
        <f>R6+1</f>
        <v>5</v>
      </c>
      <c r="V6" s="1">
        <f>S6+1</f>
        <v>6</v>
      </c>
      <c r="W6" s="1" t="str">
        <f>T6</f>
        <v>RMB点</v>
      </c>
      <c r="X6" s="1">
        <f>U6+1</f>
        <v>6</v>
      </c>
      <c r="Z6" s="7" t="str">
        <f t="shared" si="3"/>
        <v>[3]
悬赏标记=102
普通领取标记=34
特权领取标记=35
地图显示名字=秦始皇陵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7" ht="15" customHeight="1" spans="2:26">
      <c r="B7" s="1">
        <f t="shared" si="4"/>
        <v>4</v>
      </c>
      <c r="C7" s="1">
        <f t="shared" si="5"/>
        <v>103</v>
      </c>
      <c r="D7" s="1">
        <f t="shared" si="6"/>
        <v>36</v>
      </c>
      <c r="E7" s="1">
        <f t="shared" si="7"/>
        <v>37</v>
      </c>
      <c r="F7" s="1" t="s">
        <v>21</v>
      </c>
      <c r="G7" s="1">
        <v>1</v>
      </c>
      <c r="H7" s="1" t="s">
        <v>18</v>
      </c>
      <c r="I7" s="1">
        <v>1</v>
      </c>
      <c r="J7" s="1">
        <f>G7+1</f>
        <v>2</v>
      </c>
      <c r="K7" s="1" t="str">
        <f>H7</f>
        <v>RMB点</v>
      </c>
      <c r="L7" s="1">
        <f>I7+1</f>
        <v>2</v>
      </c>
      <c r="M7" s="1">
        <f>J7+1</f>
        <v>3</v>
      </c>
      <c r="N7" s="1" t="str">
        <f>K7</f>
        <v>RMB点</v>
      </c>
      <c r="O7" s="1">
        <f>L7+1</f>
        <v>3</v>
      </c>
      <c r="P7" s="1">
        <f>M7+1</f>
        <v>4</v>
      </c>
      <c r="Q7" s="1" t="str">
        <f>N7</f>
        <v>RMB点</v>
      </c>
      <c r="R7" s="1">
        <f>O7+1</f>
        <v>4</v>
      </c>
      <c r="S7" s="1">
        <f>P7+1</f>
        <v>5</v>
      </c>
      <c r="T7" s="1" t="str">
        <f>Q7</f>
        <v>RMB点</v>
      </c>
      <c r="U7" s="1">
        <f>R7+1</f>
        <v>5</v>
      </c>
      <c r="V7" s="1">
        <f>S7+1</f>
        <v>6</v>
      </c>
      <c r="W7" s="1" t="str">
        <f>T7</f>
        <v>RMB点</v>
      </c>
      <c r="X7" s="1">
        <f>U7+1</f>
        <v>6</v>
      </c>
      <c r="Z7" s="7" t="str">
        <f t="shared" si="3"/>
        <v>[4]
悬赏标记=103
普通领取标记=36
特权领取标记=37
地图显示名字=黑暗魔窟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8" ht="15" customHeight="1" spans="2:26">
      <c r="B8" s="1">
        <f t="shared" si="4"/>
        <v>5</v>
      </c>
      <c r="C8" s="1">
        <f t="shared" si="5"/>
        <v>104</v>
      </c>
      <c r="D8" s="1">
        <f t="shared" si="6"/>
        <v>38</v>
      </c>
      <c r="E8" s="1">
        <f t="shared" si="7"/>
        <v>39</v>
      </c>
      <c r="F8" s="5" t="s">
        <v>22</v>
      </c>
      <c r="G8" s="1">
        <v>1</v>
      </c>
      <c r="H8" s="1" t="s">
        <v>18</v>
      </c>
      <c r="I8" s="1">
        <v>1</v>
      </c>
      <c r="J8" s="1">
        <f>G8+1</f>
        <v>2</v>
      </c>
      <c r="K8" s="1" t="str">
        <f>H8</f>
        <v>RMB点</v>
      </c>
      <c r="L8" s="1">
        <f>I8+1</f>
        <v>2</v>
      </c>
      <c r="M8" s="1">
        <f>J8+1</f>
        <v>3</v>
      </c>
      <c r="N8" s="1" t="str">
        <f>K8</f>
        <v>RMB点</v>
      </c>
      <c r="O8" s="1">
        <f>L8+1</f>
        <v>3</v>
      </c>
      <c r="P8" s="1">
        <f>M8+1</f>
        <v>4</v>
      </c>
      <c r="Q8" s="1" t="str">
        <f>N8</f>
        <v>RMB点</v>
      </c>
      <c r="R8" s="1">
        <f>O8+1</f>
        <v>4</v>
      </c>
      <c r="S8" s="1">
        <f>P8+1</f>
        <v>5</v>
      </c>
      <c r="T8" s="1" t="str">
        <f>Q8</f>
        <v>RMB点</v>
      </c>
      <c r="U8" s="1">
        <f>R8+1</f>
        <v>5</v>
      </c>
      <c r="V8" s="1">
        <f>S8+1</f>
        <v>6</v>
      </c>
      <c r="W8" s="1" t="str">
        <f>T8</f>
        <v>RMB点</v>
      </c>
      <c r="X8" s="1">
        <f>U8+1</f>
        <v>6</v>
      </c>
      <c r="Z8" s="7" t="str">
        <f t="shared" si="3"/>
        <v>[5]
悬赏标记=104
普通领取标记=38
特权领取标记=39
地图显示名字=狂徒之家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9" ht="15" customHeight="1" spans="2:26">
      <c r="B9" s="1">
        <f t="shared" si="4"/>
        <v>6</v>
      </c>
      <c r="C9" s="1">
        <f t="shared" si="5"/>
        <v>105</v>
      </c>
      <c r="D9" s="1">
        <f t="shared" si="6"/>
        <v>40</v>
      </c>
      <c r="E9" s="1">
        <f t="shared" si="7"/>
        <v>41</v>
      </c>
      <c r="F9" s="5" t="s">
        <v>23</v>
      </c>
      <c r="G9" s="1">
        <v>1</v>
      </c>
      <c r="H9" s="1" t="s">
        <v>18</v>
      </c>
      <c r="I9" s="1">
        <v>1</v>
      </c>
      <c r="J9" s="1">
        <f t="shared" ref="J9:J21" si="8">G9+1</f>
        <v>2</v>
      </c>
      <c r="K9" s="1" t="str">
        <f t="shared" ref="K9:K21" si="9">H9</f>
        <v>RMB点</v>
      </c>
      <c r="L9" s="1">
        <f t="shared" ref="L9:L21" si="10">I9+1</f>
        <v>2</v>
      </c>
      <c r="M9" s="1">
        <f t="shared" ref="M9:M21" si="11">J9+1</f>
        <v>3</v>
      </c>
      <c r="N9" s="1" t="str">
        <f t="shared" ref="N9:N21" si="12">K9</f>
        <v>RMB点</v>
      </c>
      <c r="O9" s="1">
        <f t="shared" ref="O9:O21" si="13">L9+1</f>
        <v>3</v>
      </c>
      <c r="P9" s="1">
        <f t="shared" ref="P9:P21" si="14">M9+1</f>
        <v>4</v>
      </c>
      <c r="Q9" s="1" t="str">
        <f t="shared" ref="Q9:Q21" si="15">N9</f>
        <v>RMB点</v>
      </c>
      <c r="R9" s="1">
        <f t="shared" ref="R9:R21" si="16">O9+1</f>
        <v>4</v>
      </c>
      <c r="S9" s="1">
        <f t="shared" ref="S9:S21" si="17">P9+1</f>
        <v>5</v>
      </c>
      <c r="T9" s="1" t="str">
        <f t="shared" ref="T9:T21" si="18">Q9</f>
        <v>RMB点</v>
      </c>
      <c r="U9" s="1">
        <f t="shared" ref="U9:U21" si="19">R9+1</f>
        <v>5</v>
      </c>
      <c r="V9" s="1">
        <f t="shared" ref="V9:V21" si="20">S9+1</f>
        <v>6</v>
      </c>
      <c r="W9" s="1" t="str">
        <f t="shared" ref="W9:W21" si="21">T9</f>
        <v>RMB点</v>
      </c>
      <c r="X9" s="1">
        <f t="shared" ref="X9:X21" si="22">U9+1</f>
        <v>6</v>
      </c>
      <c r="Z9" s="7" t="str">
        <f t="shared" si="3"/>
        <v>[6]
悬赏标记=105
普通领取标记=40
特权领取标记=41
地图显示名字=黄泉之路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10" ht="15" customHeight="1" spans="2:26">
      <c r="B10" s="1">
        <f t="shared" si="4"/>
        <v>7</v>
      </c>
      <c r="C10" s="1">
        <f t="shared" si="5"/>
        <v>106</v>
      </c>
      <c r="D10" s="1">
        <f t="shared" si="6"/>
        <v>42</v>
      </c>
      <c r="E10" s="1">
        <f t="shared" si="7"/>
        <v>43</v>
      </c>
      <c r="F10" s="5" t="s">
        <v>24</v>
      </c>
      <c r="G10" s="1">
        <v>1</v>
      </c>
      <c r="H10" s="1" t="s">
        <v>18</v>
      </c>
      <c r="I10" s="1">
        <v>1</v>
      </c>
      <c r="J10" s="1">
        <f t="shared" si="8"/>
        <v>2</v>
      </c>
      <c r="K10" s="1" t="str">
        <f t="shared" si="9"/>
        <v>RMB点</v>
      </c>
      <c r="L10" s="1">
        <f t="shared" si="10"/>
        <v>2</v>
      </c>
      <c r="M10" s="1">
        <f t="shared" si="11"/>
        <v>3</v>
      </c>
      <c r="N10" s="1" t="str">
        <f t="shared" si="12"/>
        <v>RMB点</v>
      </c>
      <c r="O10" s="1">
        <f t="shared" si="13"/>
        <v>3</v>
      </c>
      <c r="P10" s="1">
        <f t="shared" si="14"/>
        <v>4</v>
      </c>
      <c r="Q10" s="1" t="str">
        <f t="shared" si="15"/>
        <v>RMB点</v>
      </c>
      <c r="R10" s="1">
        <f t="shared" si="16"/>
        <v>4</v>
      </c>
      <c r="S10" s="1">
        <f t="shared" si="17"/>
        <v>5</v>
      </c>
      <c r="T10" s="1" t="str">
        <f t="shared" si="18"/>
        <v>RMB点</v>
      </c>
      <c r="U10" s="1">
        <f t="shared" si="19"/>
        <v>5</v>
      </c>
      <c r="V10" s="1">
        <f t="shared" si="20"/>
        <v>6</v>
      </c>
      <c r="W10" s="1" t="str">
        <f t="shared" si="21"/>
        <v>RMB点</v>
      </c>
      <c r="X10" s="1">
        <f t="shared" si="22"/>
        <v>6</v>
      </c>
      <c r="Z10" s="7" t="str">
        <f t="shared" si="3"/>
        <v>[7]
悬赏标记=106
普通领取标记=42
特权领取标记=43
地图显示名字=天之域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11" ht="15" customHeight="1" spans="2:26">
      <c r="B11" s="1">
        <f t="shared" si="4"/>
        <v>8</v>
      </c>
      <c r="C11" s="1">
        <f t="shared" si="5"/>
        <v>107</v>
      </c>
      <c r="D11" s="1">
        <f t="shared" si="6"/>
        <v>44</v>
      </c>
      <c r="E11" s="1">
        <f t="shared" si="7"/>
        <v>45</v>
      </c>
      <c r="F11" s="5" t="s">
        <v>25</v>
      </c>
      <c r="G11" s="1">
        <v>1</v>
      </c>
      <c r="H11" s="1" t="s">
        <v>18</v>
      </c>
      <c r="I11" s="1">
        <v>1</v>
      </c>
      <c r="J11" s="1">
        <f t="shared" si="8"/>
        <v>2</v>
      </c>
      <c r="K11" s="1" t="str">
        <f t="shared" si="9"/>
        <v>RMB点</v>
      </c>
      <c r="L11" s="1">
        <f t="shared" si="10"/>
        <v>2</v>
      </c>
      <c r="M11" s="1">
        <f t="shared" si="11"/>
        <v>3</v>
      </c>
      <c r="N11" s="1" t="str">
        <f t="shared" si="12"/>
        <v>RMB点</v>
      </c>
      <c r="O11" s="1">
        <f t="shared" si="13"/>
        <v>3</v>
      </c>
      <c r="P11" s="1">
        <f t="shared" si="14"/>
        <v>4</v>
      </c>
      <c r="Q11" s="1" t="str">
        <f t="shared" si="15"/>
        <v>RMB点</v>
      </c>
      <c r="R11" s="1">
        <f t="shared" si="16"/>
        <v>4</v>
      </c>
      <c r="S11" s="1">
        <f t="shared" si="17"/>
        <v>5</v>
      </c>
      <c r="T11" s="1" t="str">
        <f t="shared" si="18"/>
        <v>RMB点</v>
      </c>
      <c r="U11" s="1">
        <f t="shared" si="19"/>
        <v>5</v>
      </c>
      <c r="V11" s="1">
        <f t="shared" si="20"/>
        <v>6</v>
      </c>
      <c r="W11" s="1" t="str">
        <f t="shared" si="21"/>
        <v>RMB点</v>
      </c>
      <c r="X11" s="1">
        <f t="shared" si="22"/>
        <v>6</v>
      </c>
      <c r="Z11" s="7" t="str">
        <f t="shared" si="3"/>
        <v>[8]
悬赏标记=107
普通领取标记=44
特权领取标记=45
地图显示名字=地之域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12" ht="15" customHeight="1" spans="2:26">
      <c r="B12" s="1">
        <f t="shared" si="4"/>
        <v>9</v>
      </c>
      <c r="C12" s="1">
        <f t="shared" si="5"/>
        <v>108</v>
      </c>
      <c r="D12" s="1">
        <f t="shared" si="6"/>
        <v>46</v>
      </c>
      <c r="E12" s="1">
        <f t="shared" si="7"/>
        <v>47</v>
      </c>
      <c r="F12" s="5" t="s">
        <v>26</v>
      </c>
      <c r="G12" s="1">
        <v>1</v>
      </c>
      <c r="H12" s="1" t="s">
        <v>18</v>
      </c>
      <c r="I12" s="1">
        <v>1</v>
      </c>
      <c r="J12" s="1">
        <f t="shared" si="8"/>
        <v>2</v>
      </c>
      <c r="K12" s="1" t="str">
        <f t="shared" si="9"/>
        <v>RMB点</v>
      </c>
      <c r="L12" s="1">
        <f t="shared" si="10"/>
        <v>2</v>
      </c>
      <c r="M12" s="1">
        <f t="shared" si="11"/>
        <v>3</v>
      </c>
      <c r="N12" s="1" t="str">
        <f t="shared" si="12"/>
        <v>RMB点</v>
      </c>
      <c r="O12" s="1">
        <f t="shared" si="13"/>
        <v>3</v>
      </c>
      <c r="P12" s="1">
        <f t="shared" si="14"/>
        <v>4</v>
      </c>
      <c r="Q12" s="1" t="str">
        <f t="shared" si="15"/>
        <v>RMB点</v>
      </c>
      <c r="R12" s="1">
        <f t="shared" si="16"/>
        <v>4</v>
      </c>
      <c r="S12" s="1">
        <f t="shared" si="17"/>
        <v>5</v>
      </c>
      <c r="T12" s="1" t="str">
        <f t="shared" si="18"/>
        <v>RMB点</v>
      </c>
      <c r="U12" s="1">
        <f t="shared" si="19"/>
        <v>5</v>
      </c>
      <c r="V12" s="1">
        <f t="shared" si="20"/>
        <v>6</v>
      </c>
      <c r="W12" s="1" t="str">
        <f t="shared" si="21"/>
        <v>RMB点</v>
      </c>
      <c r="X12" s="1">
        <f t="shared" si="22"/>
        <v>6</v>
      </c>
      <c r="Z12" s="7" t="str">
        <f t="shared" si="3"/>
        <v>[9]
悬赏标记=108
普通领取标记=46
特权领取标记=47
地图显示名字=海外仙岛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13" ht="15" customHeight="1" spans="2:26">
      <c r="B13" s="1">
        <f t="shared" si="4"/>
        <v>10</v>
      </c>
      <c r="C13" s="1">
        <f t="shared" si="5"/>
        <v>109</v>
      </c>
      <c r="D13" s="1">
        <f t="shared" si="6"/>
        <v>48</v>
      </c>
      <c r="E13" s="1">
        <f t="shared" si="7"/>
        <v>49</v>
      </c>
      <c r="F13" s="5" t="s">
        <v>27</v>
      </c>
      <c r="G13" s="1">
        <v>1</v>
      </c>
      <c r="H13" s="1" t="s">
        <v>18</v>
      </c>
      <c r="I13" s="1">
        <v>1</v>
      </c>
      <c r="J13" s="1">
        <f t="shared" si="8"/>
        <v>2</v>
      </c>
      <c r="K13" s="1" t="str">
        <f t="shared" si="9"/>
        <v>RMB点</v>
      </c>
      <c r="L13" s="1">
        <f t="shared" si="10"/>
        <v>2</v>
      </c>
      <c r="M13" s="1">
        <f t="shared" si="11"/>
        <v>3</v>
      </c>
      <c r="N13" s="1" t="str">
        <f t="shared" si="12"/>
        <v>RMB点</v>
      </c>
      <c r="O13" s="1">
        <f t="shared" si="13"/>
        <v>3</v>
      </c>
      <c r="P13" s="1">
        <f t="shared" si="14"/>
        <v>4</v>
      </c>
      <c r="Q13" s="1" t="str">
        <f t="shared" si="15"/>
        <v>RMB点</v>
      </c>
      <c r="R13" s="1">
        <f t="shared" si="16"/>
        <v>4</v>
      </c>
      <c r="S13" s="1">
        <f t="shared" si="17"/>
        <v>5</v>
      </c>
      <c r="T13" s="1" t="str">
        <f t="shared" si="18"/>
        <v>RMB点</v>
      </c>
      <c r="U13" s="1">
        <f t="shared" si="19"/>
        <v>5</v>
      </c>
      <c r="V13" s="1">
        <f t="shared" si="20"/>
        <v>6</v>
      </c>
      <c r="W13" s="1" t="str">
        <f t="shared" si="21"/>
        <v>RMB点</v>
      </c>
      <c r="X13" s="1">
        <f t="shared" si="22"/>
        <v>6</v>
      </c>
      <c r="Z13" s="7" t="str">
        <f t="shared" si="3"/>
        <v>[10]
悬赏标记=109
普通领取标记=48
特权领取标记=49
地图显示名字=广寒宫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14" ht="15" customHeight="1" spans="2:26">
      <c r="B14" s="1">
        <f t="shared" si="4"/>
        <v>11</v>
      </c>
      <c r="C14" s="1">
        <f t="shared" si="5"/>
        <v>110</v>
      </c>
      <c r="D14" s="1">
        <f t="shared" si="6"/>
        <v>50</v>
      </c>
      <c r="E14" s="1">
        <f t="shared" si="7"/>
        <v>51</v>
      </c>
      <c r="F14" s="1" t="s">
        <v>28</v>
      </c>
      <c r="G14" s="1">
        <v>1</v>
      </c>
      <c r="H14" s="1" t="s">
        <v>18</v>
      </c>
      <c r="I14" s="1">
        <v>1</v>
      </c>
      <c r="J14" s="1">
        <f t="shared" si="8"/>
        <v>2</v>
      </c>
      <c r="K14" s="1" t="str">
        <f t="shared" si="9"/>
        <v>RMB点</v>
      </c>
      <c r="L14" s="1">
        <f t="shared" si="10"/>
        <v>2</v>
      </c>
      <c r="M14" s="1">
        <f t="shared" si="11"/>
        <v>3</v>
      </c>
      <c r="N14" s="1" t="str">
        <f t="shared" si="12"/>
        <v>RMB点</v>
      </c>
      <c r="O14" s="1">
        <f t="shared" si="13"/>
        <v>3</v>
      </c>
      <c r="P14" s="1">
        <f t="shared" si="14"/>
        <v>4</v>
      </c>
      <c r="Q14" s="1" t="str">
        <f t="shared" si="15"/>
        <v>RMB点</v>
      </c>
      <c r="R14" s="1">
        <f t="shared" si="16"/>
        <v>4</v>
      </c>
      <c r="S14" s="1">
        <f t="shared" si="17"/>
        <v>5</v>
      </c>
      <c r="T14" s="1" t="str">
        <f t="shared" si="18"/>
        <v>RMB点</v>
      </c>
      <c r="U14" s="1">
        <f t="shared" si="19"/>
        <v>5</v>
      </c>
      <c r="V14" s="1">
        <f t="shared" si="20"/>
        <v>6</v>
      </c>
      <c r="W14" s="1" t="str">
        <f t="shared" si="21"/>
        <v>RMB点</v>
      </c>
      <c r="X14" s="1">
        <f t="shared" si="22"/>
        <v>6</v>
      </c>
      <c r="Z14" s="7" t="str">
        <f t="shared" si="3"/>
        <v>[11]
悬赏标记=110
普通领取标记=50
特权领取标记=51
地图显示名字=血龙地图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15" ht="15" customHeight="1" spans="2:26">
      <c r="B15" s="1">
        <f t="shared" si="4"/>
        <v>12</v>
      </c>
      <c r="C15" s="1">
        <f t="shared" si="5"/>
        <v>111</v>
      </c>
      <c r="D15" s="1">
        <f t="shared" si="6"/>
        <v>52</v>
      </c>
      <c r="E15" s="1">
        <f t="shared" si="7"/>
        <v>53</v>
      </c>
      <c r="F15" s="1" t="s">
        <v>29</v>
      </c>
      <c r="G15" s="1">
        <v>1</v>
      </c>
      <c r="H15" s="1" t="s">
        <v>18</v>
      </c>
      <c r="I15" s="1">
        <v>1</v>
      </c>
      <c r="J15" s="1">
        <f t="shared" si="8"/>
        <v>2</v>
      </c>
      <c r="K15" s="1" t="str">
        <f t="shared" si="9"/>
        <v>RMB点</v>
      </c>
      <c r="L15" s="1">
        <f t="shared" si="10"/>
        <v>2</v>
      </c>
      <c r="M15" s="1">
        <f t="shared" si="11"/>
        <v>3</v>
      </c>
      <c r="N15" s="1" t="str">
        <f t="shared" si="12"/>
        <v>RMB点</v>
      </c>
      <c r="O15" s="1">
        <f t="shared" si="13"/>
        <v>3</v>
      </c>
      <c r="P15" s="1">
        <f t="shared" si="14"/>
        <v>4</v>
      </c>
      <c r="Q15" s="1" t="str">
        <f t="shared" si="15"/>
        <v>RMB点</v>
      </c>
      <c r="R15" s="1">
        <f t="shared" si="16"/>
        <v>4</v>
      </c>
      <c r="S15" s="1">
        <f t="shared" si="17"/>
        <v>5</v>
      </c>
      <c r="T15" s="1" t="str">
        <f t="shared" si="18"/>
        <v>RMB点</v>
      </c>
      <c r="U15" s="1">
        <f t="shared" si="19"/>
        <v>5</v>
      </c>
      <c r="V15" s="1">
        <f t="shared" si="20"/>
        <v>6</v>
      </c>
      <c r="W15" s="1" t="str">
        <f t="shared" si="21"/>
        <v>RMB点</v>
      </c>
      <c r="X15" s="1">
        <f t="shared" si="22"/>
        <v>6</v>
      </c>
      <c r="Z15" s="7" t="str">
        <f t="shared" si="3"/>
        <v>[12]
悬赏标记=111
普通领取标记=52
特权领取标记=53
地图显示名字=神秘峡谷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16" ht="15" customHeight="1" spans="2:26">
      <c r="B16" s="1">
        <f t="shared" si="4"/>
        <v>13</v>
      </c>
      <c r="C16" s="1">
        <f t="shared" si="5"/>
        <v>112</v>
      </c>
      <c r="D16" s="1">
        <f t="shared" si="6"/>
        <v>54</v>
      </c>
      <c r="E16" s="1">
        <f t="shared" si="7"/>
        <v>55</v>
      </c>
      <c r="F16" s="1" t="s">
        <v>30</v>
      </c>
      <c r="G16" s="1">
        <v>1</v>
      </c>
      <c r="H16" s="1" t="s">
        <v>18</v>
      </c>
      <c r="I16" s="1">
        <v>1</v>
      </c>
      <c r="J16" s="1">
        <f t="shared" si="8"/>
        <v>2</v>
      </c>
      <c r="K16" s="1" t="str">
        <f t="shared" si="9"/>
        <v>RMB点</v>
      </c>
      <c r="L16" s="1">
        <f t="shared" si="10"/>
        <v>2</v>
      </c>
      <c r="M16" s="1">
        <f t="shared" si="11"/>
        <v>3</v>
      </c>
      <c r="N16" s="1" t="str">
        <f t="shared" si="12"/>
        <v>RMB点</v>
      </c>
      <c r="O16" s="1">
        <f t="shared" si="13"/>
        <v>3</v>
      </c>
      <c r="P16" s="1">
        <f t="shared" si="14"/>
        <v>4</v>
      </c>
      <c r="Q16" s="1" t="str">
        <f t="shared" si="15"/>
        <v>RMB点</v>
      </c>
      <c r="R16" s="1">
        <f t="shared" si="16"/>
        <v>4</v>
      </c>
      <c r="S16" s="1">
        <f t="shared" si="17"/>
        <v>5</v>
      </c>
      <c r="T16" s="1" t="str">
        <f t="shared" si="18"/>
        <v>RMB点</v>
      </c>
      <c r="U16" s="1">
        <f t="shared" si="19"/>
        <v>5</v>
      </c>
      <c r="V16" s="1">
        <f t="shared" si="20"/>
        <v>6</v>
      </c>
      <c r="W16" s="1" t="str">
        <f t="shared" si="21"/>
        <v>RMB点</v>
      </c>
      <c r="X16" s="1">
        <f t="shared" si="22"/>
        <v>6</v>
      </c>
      <c r="Z16" s="7" t="str">
        <f t="shared" si="3"/>
        <v>[13]
悬赏标记=112
普通领取标记=54
特权领取标记=55
地图显示名字=迷失地图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17" ht="15" customHeight="1" spans="2:26">
      <c r="B17" s="1">
        <f t="shared" si="4"/>
        <v>14</v>
      </c>
      <c r="C17" s="1">
        <f t="shared" si="5"/>
        <v>113</v>
      </c>
      <c r="D17" s="1">
        <f t="shared" si="6"/>
        <v>56</v>
      </c>
      <c r="E17" s="1">
        <f t="shared" si="7"/>
        <v>57</v>
      </c>
      <c r="F17" s="1" t="s">
        <v>31</v>
      </c>
      <c r="G17" s="1">
        <v>1</v>
      </c>
      <c r="H17" s="1" t="s">
        <v>18</v>
      </c>
      <c r="I17" s="1">
        <v>1</v>
      </c>
      <c r="J17" s="1">
        <f t="shared" si="8"/>
        <v>2</v>
      </c>
      <c r="K17" s="1" t="str">
        <f t="shared" si="9"/>
        <v>RMB点</v>
      </c>
      <c r="L17" s="1">
        <f t="shared" si="10"/>
        <v>2</v>
      </c>
      <c r="M17" s="1">
        <f t="shared" si="11"/>
        <v>3</v>
      </c>
      <c r="N17" s="1" t="str">
        <f t="shared" si="12"/>
        <v>RMB点</v>
      </c>
      <c r="O17" s="1">
        <f t="shared" si="13"/>
        <v>3</v>
      </c>
      <c r="P17" s="1">
        <f t="shared" si="14"/>
        <v>4</v>
      </c>
      <c r="Q17" s="1" t="str">
        <f t="shared" si="15"/>
        <v>RMB点</v>
      </c>
      <c r="R17" s="1">
        <f t="shared" si="16"/>
        <v>4</v>
      </c>
      <c r="S17" s="1">
        <f t="shared" si="17"/>
        <v>5</v>
      </c>
      <c r="T17" s="1" t="str">
        <f t="shared" si="18"/>
        <v>RMB点</v>
      </c>
      <c r="U17" s="1">
        <f t="shared" si="19"/>
        <v>5</v>
      </c>
      <c r="V17" s="1">
        <f t="shared" si="20"/>
        <v>6</v>
      </c>
      <c r="W17" s="1" t="str">
        <f t="shared" si="21"/>
        <v>RMB点</v>
      </c>
      <c r="X17" s="1">
        <f t="shared" si="22"/>
        <v>6</v>
      </c>
      <c r="Z17" s="7" t="str">
        <f t="shared" si="3"/>
        <v>[14]
悬赏标记=113
普通领取标记=56
特权领取标记=57
地图显示名字=囚魔炼狱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18" ht="15" customHeight="1" spans="2:26">
      <c r="B18" s="1">
        <f t="shared" si="4"/>
        <v>15</v>
      </c>
      <c r="C18" s="1">
        <f t="shared" si="5"/>
        <v>114</v>
      </c>
      <c r="D18" s="1">
        <f t="shared" si="6"/>
        <v>58</v>
      </c>
      <c r="E18" s="1">
        <f t="shared" si="7"/>
        <v>59</v>
      </c>
      <c r="F18" s="1" t="s">
        <v>32</v>
      </c>
      <c r="G18" s="1">
        <v>1</v>
      </c>
      <c r="H18" s="1" t="s">
        <v>18</v>
      </c>
      <c r="I18" s="1">
        <v>1</v>
      </c>
      <c r="J18" s="1">
        <f t="shared" si="8"/>
        <v>2</v>
      </c>
      <c r="K18" s="1" t="str">
        <f t="shared" si="9"/>
        <v>RMB点</v>
      </c>
      <c r="L18" s="1">
        <f t="shared" si="10"/>
        <v>2</v>
      </c>
      <c r="M18" s="1">
        <f t="shared" si="11"/>
        <v>3</v>
      </c>
      <c r="N18" s="1" t="str">
        <f t="shared" si="12"/>
        <v>RMB点</v>
      </c>
      <c r="O18" s="1">
        <f t="shared" si="13"/>
        <v>3</v>
      </c>
      <c r="P18" s="1">
        <f t="shared" si="14"/>
        <v>4</v>
      </c>
      <c r="Q18" s="1" t="str">
        <f t="shared" si="15"/>
        <v>RMB点</v>
      </c>
      <c r="R18" s="1">
        <f t="shared" si="16"/>
        <v>4</v>
      </c>
      <c r="S18" s="1">
        <f t="shared" si="17"/>
        <v>5</v>
      </c>
      <c r="T18" s="1" t="str">
        <f t="shared" si="18"/>
        <v>RMB点</v>
      </c>
      <c r="U18" s="1">
        <f t="shared" si="19"/>
        <v>5</v>
      </c>
      <c r="V18" s="1">
        <f t="shared" si="20"/>
        <v>6</v>
      </c>
      <c r="W18" s="1" t="str">
        <f t="shared" si="21"/>
        <v>RMB点</v>
      </c>
      <c r="X18" s="1">
        <f t="shared" si="22"/>
        <v>6</v>
      </c>
      <c r="Z18" s="7" t="str">
        <f t="shared" si="3"/>
        <v>[15]
悬赏标记=114
普通领取标记=58
特权领取标记=59
地图显示名字=世外桃源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19" ht="15" customHeight="1" spans="2:26">
      <c r="B19" s="1">
        <f t="shared" si="4"/>
        <v>16</v>
      </c>
      <c r="C19" s="1">
        <f t="shared" si="5"/>
        <v>115</v>
      </c>
      <c r="D19" s="1">
        <f t="shared" si="6"/>
        <v>60</v>
      </c>
      <c r="E19" s="1">
        <f t="shared" si="7"/>
        <v>61</v>
      </c>
      <c r="F19" s="1" t="s">
        <v>33</v>
      </c>
      <c r="G19" s="1">
        <v>1</v>
      </c>
      <c r="H19" s="1" t="s">
        <v>18</v>
      </c>
      <c r="I19" s="1">
        <v>1</v>
      </c>
      <c r="J19" s="1">
        <f t="shared" si="8"/>
        <v>2</v>
      </c>
      <c r="K19" s="1" t="str">
        <f t="shared" si="9"/>
        <v>RMB点</v>
      </c>
      <c r="L19" s="1">
        <f t="shared" si="10"/>
        <v>2</v>
      </c>
      <c r="M19" s="1">
        <f t="shared" si="11"/>
        <v>3</v>
      </c>
      <c r="N19" s="1" t="str">
        <f t="shared" si="12"/>
        <v>RMB点</v>
      </c>
      <c r="O19" s="1">
        <f t="shared" si="13"/>
        <v>3</v>
      </c>
      <c r="P19" s="1">
        <f t="shared" si="14"/>
        <v>4</v>
      </c>
      <c r="Q19" s="1" t="str">
        <f t="shared" si="15"/>
        <v>RMB点</v>
      </c>
      <c r="R19" s="1">
        <f t="shared" si="16"/>
        <v>4</v>
      </c>
      <c r="S19" s="1">
        <f t="shared" si="17"/>
        <v>5</v>
      </c>
      <c r="T19" s="1" t="str">
        <f t="shared" si="18"/>
        <v>RMB点</v>
      </c>
      <c r="U19" s="1">
        <f t="shared" si="19"/>
        <v>5</v>
      </c>
      <c r="V19" s="1">
        <f t="shared" si="20"/>
        <v>6</v>
      </c>
      <c r="W19" s="1" t="str">
        <f t="shared" si="21"/>
        <v>RMB点</v>
      </c>
      <c r="X19" s="1">
        <f t="shared" si="22"/>
        <v>6</v>
      </c>
      <c r="Z19" s="7" t="str">
        <f t="shared" si="3"/>
        <v>[16]
悬赏标记=115
普通领取标记=60
特权领取标记=61
地图显示名字=蛮荒领地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20" ht="15" customHeight="1" spans="2:26">
      <c r="B20" s="1">
        <f t="shared" si="4"/>
        <v>17</v>
      </c>
      <c r="C20" s="1">
        <f t="shared" si="5"/>
        <v>116</v>
      </c>
      <c r="D20" s="1">
        <f t="shared" si="6"/>
        <v>62</v>
      </c>
      <c r="E20" s="1">
        <f t="shared" si="7"/>
        <v>63</v>
      </c>
      <c r="F20" s="1" t="s">
        <v>34</v>
      </c>
      <c r="G20" s="1">
        <v>1</v>
      </c>
      <c r="H20" s="1" t="s">
        <v>18</v>
      </c>
      <c r="I20" s="1">
        <v>1</v>
      </c>
      <c r="J20" s="1">
        <f t="shared" si="8"/>
        <v>2</v>
      </c>
      <c r="K20" s="1" t="str">
        <f t="shared" si="9"/>
        <v>RMB点</v>
      </c>
      <c r="L20" s="1">
        <f t="shared" si="10"/>
        <v>2</v>
      </c>
      <c r="M20" s="1">
        <f t="shared" si="11"/>
        <v>3</v>
      </c>
      <c r="N20" s="1" t="str">
        <f t="shared" si="12"/>
        <v>RMB点</v>
      </c>
      <c r="O20" s="1">
        <f t="shared" si="13"/>
        <v>3</v>
      </c>
      <c r="P20" s="1">
        <f t="shared" si="14"/>
        <v>4</v>
      </c>
      <c r="Q20" s="1" t="str">
        <f t="shared" si="15"/>
        <v>RMB点</v>
      </c>
      <c r="R20" s="1">
        <f t="shared" si="16"/>
        <v>4</v>
      </c>
      <c r="S20" s="1">
        <f t="shared" si="17"/>
        <v>5</v>
      </c>
      <c r="T20" s="1" t="str">
        <f t="shared" si="18"/>
        <v>RMB点</v>
      </c>
      <c r="U20" s="1">
        <f t="shared" si="19"/>
        <v>5</v>
      </c>
      <c r="V20" s="1">
        <f t="shared" si="20"/>
        <v>6</v>
      </c>
      <c r="W20" s="1" t="str">
        <f t="shared" si="21"/>
        <v>RMB点</v>
      </c>
      <c r="X20" s="1">
        <f t="shared" si="22"/>
        <v>6</v>
      </c>
      <c r="Z20" s="7" t="str">
        <f t="shared" si="3"/>
        <v>[17]
悬赏标记=116
普通领取标记=62
特权领取标记=63
地图显示名字=冰雪森林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  <row r="21" ht="15" customHeight="1" spans="2:26">
      <c r="B21" s="1">
        <f t="shared" si="4"/>
        <v>18</v>
      </c>
      <c r="C21" s="1">
        <f t="shared" si="5"/>
        <v>117</v>
      </c>
      <c r="D21" s="1">
        <f t="shared" si="6"/>
        <v>64</v>
      </c>
      <c r="E21" s="1">
        <f t="shared" si="7"/>
        <v>65</v>
      </c>
      <c r="F21" s="1" t="s">
        <v>35</v>
      </c>
      <c r="G21" s="1">
        <v>1</v>
      </c>
      <c r="H21" s="1" t="s">
        <v>18</v>
      </c>
      <c r="I21" s="1">
        <v>1</v>
      </c>
      <c r="J21" s="1">
        <f t="shared" si="8"/>
        <v>2</v>
      </c>
      <c r="K21" s="1" t="str">
        <f t="shared" si="9"/>
        <v>RMB点</v>
      </c>
      <c r="L21" s="1">
        <f t="shared" si="10"/>
        <v>2</v>
      </c>
      <c r="M21" s="1">
        <f t="shared" si="11"/>
        <v>3</v>
      </c>
      <c r="N21" s="1" t="str">
        <f t="shared" si="12"/>
        <v>RMB点</v>
      </c>
      <c r="O21" s="1">
        <f t="shared" si="13"/>
        <v>3</v>
      </c>
      <c r="P21" s="1">
        <f t="shared" si="14"/>
        <v>4</v>
      </c>
      <c r="Q21" s="1" t="str">
        <f t="shared" si="15"/>
        <v>RMB点</v>
      </c>
      <c r="R21" s="1">
        <f t="shared" si="16"/>
        <v>4</v>
      </c>
      <c r="S21" s="1">
        <f t="shared" si="17"/>
        <v>5</v>
      </c>
      <c r="T21" s="1" t="str">
        <f t="shared" si="18"/>
        <v>RMB点</v>
      </c>
      <c r="U21" s="1">
        <f t="shared" si="19"/>
        <v>5</v>
      </c>
      <c r="V21" s="1">
        <f t="shared" si="20"/>
        <v>6</v>
      </c>
      <c r="W21" s="1" t="str">
        <f t="shared" si="21"/>
        <v>RMB点</v>
      </c>
      <c r="X21" s="1">
        <f t="shared" si="22"/>
        <v>6</v>
      </c>
      <c r="Z21" s="7" t="str">
        <f t="shared" si="3"/>
        <v>[18]
悬赏标记=117
普通领取标记=64
特权领取标记=65
地图显示名字=经典传奇之路
第1档击杀数量=1
第1档奖励=RMB点*1
第2档击杀数量=2
第2档奖励=RMB点*2
第3档击杀数量=3
第3档奖励=RMB点*3
第4档击杀数量=4
第4档奖励=RMB点*4
第5档击杀数量=5
第5档奖励=RMB点*5
第6档击杀数量=6
第6档奖励=RMB点*6</v>
      </c>
    </row>
  </sheetData>
  <mergeCells count="6">
    <mergeCell ref="G2:I2"/>
    <mergeCell ref="J2:L2"/>
    <mergeCell ref="M2:O2"/>
    <mergeCell ref="P2:R2"/>
    <mergeCell ref="S2:U2"/>
    <mergeCell ref="V2:X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大飞</cp:lastModifiedBy>
  <dcterms:created xsi:type="dcterms:W3CDTF">2021-12-07T12:38:00Z</dcterms:created>
  <dcterms:modified xsi:type="dcterms:W3CDTF">2021-12-08T04:04:32Z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0330A92FE77042A58961785073C70477</vt:lpwstr>
  </property>
  <property fmtid="{D5CDD505-2E9C-101B-9397-08002B2CF9AE}" pid="3" name="KSOProductBuildVer">
    <vt:lpwstr>2052-11.1.0.11115</vt:lpwstr>
  </property>
</Properties>
</file>