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<sst xmlns="http://schemas.openxmlformats.org/spreadsheetml/2006/main" count="19" uniqueCount="14">
  <si>
    <t>序号</t>
  </si>
  <si>
    <t>獲得道具名</t>
  </si>
  <si>
    <t>數量</t>
  </si>
  <si>
    <t>需要材料</t>
  </si>
  <si>
    <t>数量</t>
  </si>
  <si>
    <t>所需货币</t>
  </si>
  <si>
    <t>元宝</t>
  </si>
  <si>
    <t>x</t>
  </si>
  <si>
    <t>y</t>
  </si>
  <si>
    <t>配置</t>
  </si>
  <si>
    <t>聚灵珠(中)</t>
  </si>
  <si>
    <r>
      <t>聚灵珠</t>
    </r>
    <r>
      <rPr>
        <sz val="10"/>
        <color rgb="FF000000"/>
        <rFont val="Arial"/>
        <charset val="0"/>
      </rPr>
      <t>(</t>
    </r>
    <r>
      <rPr>
        <sz val="10"/>
        <color rgb="FF000000"/>
        <rFont val="宋体"/>
        <charset val="0"/>
      </rPr>
      <t>小</t>
    </r>
    <r>
      <rPr>
        <sz val="10"/>
        <color rgb="FF000000"/>
        <rFont val="Arial"/>
        <charset val="0"/>
      </rPr>
      <t>)</t>
    </r>
  </si>
  <si>
    <t>聚灵珠(大)</t>
  </si>
  <si>
    <t>聚灵珠(超级)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</si>
</sst>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indexed="8"/>
      <name val="Arial"/>
      <charset val="0"/>
    </font>
    <font>
      <sz val="10"/>
      <color rgb="FF000000"/>
      <name val="宋体"/>
      <charset val="0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000000"/>
      <name val="Arial"/>
      <charset val="0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5"/>
  <sheetViews>
    <sheetView tabSelected="1" workbookViewId="0">
      <selection activeCell="K13" sqref="K13"/>
    </sheetView>
  </sheetViews>
  <sheetFormatPr defaultColWidth="9" defaultRowHeight="13.5"/>
  <cols>
    <col min="3" max="3" width="5.375" customWidth="1"/>
    <col min="4" max="4" width="10.625" customWidth="1"/>
    <col min="5" max="5" width="5.25" customWidth="1"/>
    <col min="7" max="7" width="4.875" customWidth="1"/>
    <col min="9" max="9" width="8.5" customWidth="1"/>
    <col min="13" max="13" width="40" customWidth="1"/>
  </cols>
  <sheetData>
    <row r="3" spans="3:13">
      <c r="C3" s="1" t="s">
        <v>0</v>
      </c>
      <c r="D3" s="2" t="s">
        <v>1</v>
      </c>
      <c r="E3" s="2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9"/>
      <c r="M3" s="10" t="s">
        <v>9</v>
      </c>
    </row>
    <row r="4" ht="20" customHeight="1" spans="3:13">
      <c r="C4" s="3">
        <v>1</v>
      </c>
      <c r="D4" s="4" t="s">
        <v>10</v>
      </c>
      <c r="E4" s="3">
        <v>1</v>
      </c>
      <c r="F4" s="5" t="s">
        <v>11</v>
      </c>
      <c r="G4" s="3">
        <v>3</v>
      </c>
      <c r="H4" s="3" t="s">
        <v>6</v>
      </c>
      <c r="I4" s="11">
        <v>10000</v>
      </c>
      <c r="J4" s="3">
        <v>10</v>
      </c>
      <c r="K4" s="3">
        <v>0</v>
      </c>
      <c r="L4" s="12"/>
      <c r="M4" s="13" t="str">
        <f>"["&amp;C4&amp;"]
道具名="&amp;D4&amp;"*"&amp;E4&amp;"
材料="&amp;F4&amp;"*"&amp;G4&amp;"
货币="&amp;H4&amp;"*"&amp;I4&amp;"
x="&amp;J4&amp;"
y="&amp;K4&amp;""</f>
        <v>[1]
道具名=聚灵珠(中)*1
材料=聚灵珠(小)*3
货币=元宝*10000
x=10
y=0</v>
      </c>
    </row>
    <row r="5" ht="20" customHeight="1" spans="3:13">
      <c r="C5" s="3">
        <v>2</v>
      </c>
      <c r="D5" s="4" t="s">
        <v>12</v>
      </c>
      <c r="E5" s="3">
        <v>1</v>
      </c>
      <c r="F5" s="4" t="s">
        <v>10</v>
      </c>
      <c r="G5" s="3">
        <v>3</v>
      </c>
      <c r="H5" s="6" t="s">
        <v>6</v>
      </c>
      <c r="I5" s="11">
        <f>I4+I4</f>
        <v>20000</v>
      </c>
      <c r="J5" s="6">
        <v>270</v>
      </c>
      <c r="K5" s="3">
        <v>0</v>
      </c>
      <c r="L5" s="9"/>
      <c r="M5" s="13" t="str">
        <f>"["&amp;C5&amp;"]
道具名="&amp;D5&amp;"*"&amp;E5&amp;"
材料="&amp;F5&amp;"*"&amp;G5&amp;"
货币="&amp;H5&amp;"*"&amp;I5&amp;"
x="&amp;J5&amp;"
y="&amp;K5&amp;""</f>
        <v>[2]
道具名=聚灵珠(大)*1
材料=聚灵珠(中)*3
货币=元宝*20000
x=270
y=0</v>
      </c>
    </row>
    <row r="6" ht="20" customHeight="1" spans="3:13">
      <c r="C6" s="3">
        <v>3</v>
      </c>
      <c r="D6" s="4" t="s">
        <v>13</v>
      </c>
      <c r="E6" s="3">
        <v>1</v>
      </c>
      <c r="F6" s="4" t="s">
        <v>12</v>
      </c>
      <c r="G6" s="3">
        <v>3</v>
      </c>
      <c r="H6" s="6" t="s">
        <v>6</v>
      </c>
      <c r="I6" s="11">
        <f>I5+I5</f>
        <v>40000</v>
      </c>
      <c r="J6" s="3">
        <v>10</v>
      </c>
      <c r="K6" s="3">
        <v>0</v>
      </c>
      <c r="L6" s="9"/>
      <c r="M6" s="13" t="str">
        <f>"["&amp;C6&amp;"]
道具名="&amp;D6&amp;"*"&amp;E6&amp;"
材料="&amp;F6&amp;"*"&amp;G6&amp;"
货币="&amp;H6&amp;"*"&amp;I6&amp;"
x="&amp;J6&amp;"
y="&amp;K6&amp;""</f>
        <v>[3]
道具名=聚灵珠(超级)*1
材料=聚灵珠(大)*3
货币=元宝*40000
x=10
y=0</v>
      </c>
    </row>
    <row r="13" spans="6:8">
      <c r="F13" s="7"/>
      <c r="H13" s="8"/>
    </row>
    <row r="14" spans="6:8">
      <c r="F14" s="8"/>
      <c r="H14" s="8"/>
    </row>
    <row r="15" spans="6:8">
      <c r="F15" s="8"/>
      <c r="H15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2021-12-07T06:32:00Z</dcterms:created>
  <dcterms:modified xsi:type="dcterms:W3CDTF">2021-12-07T06:51:05Z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F2C9A64E4450458DB9B2FE29ED93F971</vt:lpwstr>
  </property>
  <property fmtid="{D5CDD505-2E9C-101B-9397-08002B2CF9AE}" pid="3" name="KSOProductBuildVer">
    <vt:lpwstr>2052-11.1.0.11115</vt:lpwstr>
  </property>
</Properties>
</file>