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ilip\OneDrive\Documents\dataspell\phenopacket_mapper\res\test_data\erdri\"/>
    </mc:Choice>
  </mc:AlternateContent>
  <xr:revisionPtr revIDLastSave="0" documentId="13_ncr:1_{AEEC1426-3962-458B-BCEA-2285E403D018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9" i="1"/>
  <c r="G9" i="1"/>
  <c r="G4" i="1"/>
  <c r="E3" i="1"/>
  <c r="B10" i="1"/>
  <c r="B9" i="1"/>
  <c r="B7" i="1"/>
</calcChain>
</file>

<file path=xl/sharedStrings.xml><?xml version="1.0" encoding="utf-8"?>
<sst xmlns="http://schemas.openxmlformats.org/spreadsheetml/2006/main" count="73" uniqueCount="43">
  <si>
    <t>1.1. Pseudonym</t>
  </si>
  <si>
    <t>2.1. Date of Birth</t>
  </si>
  <si>
    <t>2.2. Sex</t>
  </si>
  <si>
    <t>3.1. Patient's status</t>
  </si>
  <si>
    <t>3.2. Date of death</t>
  </si>
  <si>
    <t>4.1. First contact with specialised centre</t>
  </si>
  <si>
    <t>5.1. Age at onset</t>
  </si>
  <si>
    <t>5.2. Age at diagnosis</t>
  </si>
  <si>
    <t>6.1. Diagnosis of the rare disease</t>
  </si>
  <si>
    <t>6.2. Genetic diagnosis</t>
  </si>
  <si>
    <t>6.3. Undiagnosed case</t>
  </si>
  <si>
    <t>17-06-1979</t>
  </si>
  <si>
    <t>07.01.2003</t>
  </si>
  <si>
    <t>Female</t>
  </si>
  <si>
    <t>Male</t>
  </si>
  <si>
    <t>Undetermined</t>
  </si>
  <si>
    <t>Foetus (Unknown)</t>
  </si>
  <si>
    <t>f</t>
  </si>
  <si>
    <t>m</t>
  </si>
  <si>
    <t>Alive</t>
  </si>
  <si>
    <t>Dead</t>
  </si>
  <si>
    <t>Lost in follow-up</t>
  </si>
  <si>
    <t>Opted-out</t>
  </si>
  <si>
    <t>31.05.2017</t>
  </si>
  <si>
    <t>Antenatal</t>
  </si>
  <si>
    <t>At birth</t>
  </si>
  <si>
    <t>22/07/2009</t>
  </si>
  <si>
    <t>22/07/2010</t>
  </si>
  <si>
    <t>ORPHA:206638</t>
  </si>
  <si>
    <t>ICD9:781</t>
  </si>
  <si>
    <t>OMIM:614106</t>
  </si>
  <si>
    <t>HGVS:NP_005903.2:p.(Val103Ile)</t>
  </si>
  <si>
    <t>HP:0002678</t>
  </si>
  <si>
    <t>patient0</t>
  </si>
  <si>
    <t>patient1</t>
  </si>
  <si>
    <t>patient2</t>
  </si>
  <si>
    <t>patient3</t>
  </si>
  <si>
    <t>patient4</t>
  </si>
  <si>
    <t>patient5</t>
  </si>
  <si>
    <t>patient6</t>
  </si>
  <si>
    <t>patient7</t>
  </si>
  <si>
    <t>patient8</t>
  </si>
  <si>
    <t>patient9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</si>
</sst>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A2" sqref="A2:A11"/>
    </sheetView>
  </sheetViews>
  <sheetFormatPr defaultRowHeight="14.4" x14ac:dyDescent="0.55000000000000004"/>
  <cols>
    <col min="6" max="6" width="9.15625" bestFit="1" customWidth="1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55000000000000004">
      <c r="A2" t="s">
        <v>33</v>
      </c>
      <c r="B2">
        <v>2.2002000000000002</v>
      </c>
      <c r="C2" t="s">
        <v>13</v>
      </c>
      <c r="D2" t="s">
        <v>19</v>
      </c>
      <c r="F2">
        <v>2019</v>
      </c>
      <c r="G2" t="s">
        <v>24</v>
      </c>
      <c r="H2" t="s">
        <v>24</v>
      </c>
      <c r="I2" t="s">
        <v>28</v>
      </c>
      <c r="J2" t="s">
        <v>30</v>
      </c>
    </row>
    <row r="3" spans="1:11" x14ac:dyDescent="0.55000000000000004">
      <c r="A3" t="s">
        <v>34</v>
      </c>
      <c r="B3" t="s">
        <v>11</v>
      </c>
      <c r="C3" t="s">
        <v>14</v>
      </c>
      <c r="D3" t="s">
        <v>20</v>
      </c>
      <c r="E3" t="str">
        <f>"02/2010"</f>
        <v>02/2010</v>
      </c>
      <c r="F3">
        <v>2019</v>
      </c>
      <c r="G3" t="s">
        <v>25</v>
      </c>
      <c r="H3" t="s">
        <v>25</v>
      </c>
      <c r="I3" t="s">
        <v>29</v>
      </c>
      <c r="J3" t="s">
        <v>30</v>
      </c>
    </row>
    <row r="4" spans="1:11" x14ac:dyDescent="0.55000000000000004">
      <c r="A4" t="s">
        <v>35</v>
      </c>
      <c r="B4">
        <v>2000</v>
      </c>
      <c r="C4" t="s">
        <v>14</v>
      </c>
      <c r="D4" t="s">
        <v>19</v>
      </c>
      <c r="F4">
        <v>2020</v>
      </c>
      <c r="G4" s="1" t="str">
        <f>"7/12/2005"</f>
        <v>7/12/2005</v>
      </c>
      <c r="H4" s="1" t="str">
        <f>"7/12/2005"</f>
        <v>7/12/2005</v>
      </c>
      <c r="I4" t="s">
        <v>28</v>
      </c>
      <c r="J4" t="s">
        <v>30</v>
      </c>
    </row>
    <row r="5" spans="1:11" x14ac:dyDescent="0.55000000000000004">
      <c r="A5" t="s">
        <v>36</v>
      </c>
      <c r="B5" t="s">
        <v>12</v>
      </c>
      <c r="C5" t="s">
        <v>13</v>
      </c>
      <c r="D5" t="s">
        <v>19</v>
      </c>
      <c r="F5">
        <v>2023</v>
      </c>
      <c r="G5" t="s">
        <v>26</v>
      </c>
      <c r="H5" t="s">
        <v>27</v>
      </c>
      <c r="I5" t="s">
        <v>28</v>
      </c>
      <c r="J5" t="s">
        <v>30</v>
      </c>
    </row>
    <row r="6" spans="1:11" x14ac:dyDescent="0.55000000000000004">
      <c r="A6" t="s">
        <v>37</v>
      </c>
      <c r="B6" s="1">
        <v>38201</v>
      </c>
      <c r="C6" t="s">
        <v>15</v>
      </c>
      <c r="D6" t="s">
        <v>21</v>
      </c>
      <c r="F6">
        <v>2020</v>
      </c>
      <c r="G6" t="s">
        <v>15</v>
      </c>
      <c r="H6" t="s">
        <v>15</v>
      </c>
      <c r="I6" t="s">
        <v>28</v>
      </c>
      <c r="K6" t="s">
        <v>32</v>
      </c>
    </row>
    <row r="7" spans="1:11" x14ac:dyDescent="0.55000000000000004">
      <c r="A7" t="s">
        <v>38</v>
      </c>
      <c r="B7" s="1" t="str">
        <f>"08-04-1923"</f>
        <v>08-04-1923</v>
      </c>
      <c r="C7" t="s">
        <v>16</v>
      </c>
      <c r="D7" t="s">
        <v>22</v>
      </c>
      <c r="F7">
        <v>2021</v>
      </c>
      <c r="G7" t="s">
        <v>15</v>
      </c>
      <c r="H7" t="s">
        <v>15</v>
      </c>
      <c r="I7" t="s">
        <v>28</v>
      </c>
      <c r="J7" t="s">
        <v>30</v>
      </c>
    </row>
    <row r="8" spans="1:11" x14ac:dyDescent="0.55000000000000004">
      <c r="A8" t="s">
        <v>39</v>
      </c>
      <c r="B8">
        <v>1999</v>
      </c>
      <c r="C8" t="s">
        <v>17</v>
      </c>
      <c r="D8" t="s">
        <v>19</v>
      </c>
      <c r="F8">
        <v>2019</v>
      </c>
      <c r="G8">
        <v>2017</v>
      </c>
      <c r="H8">
        <v>2018</v>
      </c>
      <c r="I8" t="s">
        <v>28</v>
      </c>
      <c r="J8" t="s">
        <v>31</v>
      </c>
    </row>
    <row r="9" spans="1:11" x14ac:dyDescent="0.55000000000000004">
      <c r="A9" t="s">
        <v>40</v>
      </c>
      <c r="B9" s="2" t="str">
        <f>"12-2003"</f>
        <v>12-2003</v>
      </c>
      <c r="C9" t="s">
        <v>18</v>
      </c>
      <c r="D9" t="s">
        <v>19</v>
      </c>
      <c r="F9">
        <v>2024</v>
      </c>
      <c r="G9" t="str">
        <f>"05-2020"</f>
        <v>05-2020</v>
      </c>
      <c r="H9" t="str">
        <f>"05-2020"</f>
        <v>05-2020</v>
      </c>
      <c r="I9" t="s">
        <v>28</v>
      </c>
      <c r="J9" t="s">
        <v>30</v>
      </c>
    </row>
    <row r="10" spans="1:11" x14ac:dyDescent="0.55000000000000004">
      <c r="A10" t="s">
        <v>41</v>
      </c>
      <c r="B10" t="str">
        <f>"09/1979"</f>
        <v>09/1979</v>
      </c>
      <c r="C10" t="s">
        <v>14</v>
      </c>
      <c r="D10" t="s">
        <v>20</v>
      </c>
      <c r="E10" t="s">
        <v>23</v>
      </c>
      <c r="F10">
        <v>2022</v>
      </c>
      <c r="G10">
        <v>2009</v>
      </c>
      <c r="H10">
        <v>2009</v>
      </c>
      <c r="I10" t="s">
        <v>28</v>
      </c>
      <c r="J10" t="s">
        <v>30</v>
      </c>
    </row>
    <row r="11" spans="1:11" x14ac:dyDescent="0.55000000000000004">
      <c r="A11" t="s">
        <v>42</v>
      </c>
      <c r="B11">
        <v>2002</v>
      </c>
      <c r="C11" t="s">
        <v>13</v>
      </c>
      <c r="D11" t="s">
        <v>19</v>
      </c>
      <c r="F11">
        <v>2019</v>
      </c>
      <c r="G11">
        <v>2024</v>
      </c>
      <c r="H11">
        <v>2024</v>
      </c>
      <c r="J11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Rehburg BIH</dc:creator>
  <cp:lastModifiedBy>Rehburg, Jan-Filip Veit</cp:lastModifiedBy>
  <dcterms:created xsi:type="dcterms:W3CDTF">2015-06-05T18:19:34Z</dcterms:created>
  <dcterms:modified xsi:type="dcterms:W3CDTF">2024-09-18T13:54:02Z</dcterms:modified>
</cp:coreProperties>
</file>