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-student/Desktop/Biofilm Statistics/Grazing Assays/"/>
    </mc:Choice>
  </mc:AlternateContent>
  <xr:revisionPtr revIDLastSave="0" documentId="13_ncr:1_{35E7B42E-13FC-8544-B483-82F1B6D64084}" xr6:coauthVersionLast="47" xr6:coauthVersionMax="47" xr10:uidLastSave="{00000000-0000-0000-0000-000000000000}"/>
  <bookViews>
    <workbookView xWindow="0" yWindow="0" windowWidth="28800" windowHeight="18000" xr2:uid="{E86CDACC-05EA-1946-ACB6-FE11F325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2" i="1" l="1"/>
  <c r="AO12" i="1"/>
  <c r="AN12" i="1"/>
  <c r="AM12" i="1"/>
  <c r="AL12" i="1"/>
  <c r="AK12" i="1"/>
  <c r="S12" i="1"/>
  <c r="P12" i="1"/>
  <c r="O12" i="1"/>
  <c r="N12" i="1"/>
  <c r="R12" i="1"/>
  <c r="Q12" i="1"/>
  <c r="Q37" i="1"/>
  <c r="O37" i="1"/>
  <c r="N37" i="1"/>
  <c r="AP36" i="1"/>
  <c r="AO36" i="1"/>
  <c r="AN36" i="1"/>
  <c r="AM36" i="1"/>
  <c r="AL36" i="1"/>
  <c r="AK36" i="1"/>
  <c r="S36" i="1"/>
  <c r="R36" i="1"/>
  <c r="Q36" i="1"/>
  <c r="P36" i="1"/>
  <c r="O36" i="1"/>
  <c r="N36" i="1"/>
  <c r="AP35" i="1"/>
  <c r="AO35" i="1"/>
  <c r="AN35" i="1"/>
  <c r="AM35" i="1"/>
  <c r="AL35" i="1"/>
  <c r="AK35" i="1"/>
  <c r="S35" i="1"/>
  <c r="R35" i="1"/>
  <c r="Q35" i="1"/>
  <c r="P35" i="1"/>
  <c r="O35" i="1"/>
  <c r="N35" i="1"/>
  <c r="AP34" i="1"/>
  <c r="AO34" i="1"/>
  <c r="AN34" i="1"/>
  <c r="AM34" i="1"/>
  <c r="AL34" i="1"/>
  <c r="AK34" i="1"/>
  <c r="S34" i="1"/>
  <c r="R34" i="1"/>
  <c r="Q34" i="1"/>
  <c r="P34" i="1"/>
  <c r="O34" i="1"/>
  <c r="N34" i="1"/>
  <c r="AP33" i="1"/>
  <c r="AO33" i="1"/>
  <c r="AN33" i="1"/>
  <c r="AM33" i="1"/>
  <c r="AL33" i="1"/>
  <c r="AK33" i="1"/>
  <c r="S33" i="1"/>
  <c r="R33" i="1"/>
  <c r="Q33" i="1"/>
  <c r="P33" i="1"/>
  <c r="O33" i="1"/>
  <c r="N33" i="1"/>
  <c r="AP32" i="1"/>
  <c r="AO32" i="1"/>
  <c r="AN32" i="1"/>
  <c r="AM32" i="1"/>
  <c r="AL32" i="1"/>
  <c r="AK32" i="1"/>
  <c r="S32" i="1"/>
  <c r="R32" i="1"/>
  <c r="Q32" i="1"/>
  <c r="P32" i="1"/>
  <c r="O32" i="1"/>
  <c r="N32" i="1"/>
  <c r="AP31" i="1"/>
  <c r="AO31" i="1"/>
  <c r="AN31" i="1"/>
  <c r="AM31" i="1"/>
  <c r="AL31" i="1"/>
  <c r="AK31" i="1"/>
  <c r="S31" i="1"/>
  <c r="R31" i="1"/>
  <c r="Q31" i="1"/>
  <c r="P31" i="1"/>
  <c r="O31" i="1"/>
  <c r="N31" i="1"/>
  <c r="N6" i="1"/>
  <c r="O6" i="1"/>
  <c r="P6" i="1"/>
  <c r="Q6" i="1"/>
  <c r="R6" i="1"/>
  <c r="S6" i="1"/>
  <c r="AK6" i="1"/>
  <c r="AL6" i="1"/>
  <c r="AM6" i="1"/>
  <c r="AN6" i="1"/>
  <c r="AO6" i="1"/>
  <c r="AP6" i="1"/>
  <c r="AK7" i="1"/>
  <c r="AL7" i="1"/>
  <c r="AM7" i="1"/>
  <c r="AN7" i="1"/>
  <c r="AO7" i="1"/>
  <c r="AP7" i="1"/>
  <c r="AK8" i="1"/>
  <c r="AL8" i="1"/>
  <c r="AM8" i="1"/>
  <c r="AN8" i="1"/>
  <c r="AO8" i="1"/>
  <c r="AP8" i="1"/>
  <c r="AK9" i="1"/>
  <c r="AL9" i="1"/>
  <c r="AM9" i="1"/>
  <c r="AN9" i="1"/>
  <c r="AO9" i="1"/>
  <c r="AP9" i="1"/>
  <c r="AK10" i="1"/>
  <c r="AL10" i="1"/>
  <c r="AM10" i="1"/>
  <c r="AN10" i="1"/>
  <c r="AO10" i="1"/>
  <c r="AP10" i="1"/>
  <c r="AK11" i="1"/>
  <c r="AL11" i="1"/>
  <c r="AM11" i="1"/>
  <c r="AN11" i="1"/>
  <c r="AO11" i="1"/>
  <c r="AP11" i="1"/>
  <c r="S7" i="1"/>
  <c r="S8" i="1"/>
  <c r="S9" i="1"/>
  <c r="S10" i="1"/>
  <c r="S11" i="1"/>
  <c r="R7" i="1"/>
  <c r="R8" i="1"/>
  <c r="R9" i="1"/>
  <c r="R10" i="1"/>
  <c r="R11" i="1"/>
  <c r="Q7" i="1"/>
  <c r="Q8" i="1"/>
  <c r="Q9" i="1"/>
  <c r="Q10" i="1"/>
  <c r="Q11" i="1"/>
  <c r="P7" i="1"/>
  <c r="P8" i="1"/>
  <c r="P9" i="1"/>
  <c r="P10" i="1"/>
  <c r="P11" i="1"/>
  <c r="O7" i="1"/>
  <c r="O8" i="1"/>
  <c r="O9" i="1"/>
  <c r="O10" i="1"/>
  <c r="O11" i="1"/>
  <c r="N11" i="1"/>
  <c r="N7" i="1"/>
  <c r="N8" i="1"/>
  <c r="N9" i="1"/>
  <c r="N10" i="1"/>
</calcChain>
</file>

<file path=xl/sharedStrings.xml><?xml version="1.0" encoding="utf-8"?>
<sst xmlns="http://schemas.openxmlformats.org/spreadsheetml/2006/main" count="173" uniqueCount="24">
  <si>
    <t>R1</t>
  </si>
  <si>
    <t>NG</t>
  </si>
  <si>
    <t>R2</t>
  </si>
  <si>
    <t>R3</t>
  </si>
  <si>
    <t>R4</t>
  </si>
  <si>
    <t>R5</t>
  </si>
  <si>
    <t>R6</t>
  </si>
  <si>
    <t xml:space="preserve">R1 NG </t>
  </si>
  <si>
    <t xml:space="preserve">R2 NG </t>
  </si>
  <si>
    <t xml:space="preserve">R3 NG </t>
  </si>
  <si>
    <t xml:space="preserve">R4 NG </t>
  </si>
  <si>
    <t xml:space="preserve">R5 NG </t>
  </si>
  <si>
    <t xml:space="preserve">R6 NG </t>
  </si>
  <si>
    <t>Line</t>
  </si>
  <si>
    <t>OSV</t>
  </si>
  <si>
    <t>Col</t>
  </si>
  <si>
    <t>CFU/mL</t>
  </si>
  <si>
    <t>No biofilm</t>
  </si>
  <si>
    <t>With biofilm</t>
  </si>
  <si>
    <t>Cells/mL</t>
  </si>
  <si>
    <t>NG Lines</t>
  </si>
  <si>
    <t>G Lines</t>
  </si>
  <si>
    <t>Anc.</t>
  </si>
  <si>
    <t>anc.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</si>
</sst>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4" xfId="0" applyFont="1" applyBorder="1"/>
    <xf numFmtId="11" fontId="0" fillId="0" borderId="4" xfId="0" applyNumberFormat="1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0" fontId="1" fillId="0" borderId="7" xfId="0" applyFont="1" applyBorder="1"/>
    <xf numFmtId="11" fontId="0" fillId="0" borderId="6" xfId="0" applyNumberFormat="1" applyBorder="1"/>
    <xf numFmtId="0" fontId="0" fillId="0" borderId="5" xfId="0" applyBorder="1"/>
    <xf numFmtId="3" fontId="0" fillId="0" borderId="0" xfId="0" applyNumberFormat="1"/>
    <xf numFmtId="3" fontId="0" fillId="0" borderId="7" xfId="0" applyNumberFormat="1" applyBorder="1"/>
    <xf numFmtId="0" fontId="0" fillId="0" borderId="8" xfId="0" applyBorder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/>
    <xf numFmtId="11" fontId="0" fillId="0" borderId="1" xfId="0" applyNumberFormat="1" applyBorder="1"/>
    <xf numFmtId="0" fontId="0" fillId="0" borderId="12" xfId="0" applyBorder="1"/>
    <xf numFmtId="11" fontId="0" fillId="0" borderId="13" xfId="0" applyNumberFormat="1" applyBorder="1"/>
    <xf numFmtId="0" fontId="0" fillId="0" borderId="14" xfId="0" applyFill="1" applyBorder="1"/>
    <xf numFmtId="11" fontId="0" fillId="0" borderId="13" xfId="0" applyNumberFormat="1" applyFill="1" applyBorder="1"/>
    <xf numFmtId="11" fontId="0" fillId="0" borderId="0" xfId="0" applyNumberFormat="1" applyBorder="1"/>
    <xf numFmtId="11" fontId="0" fillId="0" borderId="12" xfId="0" applyNumberFormat="1" applyBorder="1"/>
    <xf numFmtId="11" fontId="0" fillId="0" borderId="14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2" xfId="0" applyFill="1" applyBorder="1"/>
    <xf numFmtId="0" fontId="0" fillId="0" borderId="13" xfId="0" applyFill="1" applyBorder="1"/>
    <xf numFmtId="0" fontId="1" fillId="0" borderId="13" xfId="0" applyFont="1" applyFill="1" applyBorder="1"/>
    <xf numFmtId="0" fontId="0" fillId="0" borderId="13" xfId="0" applyBorder="1"/>
    <xf numFmtId="0" fontId="0" fillId="0" borderId="14" xfId="0" applyBorder="1"/>
    <xf numFmtId="3" fontId="0" fillId="0" borderId="13" xfId="0" applyNumberFormat="1" applyBorder="1"/>
    <xf numFmtId="3" fontId="0" fillId="0" borderId="0" xfId="0" applyNumberFormat="1" applyBorder="1"/>
    <xf numFmtId="3" fontId="0" fillId="0" borderId="4" xfId="0" applyNumberFormat="1" applyBorder="1"/>
    <xf numFmtId="3" fontId="0" fillId="0" borderId="4" xfId="0" applyNumberFormat="1" applyFill="1" applyBorder="1"/>
    <xf numFmtId="3" fontId="0" fillId="0" borderId="13" xfId="0" applyNumberFormat="1" applyFill="1" applyBorder="1"/>
    <xf numFmtId="3" fontId="0" fillId="0" borderId="1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B04D-382D-9048-B3D2-A35A31B19E0A}">
  <dimension ref="A2:BE48"/>
  <sheetViews>
    <sheetView tabSelected="1" workbookViewId="0">
      <selection activeCell="H27" sqref="H27"/>
    </sheetView>
  </sheetViews>
  <sheetFormatPr baseColWidth="10" defaultRowHeight="16" x14ac:dyDescent="0.2"/>
  <sheetData>
    <row r="2" spans="1:57" x14ac:dyDescent="0.2">
      <c r="AT2" s="18"/>
      <c r="AU2" s="18"/>
      <c r="AV2" s="18"/>
    </row>
    <row r="3" spans="1:57" x14ac:dyDescent="0.2">
      <c r="A3" s="21"/>
      <c r="B3" s="1" t="s">
        <v>20</v>
      </c>
      <c r="C3" s="4"/>
      <c r="D3" s="1"/>
      <c r="E3" s="4"/>
      <c r="F3" s="1"/>
      <c r="G3" s="4"/>
      <c r="H3" s="1"/>
      <c r="I3" s="4"/>
      <c r="J3" s="1"/>
      <c r="K3" s="4"/>
      <c r="L3" s="1"/>
      <c r="M3" s="4"/>
      <c r="N3" s="2"/>
      <c r="O3" s="2"/>
      <c r="P3" s="2"/>
      <c r="Q3" s="2"/>
      <c r="R3" s="2"/>
      <c r="S3" s="2"/>
      <c r="T3" s="5"/>
      <c r="U3" s="34"/>
      <c r="V3" s="34"/>
      <c r="X3" s="21"/>
      <c r="Y3" s="1" t="s">
        <v>21</v>
      </c>
      <c r="Z3" s="4"/>
      <c r="AA3" s="1"/>
      <c r="AB3" s="4"/>
      <c r="AC3" s="1"/>
      <c r="AD3" s="4"/>
      <c r="AE3" s="1"/>
      <c r="AF3" s="4"/>
      <c r="AG3" s="1"/>
      <c r="AH3" s="4"/>
      <c r="AI3" s="1"/>
      <c r="AJ3" s="4"/>
      <c r="AK3" s="1"/>
      <c r="AL3" s="2"/>
      <c r="AM3" s="3"/>
      <c r="AN3" s="3"/>
      <c r="AO3" s="3"/>
      <c r="AP3" s="3"/>
      <c r="AQ3" s="7"/>
      <c r="AR3" s="35"/>
      <c r="AS3" s="35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</row>
    <row r="4" spans="1:57" x14ac:dyDescent="0.2">
      <c r="A4" s="22"/>
      <c r="B4" s="5" t="s">
        <v>0</v>
      </c>
      <c r="C4" s="14"/>
      <c r="D4" s="5" t="s">
        <v>2</v>
      </c>
      <c r="E4" s="14"/>
      <c r="F4" s="5" t="s">
        <v>3</v>
      </c>
      <c r="G4" s="14"/>
      <c r="H4" s="7" t="s">
        <v>4</v>
      </c>
      <c r="I4" s="6"/>
      <c r="J4" s="7" t="s">
        <v>5</v>
      </c>
      <c r="K4" s="6"/>
      <c r="L4" s="7" t="s">
        <v>6</v>
      </c>
      <c r="M4" s="6"/>
      <c r="N4" t="s">
        <v>7</v>
      </c>
      <c r="O4" t="s">
        <v>8</v>
      </c>
      <c r="P4" t="s">
        <v>9</v>
      </c>
      <c r="Q4" t="s">
        <v>10</v>
      </c>
      <c r="R4" t="s">
        <v>11</v>
      </c>
      <c r="S4" t="s">
        <v>12</v>
      </c>
      <c r="T4" s="5"/>
      <c r="U4" s="34"/>
      <c r="V4" s="34"/>
      <c r="X4" s="22"/>
      <c r="Y4" s="5" t="s">
        <v>0</v>
      </c>
      <c r="Z4" s="14" t="s">
        <v>1</v>
      </c>
      <c r="AA4" s="5" t="s">
        <v>2</v>
      </c>
      <c r="AB4" s="14"/>
      <c r="AC4" s="5" t="s">
        <v>3</v>
      </c>
      <c r="AD4" s="14"/>
      <c r="AE4" s="7" t="s">
        <v>4</v>
      </c>
      <c r="AF4" s="6"/>
      <c r="AG4" s="7" t="s">
        <v>5</v>
      </c>
      <c r="AH4" s="6"/>
      <c r="AI4" s="7" t="s">
        <v>6</v>
      </c>
      <c r="AJ4" s="6"/>
      <c r="AK4" s="5" t="s">
        <v>7</v>
      </c>
      <c r="AL4" t="s">
        <v>8</v>
      </c>
      <c r="AM4" t="s">
        <v>9</v>
      </c>
      <c r="AN4" t="s">
        <v>10</v>
      </c>
      <c r="AO4" t="s">
        <v>11</v>
      </c>
      <c r="AP4" s="34" t="s">
        <v>12</v>
      </c>
      <c r="AQ4" s="5"/>
      <c r="AR4" s="34"/>
      <c r="AS4" s="34"/>
      <c r="AT4" s="19"/>
      <c r="AU4" s="18"/>
      <c r="AV4" s="20"/>
      <c r="AW4" s="19"/>
      <c r="AX4" s="19"/>
      <c r="AY4" s="19"/>
      <c r="AZ4" s="19"/>
      <c r="BA4" s="20"/>
      <c r="BB4" s="19"/>
      <c r="BC4" s="19"/>
      <c r="BE4" s="19"/>
    </row>
    <row r="5" spans="1:57" x14ac:dyDescent="0.2">
      <c r="A5" s="23" t="s">
        <v>13</v>
      </c>
      <c r="B5" s="9" t="s">
        <v>14</v>
      </c>
      <c r="C5" s="17" t="s">
        <v>15</v>
      </c>
      <c r="D5" s="9" t="s">
        <v>14</v>
      </c>
      <c r="E5" s="17" t="s">
        <v>15</v>
      </c>
      <c r="F5" s="9" t="s">
        <v>14</v>
      </c>
      <c r="G5" s="17" t="s">
        <v>15</v>
      </c>
      <c r="H5" s="24" t="s">
        <v>14</v>
      </c>
      <c r="I5" s="25" t="s">
        <v>15</v>
      </c>
      <c r="J5" s="24" t="s">
        <v>14</v>
      </c>
      <c r="K5" s="25" t="s">
        <v>15</v>
      </c>
      <c r="L5" s="24" t="s">
        <v>14</v>
      </c>
      <c r="M5" s="12" t="s">
        <v>15</v>
      </c>
      <c r="N5" s="24" t="s">
        <v>16</v>
      </c>
      <c r="O5" s="12" t="s">
        <v>16</v>
      </c>
      <c r="P5" s="12" t="s">
        <v>16</v>
      </c>
      <c r="Q5" s="12" t="s">
        <v>16</v>
      </c>
      <c r="R5" s="12" t="s">
        <v>16</v>
      </c>
      <c r="S5" s="12" t="s">
        <v>16</v>
      </c>
      <c r="T5" s="7"/>
      <c r="U5" s="35"/>
      <c r="V5" s="35"/>
      <c r="X5" s="23" t="s">
        <v>13</v>
      </c>
      <c r="Y5" s="9" t="s">
        <v>14</v>
      </c>
      <c r="Z5" s="17" t="s">
        <v>15</v>
      </c>
      <c r="AA5" s="9" t="s">
        <v>14</v>
      </c>
      <c r="AB5" s="17" t="s">
        <v>15</v>
      </c>
      <c r="AC5" s="9" t="s">
        <v>14</v>
      </c>
      <c r="AD5" s="17" t="s">
        <v>15</v>
      </c>
      <c r="AE5" s="24" t="s">
        <v>14</v>
      </c>
      <c r="AF5" s="25" t="s">
        <v>15</v>
      </c>
      <c r="AG5" s="24" t="s">
        <v>14</v>
      </c>
      <c r="AH5" s="25" t="s">
        <v>15</v>
      </c>
      <c r="AI5" s="24" t="s">
        <v>14</v>
      </c>
      <c r="AJ5" s="25" t="s">
        <v>15</v>
      </c>
      <c r="AK5" s="24" t="s">
        <v>16</v>
      </c>
      <c r="AL5" s="12" t="s">
        <v>16</v>
      </c>
      <c r="AM5" s="12" t="s">
        <v>16</v>
      </c>
      <c r="AN5" s="12" t="s">
        <v>16</v>
      </c>
      <c r="AO5" s="12" t="s">
        <v>16</v>
      </c>
      <c r="AP5" s="12" t="s">
        <v>16</v>
      </c>
      <c r="AQ5" s="7"/>
      <c r="AR5" s="35"/>
      <c r="AS5" s="35"/>
      <c r="AT5" s="19"/>
      <c r="AU5" s="18"/>
      <c r="AV5" s="20"/>
      <c r="AW5" s="19"/>
      <c r="AX5" s="19"/>
      <c r="AY5" s="19"/>
      <c r="AZ5" s="19"/>
      <c r="BA5" s="20"/>
      <c r="BB5" s="19"/>
      <c r="BC5" s="19"/>
      <c r="BE5" s="19"/>
    </row>
    <row r="6" spans="1:57" x14ac:dyDescent="0.2">
      <c r="A6" s="1">
        <v>1</v>
      </c>
      <c r="B6" s="26">
        <v>9.9999999999999995E-7</v>
      </c>
      <c r="C6" s="4">
        <v>22</v>
      </c>
      <c r="D6" s="31">
        <v>1E-3</v>
      </c>
      <c r="E6" s="4">
        <v>20</v>
      </c>
      <c r="F6" s="8">
        <v>1E-3</v>
      </c>
      <c r="G6" s="4">
        <v>45</v>
      </c>
      <c r="H6" s="8">
        <v>1E-3</v>
      </c>
      <c r="I6" s="4">
        <v>18</v>
      </c>
      <c r="J6" s="8">
        <v>1E-3</v>
      </c>
      <c r="K6" s="4">
        <v>268</v>
      </c>
      <c r="L6" s="19">
        <v>1E-3</v>
      </c>
      <c r="M6" s="4">
        <v>420</v>
      </c>
      <c r="N6" s="19">
        <f>C6/B6</f>
        <v>22000000</v>
      </c>
      <c r="O6" s="19">
        <f t="shared" ref="O6:S6" si="0">D6/C6</f>
        <v>4.5454545454545459E-5</v>
      </c>
      <c r="P6" s="19">
        <f t="shared" si="0"/>
        <v>20000</v>
      </c>
      <c r="Q6" s="19">
        <f t="shared" si="0"/>
        <v>5.0000000000000002E-5</v>
      </c>
      <c r="R6" s="19">
        <f t="shared" si="0"/>
        <v>45000</v>
      </c>
      <c r="S6" s="19">
        <f t="shared" si="0"/>
        <v>2.2222222222222223E-5</v>
      </c>
      <c r="T6" s="8"/>
      <c r="U6" s="34"/>
      <c r="V6" s="31"/>
      <c r="X6" s="22">
        <v>1</v>
      </c>
      <c r="Y6" s="8">
        <v>9.9999999999999995E-8</v>
      </c>
      <c r="Z6" s="14">
        <v>94</v>
      </c>
      <c r="AA6" s="8">
        <v>9.9999999999999995E-8</v>
      </c>
      <c r="AB6" s="14">
        <v>12</v>
      </c>
      <c r="AC6" s="8">
        <v>9.9999999999999995E-8</v>
      </c>
      <c r="AD6" s="14">
        <v>32</v>
      </c>
      <c r="AE6" s="8">
        <v>1E-4</v>
      </c>
      <c r="AF6" s="14">
        <v>3</v>
      </c>
      <c r="AG6" s="8">
        <v>9.9999999999999995E-8</v>
      </c>
      <c r="AH6" s="14">
        <v>16</v>
      </c>
      <c r="AI6" s="8">
        <v>1.0000000000000001E-15</v>
      </c>
      <c r="AJ6" s="14">
        <v>6</v>
      </c>
      <c r="AK6" s="5">
        <f>Z6/Y6</f>
        <v>940000000</v>
      </c>
      <c r="AL6">
        <f>AB6/AA6</f>
        <v>120000000</v>
      </c>
      <c r="AM6">
        <f>AD6/AC6</f>
        <v>320000000</v>
      </c>
      <c r="AN6">
        <f>AF6/AE6</f>
        <v>30000</v>
      </c>
      <c r="AO6" s="18">
        <f>AH6/AG6</f>
        <v>160000000</v>
      </c>
      <c r="AP6" s="34">
        <f>AJ6/AI6</f>
        <v>6000000000000000</v>
      </c>
      <c r="AQ6" s="8"/>
      <c r="AR6" s="34"/>
      <c r="AS6" s="34"/>
      <c r="AT6" s="19"/>
      <c r="AU6" s="18"/>
      <c r="AV6" s="20"/>
      <c r="AW6" s="19"/>
      <c r="AX6" s="19"/>
      <c r="AY6" s="19"/>
      <c r="AZ6" s="19"/>
      <c r="BA6" s="20"/>
      <c r="BB6" s="19"/>
      <c r="BC6" s="19"/>
      <c r="BE6" s="19"/>
    </row>
    <row r="7" spans="1:57" x14ac:dyDescent="0.2">
      <c r="A7" s="5">
        <v>2</v>
      </c>
      <c r="B7" s="8">
        <v>1E-3</v>
      </c>
      <c r="C7" s="14">
        <v>14</v>
      </c>
      <c r="D7" s="31">
        <v>1E-3</v>
      </c>
      <c r="E7" s="14">
        <v>29</v>
      </c>
      <c r="F7" s="8">
        <v>1E-3</v>
      </c>
      <c r="G7" s="14">
        <v>25</v>
      </c>
      <c r="H7" s="8">
        <v>1E-3</v>
      </c>
      <c r="I7" s="14">
        <v>29</v>
      </c>
      <c r="J7" s="8">
        <v>1E-3</v>
      </c>
      <c r="K7" s="14">
        <v>284</v>
      </c>
      <c r="L7" s="19">
        <v>1E-3</v>
      </c>
      <c r="M7" s="14">
        <v>36</v>
      </c>
      <c r="N7" s="19">
        <f t="shared" ref="N7:N10" si="1">C7/B7</f>
        <v>14000</v>
      </c>
      <c r="O7" s="19">
        <f t="shared" ref="O7:O11" si="2">E7/D7</f>
        <v>29000</v>
      </c>
      <c r="P7" s="19">
        <f t="shared" ref="P7:P11" si="3">G7/F7</f>
        <v>25000</v>
      </c>
      <c r="Q7" s="19">
        <f t="shared" ref="Q7:Q11" si="4">I7/H7</f>
        <v>29000</v>
      </c>
      <c r="R7" s="19">
        <f t="shared" ref="R7:R12" si="5">K7/J7</f>
        <v>284000</v>
      </c>
      <c r="S7" s="19">
        <f t="shared" ref="S7:S11" si="6">M7/L7</f>
        <v>36000</v>
      </c>
      <c r="T7" s="8"/>
      <c r="U7" s="34"/>
      <c r="V7" s="31"/>
      <c r="X7" s="22">
        <v>2</v>
      </c>
      <c r="Y7" s="8">
        <v>9.9999999999999995E-8</v>
      </c>
      <c r="Z7" s="14">
        <v>4</v>
      </c>
      <c r="AA7" s="8">
        <v>9.9999999999999995E-8</v>
      </c>
      <c r="AB7" s="14">
        <v>21</v>
      </c>
      <c r="AC7" s="8">
        <v>9.9999999999999995E-8</v>
      </c>
      <c r="AD7" s="14">
        <v>136</v>
      </c>
      <c r="AE7" s="8">
        <v>9.9999999999999995E-8</v>
      </c>
      <c r="AF7" s="14">
        <v>12</v>
      </c>
      <c r="AG7" s="8">
        <v>9.9999999999999995E-8</v>
      </c>
      <c r="AH7" s="14">
        <v>9</v>
      </c>
      <c r="AI7" s="8">
        <v>9.9999999999999995E-8</v>
      </c>
      <c r="AJ7" s="14">
        <v>16</v>
      </c>
      <c r="AK7" s="5">
        <f t="shared" ref="AK7:AK12" si="7">Z7/Y7</f>
        <v>40000000</v>
      </c>
      <c r="AL7">
        <f t="shared" ref="AL7:AL12" si="8">AB7/AA7</f>
        <v>210000000</v>
      </c>
      <c r="AM7">
        <f t="shared" ref="AM7:AM12" si="9">AD7/AC7</f>
        <v>1360000000</v>
      </c>
      <c r="AN7">
        <f t="shared" ref="AN7:AN12" si="10">AF7/AE7</f>
        <v>120000000</v>
      </c>
      <c r="AO7" s="18">
        <f t="shared" ref="AO7:AO12" si="11">AH7/AG7</f>
        <v>90000000</v>
      </c>
      <c r="AP7" s="34">
        <f t="shared" ref="AP7:AP12" si="12">AJ7/AI7</f>
        <v>160000000</v>
      </c>
      <c r="AQ7" s="8"/>
      <c r="AR7" s="34"/>
      <c r="AS7" s="34"/>
      <c r="AT7" s="19"/>
      <c r="AU7" s="18"/>
      <c r="AV7" s="20"/>
      <c r="AW7" s="19"/>
      <c r="AX7" s="19"/>
      <c r="AY7" s="19"/>
      <c r="AZ7" s="19"/>
      <c r="BA7" s="20"/>
      <c r="BB7" s="19"/>
      <c r="BC7" s="19"/>
      <c r="BE7" s="19"/>
    </row>
    <row r="8" spans="1:57" x14ac:dyDescent="0.2">
      <c r="A8" s="5">
        <v>3</v>
      </c>
      <c r="B8" s="8">
        <v>1E-3</v>
      </c>
      <c r="C8" s="14">
        <v>416</v>
      </c>
      <c r="D8" s="31">
        <v>1E-3</v>
      </c>
      <c r="E8" s="14">
        <v>72</v>
      </c>
      <c r="F8" s="8">
        <v>1E-3</v>
      </c>
      <c r="G8" s="14">
        <v>34</v>
      </c>
      <c r="H8" s="8">
        <v>1E-3</v>
      </c>
      <c r="I8" s="14">
        <v>33</v>
      </c>
      <c r="J8" s="8">
        <v>1E-3</v>
      </c>
      <c r="K8" s="14">
        <v>356</v>
      </c>
      <c r="L8" s="19">
        <v>1E-3</v>
      </c>
      <c r="M8" s="14">
        <v>64</v>
      </c>
      <c r="N8" s="19">
        <f t="shared" si="1"/>
        <v>416000</v>
      </c>
      <c r="O8" s="19">
        <f t="shared" si="2"/>
        <v>72000</v>
      </c>
      <c r="P8" s="19">
        <f t="shared" si="3"/>
        <v>34000</v>
      </c>
      <c r="Q8" s="19">
        <f t="shared" si="4"/>
        <v>33000</v>
      </c>
      <c r="R8" s="19">
        <f t="shared" si="5"/>
        <v>356000</v>
      </c>
      <c r="S8" s="19">
        <f t="shared" si="6"/>
        <v>64000</v>
      </c>
      <c r="T8" s="8"/>
      <c r="U8" s="34"/>
      <c r="V8" s="31"/>
      <c r="X8" s="22">
        <v>3</v>
      </c>
      <c r="Y8" s="8">
        <v>9.9999999999999995E-8</v>
      </c>
      <c r="Z8" s="14">
        <v>26</v>
      </c>
      <c r="AA8" s="8">
        <v>1.0000000000000001E-5</v>
      </c>
      <c r="AB8" s="14">
        <v>19</v>
      </c>
      <c r="AC8" s="8">
        <v>9.9999999999999995E-8</v>
      </c>
      <c r="AD8" s="14">
        <v>29</v>
      </c>
      <c r="AE8" s="8">
        <v>9.9999999999999995E-8</v>
      </c>
      <c r="AF8" s="14">
        <v>6</v>
      </c>
      <c r="AG8" s="8">
        <v>9.9999999999999995E-8</v>
      </c>
      <c r="AH8" s="14">
        <v>11</v>
      </c>
      <c r="AI8" s="8">
        <v>9.9999999999999995E-8</v>
      </c>
      <c r="AJ8" s="14">
        <v>22</v>
      </c>
      <c r="AK8" s="5">
        <f t="shared" si="7"/>
        <v>260000000</v>
      </c>
      <c r="AL8">
        <f t="shared" si="8"/>
        <v>1899999.9999999998</v>
      </c>
      <c r="AM8">
        <f t="shared" si="9"/>
        <v>290000000</v>
      </c>
      <c r="AN8">
        <f t="shared" si="10"/>
        <v>60000000</v>
      </c>
      <c r="AO8" s="18">
        <f t="shared" si="11"/>
        <v>110000000</v>
      </c>
      <c r="AP8" s="34">
        <f t="shared" si="12"/>
        <v>220000000</v>
      </c>
      <c r="AQ8" s="8"/>
      <c r="AR8" s="34"/>
      <c r="AS8" s="34"/>
      <c r="AT8" s="19"/>
      <c r="AU8" s="18"/>
      <c r="AV8" s="20"/>
      <c r="AW8" s="19"/>
      <c r="AX8" s="19"/>
      <c r="AY8" s="19"/>
      <c r="AZ8" s="19"/>
      <c r="BA8" s="20"/>
      <c r="BB8" s="19"/>
      <c r="BC8" s="19"/>
      <c r="BE8" s="19"/>
    </row>
    <row r="9" spans="1:57" x14ac:dyDescent="0.2">
      <c r="A9" s="5">
        <v>4</v>
      </c>
      <c r="B9" s="8">
        <v>1E-3</v>
      </c>
      <c r="C9" s="14">
        <v>1208</v>
      </c>
      <c r="D9" s="31">
        <v>1E-3</v>
      </c>
      <c r="E9" s="14">
        <v>128</v>
      </c>
      <c r="F9" s="8">
        <v>1E-3</v>
      </c>
      <c r="G9" s="14">
        <v>108</v>
      </c>
      <c r="H9" s="8">
        <v>1E-3</v>
      </c>
      <c r="I9" s="14">
        <v>86</v>
      </c>
      <c r="J9" s="19">
        <v>9.9999999999999995E-7</v>
      </c>
      <c r="K9" s="14">
        <v>19</v>
      </c>
      <c r="L9" s="19">
        <v>1E-3</v>
      </c>
      <c r="M9" s="14">
        <v>436</v>
      </c>
      <c r="N9" s="19">
        <f t="shared" si="1"/>
        <v>1208000</v>
      </c>
      <c r="O9" s="19">
        <f t="shared" si="2"/>
        <v>128000</v>
      </c>
      <c r="P9" s="19">
        <f t="shared" si="3"/>
        <v>108000</v>
      </c>
      <c r="Q9" s="19">
        <f t="shared" si="4"/>
        <v>86000</v>
      </c>
      <c r="R9" s="19">
        <f t="shared" si="5"/>
        <v>19000000</v>
      </c>
      <c r="S9" s="19">
        <f t="shared" si="6"/>
        <v>436000</v>
      </c>
      <c r="T9" s="8"/>
      <c r="U9" s="34"/>
      <c r="V9" s="31"/>
      <c r="X9" s="22">
        <v>4</v>
      </c>
      <c r="Y9" s="8">
        <v>1.0000000000000001E-5</v>
      </c>
      <c r="Z9" s="14">
        <v>61</v>
      </c>
      <c r="AA9" s="8">
        <v>9.9999999999999995E-8</v>
      </c>
      <c r="AB9" s="14">
        <v>3</v>
      </c>
      <c r="AC9" s="8">
        <v>9.9999999999999995E-8</v>
      </c>
      <c r="AD9" s="14">
        <v>43</v>
      </c>
      <c r="AE9" s="8">
        <v>9.9999999999999995E-8</v>
      </c>
      <c r="AF9" s="14">
        <v>12</v>
      </c>
      <c r="AG9" s="8">
        <v>1.0000000000000001E-5</v>
      </c>
      <c r="AH9" s="14">
        <v>3</v>
      </c>
      <c r="AI9" s="8">
        <v>1.0000000000000001E-5</v>
      </c>
      <c r="AJ9" s="14">
        <v>228</v>
      </c>
      <c r="AK9" s="5">
        <f t="shared" si="7"/>
        <v>6099999.9999999991</v>
      </c>
      <c r="AL9">
        <f t="shared" si="8"/>
        <v>30000000</v>
      </c>
      <c r="AM9">
        <f t="shared" si="9"/>
        <v>430000000</v>
      </c>
      <c r="AN9">
        <f t="shared" si="10"/>
        <v>120000000</v>
      </c>
      <c r="AO9" s="18">
        <f t="shared" si="11"/>
        <v>300000</v>
      </c>
      <c r="AP9" s="34">
        <f t="shared" si="12"/>
        <v>22799999.999999996</v>
      </c>
      <c r="AQ9" s="8"/>
      <c r="AR9" s="34"/>
      <c r="AS9" s="34"/>
      <c r="AT9" s="19"/>
      <c r="AV9" s="20"/>
      <c r="AW9" s="19"/>
      <c r="AX9" s="19"/>
      <c r="AY9" s="19"/>
      <c r="AZ9" s="19"/>
      <c r="BA9" s="20"/>
      <c r="BB9" s="19"/>
      <c r="BC9" s="19"/>
      <c r="BE9" s="19"/>
    </row>
    <row r="10" spans="1:57" x14ac:dyDescent="0.2">
      <c r="A10" s="5">
        <v>5</v>
      </c>
      <c r="B10" s="8">
        <v>1E-3</v>
      </c>
      <c r="C10" s="14">
        <v>492</v>
      </c>
      <c r="D10" s="31">
        <v>1E-3</v>
      </c>
      <c r="E10" s="14">
        <v>212</v>
      </c>
      <c r="F10" s="8">
        <v>1E-3</v>
      </c>
      <c r="G10" s="14">
        <v>38</v>
      </c>
      <c r="H10" s="8">
        <v>1E-3</v>
      </c>
      <c r="I10" s="14">
        <v>160</v>
      </c>
      <c r="J10" s="19">
        <v>9.9999999999999995E-7</v>
      </c>
      <c r="K10" s="14">
        <v>12</v>
      </c>
      <c r="L10" s="19">
        <v>1E-3</v>
      </c>
      <c r="M10" s="14">
        <v>18</v>
      </c>
      <c r="N10" s="19">
        <f t="shared" si="1"/>
        <v>492000</v>
      </c>
      <c r="O10" s="19">
        <f t="shared" si="2"/>
        <v>212000</v>
      </c>
      <c r="P10" s="19">
        <f t="shared" si="3"/>
        <v>38000</v>
      </c>
      <c r="Q10" s="19">
        <f t="shared" si="4"/>
        <v>160000</v>
      </c>
      <c r="R10" s="19">
        <f t="shared" si="5"/>
        <v>12000000</v>
      </c>
      <c r="S10" s="19">
        <f t="shared" si="6"/>
        <v>18000</v>
      </c>
      <c r="T10" s="8"/>
      <c r="U10" s="34"/>
      <c r="V10" s="31"/>
      <c r="X10" s="22">
        <v>5</v>
      </c>
      <c r="Y10" s="8">
        <v>1.0000000000000001E-5</v>
      </c>
      <c r="Z10" s="14">
        <v>296</v>
      </c>
      <c r="AA10" s="8">
        <v>1.0000000000000001E-5</v>
      </c>
      <c r="AB10" s="14">
        <v>8</v>
      </c>
      <c r="AC10" s="8">
        <v>9.9999999999999995E-8</v>
      </c>
      <c r="AD10" s="14">
        <v>31</v>
      </c>
      <c r="AE10" s="8">
        <v>9.9999999999999995E-8</v>
      </c>
      <c r="AF10" s="14">
        <v>18</v>
      </c>
      <c r="AG10" s="8">
        <v>9.9999999999999995E-8</v>
      </c>
      <c r="AH10" s="14">
        <v>15</v>
      </c>
      <c r="AI10" s="8">
        <v>9.9999999999999995E-8</v>
      </c>
      <c r="AJ10" s="14">
        <v>6</v>
      </c>
      <c r="AK10" s="5">
        <f t="shared" si="7"/>
        <v>29599999.999999996</v>
      </c>
      <c r="AL10">
        <f t="shared" si="8"/>
        <v>799999.99999999988</v>
      </c>
      <c r="AM10">
        <f t="shared" si="9"/>
        <v>310000000</v>
      </c>
      <c r="AN10">
        <f t="shared" si="10"/>
        <v>180000000</v>
      </c>
      <c r="AO10" s="18">
        <f t="shared" si="11"/>
        <v>150000000</v>
      </c>
      <c r="AP10" s="34">
        <f t="shared" si="12"/>
        <v>60000000</v>
      </c>
      <c r="AQ10" s="8"/>
      <c r="AR10" s="34"/>
      <c r="AS10" s="34"/>
    </row>
    <row r="11" spans="1:57" x14ac:dyDescent="0.2">
      <c r="A11" s="9">
        <v>6</v>
      </c>
      <c r="B11" s="13">
        <v>9.9999999999999995E-7</v>
      </c>
      <c r="C11" s="17">
        <v>12</v>
      </c>
      <c r="D11" s="10">
        <v>1E-3</v>
      </c>
      <c r="E11" s="17">
        <v>292</v>
      </c>
      <c r="F11" s="13">
        <v>1E-3</v>
      </c>
      <c r="G11" s="17">
        <v>120</v>
      </c>
      <c r="H11" s="13">
        <v>1E-3</v>
      </c>
      <c r="I11" s="17">
        <v>58</v>
      </c>
      <c r="J11" s="13">
        <v>9.9999999999999995E-7</v>
      </c>
      <c r="K11" s="17">
        <v>40</v>
      </c>
      <c r="L11" s="13">
        <v>1E-3</v>
      </c>
      <c r="M11" s="17">
        <v>91</v>
      </c>
      <c r="N11" s="10">
        <f>C11/B11</f>
        <v>12000000</v>
      </c>
      <c r="O11" s="10">
        <f t="shared" si="2"/>
        <v>292000</v>
      </c>
      <c r="P11" s="10">
        <f t="shared" si="3"/>
        <v>120000</v>
      </c>
      <c r="Q11" s="10">
        <f t="shared" si="4"/>
        <v>58000</v>
      </c>
      <c r="R11" s="10">
        <f t="shared" si="5"/>
        <v>40000000</v>
      </c>
      <c r="S11" s="10">
        <f t="shared" si="6"/>
        <v>91000</v>
      </c>
      <c r="T11" s="8"/>
      <c r="U11" s="34"/>
      <c r="V11" s="31"/>
      <c r="X11" s="23">
        <v>6</v>
      </c>
      <c r="Y11" s="13">
        <v>9.9999999999999995E-8</v>
      </c>
      <c r="Z11" s="17">
        <v>27</v>
      </c>
      <c r="AA11" s="13">
        <v>9.9999999999999995E-8</v>
      </c>
      <c r="AB11" s="17">
        <v>19</v>
      </c>
      <c r="AC11" s="13">
        <v>9.9999999999999995E-8</v>
      </c>
      <c r="AD11" s="17">
        <v>75</v>
      </c>
      <c r="AE11" s="13">
        <v>9.9999999999999995E-8</v>
      </c>
      <c r="AF11" s="17">
        <v>7</v>
      </c>
      <c r="AG11" s="13">
        <v>9.9999999999999995E-8</v>
      </c>
      <c r="AH11" s="17">
        <v>12</v>
      </c>
      <c r="AI11" s="13">
        <v>1.0000000000000001E-5</v>
      </c>
      <c r="AJ11" s="17">
        <v>19</v>
      </c>
      <c r="AK11" s="9">
        <f t="shared" si="7"/>
        <v>270000000</v>
      </c>
      <c r="AL11" s="11">
        <f t="shared" si="8"/>
        <v>190000000</v>
      </c>
      <c r="AM11" s="11">
        <f t="shared" si="9"/>
        <v>750000000</v>
      </c>
      <c r="AN11" s="11">
        <f t="shared" si="10"/>
        <v>70000000</v>
      </c>
      <c r="AO11" s="12">
        <f t="shared" si="11"/>
        <v>120000000</v>
      </c>
      <c r="AP11" s="11">
        <f t="shared" si="12"/>
        <v>1899999.9999999998</v>
      </c>
      <c r="AQ11" s="8"/>
      <c r="AR11" s="34"/>
      <c r="AS11" s="34"/>
    </row>
    <row r="12" spans="1:57" x14ac:dyDescent="0.2">
      <c r="A12" s="27" t="s">
        <v>22</v>
      </c>
      <c r="B12" s="32">
        <v>1E-3</v>
      </c>
      <c r="C12" s="33">
        <v>28</v>
      </c>
      <c r="D12" s="28">
        <v>1E-3</v>
      </c>
      <c r="E12" s="29">
        <v>216</v>
      </c>
      <c r="F12" s="28">
        <v>9.9999999999999995E-7</v>
      </c>
      <c r="G12" s="29">
        <v>23</v>
      </c>
      <c r="H12" s="28">
        <v>9.9999999999999995E-7</v>
      </c>
      <c r="I12" s="29">
        <v>19</v>
      </c>
      <c r="J12" s="28">
        <v>9.9999999999999995E-7</v>
      </c>
      <c r="K12" s="29">
        <v>11</v>
      </c>
      <c r="L12" s="28">
        <v>1.0000000000000001E-5</v>
      </c>
      <c r="M12" s="29">
        <v>1000</v>
      </c>
      <c r="N12" s="30">
        <f>C12/B12</f>
        <v>28000</v>
      </c>
      <c r="O12" s="30">
        <f>E12/D12</f>
        <v>216000</v>
      </c>
      <c r="P12" s="30">
        <f>G12/F12</f>
        <v>23000000</v>
      </c>
      <c r="Q12" s="30">
        <f>I12/H12</f>
        <v>19000000</v>
      </c>
      <c r="R12" s="30">
        <f t="shared" si="5"/>
        <v>11000000</v>
      </c>
      <c r="S12" s="30">
        <f>M12/L12</f>
        <v>99999999.999999985</v>
      </c>
      <c r="T12" s="5"/>
      <c r="U12" s="34"/>
      <c r="V12" s="34"/>
      <c r="X12" s="27" t="s">
        <v>22</v>
      </c>
      <c r="Y12" s="28">
        <v>9.9999999999999995E-7</v>
      </c>
      <c r="Z12" s="29">
        <v>48</v>
      </c>
      <c r="AA12" s="28">
        <v>1.0000000000000001E-5</v>
      </c>
      <c r="AB12" s="29">
        <v>544</v>
      </c>
      <c r="AC12" s="28">
        <v>1.0000000000000001E-5</v>
      </c>
      <c r="AD12" s="29">
        <v>21</v>
      </c>
      <c r="AE12" s="28">
        <v>1.0000000000000001E-5</v>
      </c>
      <c r="AF12" s="29">
        <v>60</v>
      </c>
      <c r="AG12" s="28">
        <v>1.0000000000000001E-5</v>
      </c>
      <c r="AH12" s="29">
        <v>61</v>
      </c>
      <c r="AI12" s="28">
        <v>1.0000000000000001E-5</v>
      </c>
      <c r="AJ12" s="29">
        <v>45</v>
      </c>
      <c r="AK12" s="36">
        <f t="shared" si="7"/>
        <v>48000000</v>
      </c>
      <c r="AL12" s="37">
        <f t="shared" si="8"/>
        <v>54399999.999999993</v>
      </c>
      <c r="AM12" s="37">
        <f t="shared" si="9"/>
        <v>2100000</v>
      </c>
      <c r="AN12" s="37">
        <f t="shared" si="10"/>
        <v>5999999.9999999991</v>
      </c>
      <c r="AO12" s="38">
        <f t="shared" si="11"/>
        <v>6099999.9999999991</v>
      </c>
      <c r="AP12" s="37">
        <f t="shared" si="12"/>
        <v>4500000</v>
      </c>
      <c r="AQ12" s="5"/>
    </row>
    <row r="14" spans="1:57" x14ac:dyDescent="0.2">
      <c r="A14" s="1"/>
      <c r="B14" s="2" t="s">
        <v>17</v>
      </c>
      <c r="C14" s="2"/>
      <c r="D14" s="2"/>
      <c r="E14" s="2"/>
      <c r="F14" s="2"/>
      <c r="G14" s="2"/>
      <c r="H14" s="5"/>
      <c r="J14" s="1"/>
      <c r="K14" s="2" t="s">
        <v>18</v>
      </c>
      <c r="L14" s="2"/>
      <c r="M14" s="2"/>
      <c r="N14" s="2"/>
      <c r="O14" s="2"/>
      <c r="P14" s="2"/>
      <c r="Q14" s="5"/>
    </row>
    <row r="15" spans="1:57" x14ac:dyDescent="0.2">
      <c r="A15" s="5"/>
      <c r="B15" t="s">
        <v>19</v>
      </c>
      <c r="G15" s="34"/>
      <c r="H15" s="5"/>
      <c r="J15" s="5"/>
      <c r="K15" t="s">
        <v>19</v>
      </c>
      <c r="P15" s="34"/>
      <c r="Q15" s="5"/>
    </row>
    <row r="16" spans="1:57" x14ac:dyDescent="0.2">
      <c r="A16" s="9" t="s">
        <v>13</v>
      </c>
      <c r="B16" s="11" t="s">
        <v>0</v>
      </c>
      <c r="C16" s="11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H16" s="5"/>
      <c r="J16" s="9" t="s">
        <v>13</v>
      </c>
      <c r="K16" s="11" t="s">
        <v>0</v>
      </c>
      <c r="L16" s="11" t="s">
        <v>2</v>
      </c>
      <c r="M16" s="11" t="s">
        <v>3</v>
      </c>
      <c r="N16" s="11" t="s">
        <v>4</v>
      </c>
      <c r="O16" s="11" t="s">
        <v>5</v>
      </c>
      <c r="P16" s="11" t="s">
        <v>6</v>
      </c>
      <c r="Q16" s="5"/>
    </row>
    <row r="17" spans="1:45" x14ac:dyDescent="0.2">
      <c r="A17" s="5">
        <v>1</v>
      </c>
      <c r="B17" s="15">
        <v>800</v>
      </c>
      <c r="C17" s="15">
        <v>800</v>
      </c>
      <c r="D17" s="15">
        <v>800</v>
      </c>
      <c r="E17" s="15">
        <v>800</v>
      </c>
      <c r="F17" s="15">
        <v>800</v>
      </c>
      <c r="G17" s="15">
        <v>800</v>
      </c>
      <c r="H17" s="43"/>
      <c r="J17" s="5">
        <v>1</v>
      </c>
      <c r="K17" s="15">
        <v>133</v>
      </c>
      <c r="L17" s="15">
        <v>0</v>
      </c>
      <c r="M17" s="15">
        <v>0</v>
      </c>
      <c r="N17" s="15">
        <v>0</v>
      </c>
      <c r="O17" s="15">
        <v>0</v>
      </c>
      <c r="P17" s="34">
        <v>0</v>
      </c>
      <c r="Q17" s="43"/>
    </row>
    <row r="18" spans="1:45" x14ac:dyDescent="0.2">
      <c r="A18" s="5">
        <v>2</v>
      </c>
      <c r="B18" s="15">
        <v>1000</v>
      </c>
      <c r="C18" s="15">
        <v>1000</v>
      </c>
      <c r="D18" s="15">
        <v>1500</v>
      </c>
      <c r="E18" s="15">
        <v>1400</v>
      </c>
      <c r="F18" s="15">
        <v>400</v>
      </c>
      <c r="G18" s="42">
        <v>1300</v>
      </c>
      <c r="H18" s="43"/>
      <c r="J18" s="5">
        <v>2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34">
        <v>0</v>
      </c>
      <c r="Q18" s="43"/>
    </row>
    <row r="19" spans="1:45" x14ac:dyDescent="0.2">
      <c r="A19" s="5">
        <v>3</v>
      </c>
      <c r="B19" s="15">
        <v>700</v>
      </c>
      <c r="C19" s="15">
        <v>1000</v>
      </c>
      <c r="D19" s="15">
        <v>400</v>
      </c>
      <c r="E19" s="15">
        <v>900</v>
      </c>
      <c r="F19" s="15">
        <v>400</v>
      </c>
      <c r="G19" s="42">
        <v>400</v>
      </c>
      <c r="H19" s="43"/>
      <c r="J19" s="5">
        <v>3</v>
      </c>
      <c r="K19" s="15">
        <v>0</v>
      </c>
      <c r="L19" s="15">
        <v>0</v>
      </c>
      <c r="M19" s="15">
        <v>100</v>
      </c>
      <c r="N19" s="15">
        <v>0</v>
      </c>
      <c r="O19" s="15">
        <v>100</v>
      </c>
      <c r="P19" s="34">
        <v>100</v>
      </c>
      <c r="Q19" s="43"/>
    </row>
    <row r="20" spans="1:45" x14ac:dyDescent="0.2">
      <c r="A20" s="5">
        <v>4</v>
      </c>
      <c r="B20" s="15">
        <v>900</v>
      </c>
      <c r="C20" s="15">
        <v>1000</v>
      </c>
      <c r="D20" s="15">
        <v>900</v>
      </c>
      <c r="E20" s="15">
        <v>500</v>
      </c>
      <c r="F20" s="15">
        <v>700</v>
      </c>
      <c r="G20" s="42">
        <v>500</v>
      </c>
      <c r="H20" s="43"/>
      <c r="J20" s="5">
        <v>4</v>
      </c>
      <c r="K20" s="15">
        <v>0</v>
      </c>
      <c r="L20" s="15">
        <v>0</v>
      </c>
      <c r="M20" s="15">
        <v>0</v>
      </c>
      <c r="N20" s="15">
        <v>0</v>
      </c>
      <c r="O20" s="15">
        <v>100</v>
      </c>
      <c r="P20" s="34">
        <v>0</v>
      </c>
      <c r="Q20" s="43"/>
    </row>
    <row r="21" spans="1:45" x14ac:dyDescent="0.2">
      <c r="A21" s="5">
        <v>5</v>
      </c>
      <c r="B21" s="15">
        <v>1200</v>
      </c>
      <c r="C21" s="15">
        <v>700</v>
      </c>
      <c r="D21" s="15">
        <v>700</v>
      </c>
      <c r="E21" s="15">
        <v>700</v>
      </c>
      <c r="F21" s="15">
        <v>600</v>
      </c>
      <c r="G21" s="42">
        <v>600</v>
      </c>
      <c r="H21" s="43"/>
      <c r="J21" s="5">
        <v>5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34">
        <v>0</v>
      </c>
      <c r="Q21" s="43"/>
    </row>
    <row r="22" spans="1:45" x14ac:dyDescent="0.2">
      <c r="A22" s="9">
        <v>6</v>
      </c>
      <c r="B22" s="16">
        <v>1500</v>
      </c>
      <c r="C22" s="16">
        <v>1500</v>
      </c>
      <c r="D22" s="16">
        <v>900</v>
      </c>
      <c r="E22" s="16">
        <v>600</v>
      </c>
      <c r="F22" s="16">
        <v>1000</v>
      </c>
      <c r="G22" s="16">
        <v>900</v>
      </c>
      <c r="H22" s="5"/>
      <c r="J22" s="9">
        <v>6</v>
      </c>
      <c r="K22" s="16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43"/>
    </row>
    <row r="23" spans="1:45" x14ac:dyDescent="0.2">
      <c r="A23" s="27" t="s">
        <v>22</v>
      </c>
      <c r="B23" s="45">
        <v>133</v>
      </c>
      <c r="C23" s="45">
        <v>1000</v>
      </c>
      <c r="D23" s="45">
        <v>400</v>
      </c>
      <c r="E23" s="45">
        <v>700</v>
      </c>
      <c r="F23" s="45">
        <v>600</v>
      </c>
      <c r="G23" s="46">
        <v>1500</v>
      </c>
      <c r="H23" s="44"/>
      <c r="J23" s="27" t="s">
        <v>22</v>
      </c>
      <c r="K23" s="45">
        <v>0</v>
      </c>
      <c r="L23" s="41">
        <v>100</v>
      </c>
      <c r="M23" s="41">
        <v>0</v>
      </c>
      <c r="N23" s="41">
        <v>0</v>
      </c>
      <c r="O23" s="41">
        <v>0</v>
      </c>
      <c r="P23" s="29">
        <v>0</v>
      </c>
      <c r="Q23" s="44"/>
    </row>
    <row r="28" spans="1:45" x14ac:dyDescent="0.2">
      <c r="A28" s="21"/>
      <c r="B28" s="1" t="s">
        <v>20</v>
      </c>
      <c r="C28" s="4"/>
      <c r="D28" s="1"/>
      <c r="E28" s="4"/>
      <c r="F28" s="1"/>
      <c r="G28" s="4"/>
      <c r="H28" s="1"/>
      <c r="I28" s="4"/>
      <c r="J28" s="1"/>
      <c r="K28" s="4"/>
      <c r="L28" s="1"/>
      <c r="M28" s="4"/>
      <c r="N28" s="2"/>
      <c r="O28" s="2"/>
      <c r="P28" s="2"/>
      <c r="Q28" s="2"/>
      <c r="R28" s="2"/>
      <c r="S28" s="2"/>
      <c r="T28" s="5"/>
      <c r="U28" s="34"/>
      <c r="V28" s="34"/>
      <c r="X28" s="21"/>
      <c r="Y28" s="1" t="s">
        <v>21</v>
      </c>
      <c r="Z28" s="4"/>
      <c r="AA28" s="1"/>
      <c r="AB28" s="4"/>
      <c r="AC28" s="1"/>
      <c r="AD28" s="4"/>
      <c r="AE28" s="1"/>
      <c r="AF28" s="4"/>
      <c r="AG28" s="1"/>
      <c r="AH28" s="4"/>
      <c r="AI28" s="1"/>
      <c r="AJ28" s="4"/>
      <c r="AK28" s="1"/>
      <c r="AL28" s="2"/>
      <c r="AM28" s="3"/>
      <c r="AN28" s="3"/>
      <c r="AO28" s="3"/>
      <c r="AP28" s="3"/>
      <c r="AQ28" s="5"/>
      <c r="AR28" s="35"/>
      <c r="AS28" s="35"/>
    </row>
    <row r="29" spans="1:45" x14ac:dyDescent="0.2">
      <c r="A29" s="22"/>
      <c r="B29" s="5" t="s">
        <v>0</v>
      </c>
      <c r="C29" s="14"/>
      <c r="D29" s="5" t="s">
        <v>2</v>
      </c>
      <c r="E29" s="14"/>
      <c r="F29" s="5" t="s">
        <v>3</v>
      </c>
      <c r="G29" s="14"/>
      <c r="H29" s="7" t="s">
        <v>4</v>
      </c>
      <c r="I29" s="6"/>
      <c r="J29" s="7" t="s">
        <v>5</v>
      </c>
      <c r="K29" s="6"/>
      <c r="L29" s="7" t="s">
        <v>6</v>
      </c>
      <c r="M29" s="6"/>
      <c r="N29" t="s">
        <v>7</v>
      </c>
      <c r="O29" t="s">
        <v>8</v>
      </c>
      <c r="P29" t="s">
        <v>9</v>
      </c>
      <c r="Q29" t="s">
        <v>10</v>
      </c>
      <c r="R29" t="s">
        <v>11</v>
      </c>
      <c r="S29" t="s">
        <v>12</v>
      </c>
      <c r="T29" s="5"/>
      <c r="U29" s="34"/>
      <c r="V29" s="34"/>
      <c r="X29" s="22"/>
      <c r="Y29" s="5" t="s">
        <v>0</v>
      </c>
      <c r="Z29" s="14"/>
      <c r="AA29" s="5" t="s">
        <v>2</v>
      </c>
      <c r="AB29" s="14"/>
      <c r="AC29" s="5" t="s">
        <v>3</v>
      </c>
      <c r="AD29" s="14"/>
      <c r="AE29" s="7" t="s">
        <v>4</v>
      </c>
      <c r="AF29" s="6"/>
      <c r="AG29" s="7" t="s">
        <v>5</v>
      </c>
      <c r="AH29" s="6"/>
      <c r="AI29" s="7" t="s">
        <v>6</v>
      </c>
      <c r="AJ29" s="6"/>
      <c r="AK29" s="5" t="s">
        <v>7</v>
      </c>
      <c r="AL29" t="s">
        <v>8</v>
      </c>
      <c r="AM29" t="s">
        <v>9</v>
      </c>
      <c r="AN29" t="s">
        <v>10</v>
      </c>
      <c r="AO29" t="s">
        <v>11</v>
      </c>
      <c r="AP29" s="34" t="s">
        <v>12</v>
      </c>
      <c r="AQ29" s="5"/>
      <c r="AR29" s="34"/>
      <c r="AS29" s="34"/>
    </row>
    <row r="30" spans="1:45" x14ac:dyDescent="0.2">
      <c r="A30" s="23" t="s">
        <v>13</v>
      </c>
      <c r="B30" s="9" t="s">
        <v>14</v>
      </c>
      <c r="C30" s="17" t="s">
        <v>15</v>
      </c>
      <c r="D30" s="9" t="s">
        <v>14</v>
      </c>
      <c r="E30" s="17" t="s">
        <v>15</v>
      </c>
      <c r="F30" s="9" t="s">
        <v>14</v>
      </c>
      <c r="G30" s="17" t="s">
        <v>15</v>
      </c>
      <c r="H30" s="24" t="s">
        <v>14</v>
      </c>
      <c r="I30" s="25" t="s">
        <v>15</v>
      </c>
      <c r="J30" s="24" t="s">
        <v>14</v>
      </c>
      <c r="K30" s="25" t="s">
        <v>15</v>
      </c>
      <c r="L30" s="24" t="s">
        <v>14</v>
      </c>
      <c r="M30" s="12" t="s">
        <v>15</v>
      </c>
      <c r="N30" s="24" t="s">
        <v>16</v>
      </c>
      <c r="O30" s="12" t="s">
        <v>16</v>
      </c>
      <c r="P30" s="12" t="s">
        <v>16</v>
      </c>
      <c r="Q30" s="12" t="s">
        <v>16</v>
      </c>
      <c r="R30" s="12" t="s">
        <v>16</v>
      </c>
      <c r="S30" s="12" t="s">
        <v>16</v>
      </c>
      <c r="T30" s="7"/>
      <c r="U30" s="35"/>
      <c r="V30" s="35"/>
      <c r="X30" s="23" t="s">
        <v>13</v>
      </c>
      <c r="Y30" s="9" t="s">
        <v>14</v>
      </c>
      <c r="Z30" s="17" t="s">
        <v>15</v>
      </c>
      <c r="AA30" s="9" t="s">
        <v>14</v>
      </c>
      <c r="AB30" s="17" t="s">
        <v>15</v>
      </c>
      <c r="AC30" s="9" t="s">
        <v>14</v>
      </c>
      <c r="AD30" s="17" t="s">
        <v>15</v>
      </c>
      <c r="AE30" s="24" t="s">
        <v>14</v>
      </c>
      <c r="AF30" s="25" t="s">
        <v>15</v>
      </c>
      <c r="AG30" s="24" t="s">
        <v>14</v>
      </c>
      <c r="AH30" s="25" t="s">
        <v>15</v>
      </c>
      <c r="AI30" s="24" t="s">
        <v>14</v>
      </c>
      <c r="AJ30" s="25" t="s">
        <v>15</v>
      </c>
      <c r="AK30" s="24" t="s">
        <v>16</v>
      </c>
      <c r="AL30" s="12" t="s">
        <v>16</v>
      </c>
      <c r="AM30" s="12" t="s">
        <v>16</v>
      </c>
      <c r="AN30" s="12" t="s">
        <v>16</v>
      </c>
      <c r="AO30" s="12" t="s">
        <v>16</v>
      </c>
      <c r="AP30" s="12" t="s">
        <v>16</v>
      </c>
      <c r="AQ30" s="7"/>
      <c r="AR30" s="35"/>
      <c r="AS30" s="35"/>
    </row>
    <row r="31" spans="1:45" x14ac:dyDescent="0.2">
      <c r="A31" s="21">
        <v>1</v>
      </c>
      <c r="B31" s="26">
        <v>0.01</v>
      </c>
      <c r="C31" s="4">
        <v>1208</v>
      </c>
      <c r="D31" s="8">
        <v>0.01</v>
      </c>
      <c r="E31" s="4">
        <v>1512</v>
      </c>
      <c r="F31" s="26">
        <v>0.01</v>
      </c>
      <c r="G31" s="4">
        <v>40</v>
      </c>
      <c r="H31" s="26">
        <v>0.01</v>
      </c>
      <c r="I31" s="4">
        <v>532</v>
      </c>
      <c r="J31" s="26">
        <v>0.01</v>
      </c>
      <c r="K31" s="4">
        <v>532</v>
      </c>
      <c r="L31" s="26">
        <v>0.01</v>
      </c>
      <c r="M31" s="4">
        <v>2512</v>
      </c>
      <c r="N31" s="19">
        <f>C31/B31</f>
        <v>120800</v>
      </c>
      <c r="O31" s="19">
        <f t="shared" ref="O31" si="13">D31/C31</f>
        <v>8.2781456953642384E-6</v>
      </c>
      <c r="P31" s="19">
        <f t="shared" ref="P31" si="14">E31/D31</f>
        <v>151200</v>
      </c>
      <c r="Q31" s="19">
        <f t="shared" ref="Q31" si="15">F31/E31</f>
        <v>6.613756613756614E-6</v>
      </c>
      <c r="R31" s="19">
        <f t="shared" ref="R31" si="16">G31/F31</f>
        <v>4000</v>
      </c>
      <c r="S31" s="19">
        <f t="shared" ref="S31" si="17">H31/G31</f>
        <v>2.5000000000000001E-4</v>
      </c>
      <c r="T31" s="8"/>
      <c r="U31" s="34"/>
      <c r="V31" s="31"/>
      <c r="X31" s="22">
        <v>1</v>
      </c>
      <c r="Y31" s="8">
        <v>1</v>
      </c>
      <c r="Z31" s="14"/>
      <c r="AA31" s="8">
        <v>1</v>
      </c>
      <c r="AB31" s="14"/>
      <c r="AC31" s="8">
        <v>1</v>
      </c>
      <c r="AD31" s="14"/>
      <c r="AE31" s="8">
        <v>1</v>
      </c>
      <c r="AF31" s="14"/>
      <c r="AG31" s="8">
        <v>1</v>
      </c>
      <c r="AH31" s="14"/>
      <c r="AI31" s="8">
        <v>1</v>
      </c>
      <c r="AJ31" s="14"/>
      <c r="AK31" s="5">
        <f>Z31/Y31</f>
        <v>0</v>
      </c>
      <c r="AL31">
        <f>AB31/AA31</f>
        <v>0</v>
      </c>
      <c r="AM31">
        <f>AD31/AC31</f>
        <v>0</v>
      </c>
      <c r="AN31">
        <f>AF31/AE31</f>
        <v>0</v>
      </c>
      <c r="AO31" s="18">
        <f>AH31/AG31</f>
        <v>0</v>
      </c>
      <c r="AP31" s="34">
        <f>AJ31/AI31</f>
        <v>0</v>
      </c>
      <c r="AQ31" s="8"/>
      <c r="AR31" s="34"/>
      <c r="AS31" s="34"/>
    </row>
    <row r="32" spans="1:45" x14ac:dyDescent="0.2">
      <c r="A32" s="5">
        <v>2</v>
      </c>
      <c r="B32" s="8">
        <v>0.01</v>
      </c>
      <c r="C32" s="14">
        <v>966</v>
      </c>
      <c r="D32" s="8">
        <v>0.01</v>
      </c>
      <c r="E32" s="14">
        <v>2504</v>
      </c>
      <c r="F32" s="8">
        <v>0.01</v>
      </c>
      <c r="G32" s="14">
        <v>1956</v>
      </c>
      <c r="H32" s="8">
        <v>0.01</v>
      </c>
      <c r="I32" s="14">
        <v>1000</v>
      </c>
      <c r="J32" s="8">
        <v>0.01</v>
      </c>
      <c r="K32" s="14">
        <v>2060</v>
      </c>
      <c r="L32" s="8">
        <v>0.01</v>
      </c>
      <c r="M32" s="14">
        <v>2164</v>
      </c>
      <c r="N32" s="19">
        <f t="shared" ref="N32:N35" si="18">C32/B32</f>
        <v>96600</v>
      </c>
      <c r="O32" s="19">
        <f t="shared" ref="O32:O36" si="19">E32/D32</f>
        <v>250400</v>
      </c>
      <c r="P32" s="19">
        <f t="shared" ref="P32:P36" si="20">G32/F32</f>
        <v>195600</v>
      </c>
      <c r="Q32" s="19">
        <f t="shared" ref="Q32:Q36" si="21">I32/H32</f>
        <v>100000</v>
      </c>
      <c r="R32" s="19">
        <f t="shared" ref="R32:R36" si="22">K32/J32</f>
        <v>206000</v>
      </c>
      <c r="S32" s="19">
        <f t="shared" ref="S32:S36" si="23">M32/L32</f>
        <v>216400</v>
      </c>
      <c r="T32" s="8"/>
      <c r="U32" s="34"/>
      <c r="V32" s="31"/>
      <c r="X32" s="22">
        <v>2</v>
      </c>
      <c r="Y32" s="8">
        <v>1</v>
      </c>
      <c r="Z32" s="14">
        <v>0</v>
      </c>
      <c r="AA32" s="8">
        <v>1</v>
      </c>
      <c r="AB32" s="14">
        <v>0</v>
      </c>
      <c r="AC32" s="8">
        <v>1</v>
      </c>
      <c r="AD32" s="14">
        <v>15</v>
      </c>
      <c r="AE32" s="8">
        <v>1</v>
      </c>
      <c r="AF32" s="14">
        <v>16</v>
      </c>
      <c r="AG32" s="8">
        <v>1</v>
      </c>
      <c r="AH32" s="14">
        <v>2</v>
      </c>
      <c r="AI32" s="8">
        <v>1</v>
      </c>
      <c r="AJ32" s="14">
        <v>27</v>
      </c>
      <c r="AK32" s="5">
        <f t="shared" ref="AK32:AK36" si="24">Z32/Y32</f>
        <v>0</v>
      </c>
      <c r="AL32">
        <f t="shared" ref="AL32:AL36" si="25">AB32/AA32</f>
        <v>0</v>
      </c>
      <c r="AM32">
        <f t="shared" ref="AM32:AM36" si="26">AD32/AC32</f>
        <v>15</v>
      </c>
      <c r="AN32">
        <f t="shared" ref="AN32:AN36" si="27">AF32/AE32</f>
        <v>16</v>
      </c>
      <c r="AO32" s="18">
        <f t="shared" ref="AO32:AO36" si="28">AH32/AG32</f>
        <v>2</v>
      </c>
      <c r="AP32" s="34">
        <f t="shared" ref="AP32:AP36" si="29">AJ32/AI32</f>
        <v>27</v>
      </c>
      <c r="AQ32" s="8"/>
      <c r="AR32" s="34"/>
      <c r="AS32" s="34"/>
    </row>
    <row r="33" spans="1:45" x14ac:dyDescent="0.2">
      <c r="A33" s="5">
        <v>3</v>
      </c>
      <c r="B33" s="8">
        <v>0.01</v>
      </c>
      <c r="C33" s="14"/>
      <c r="D33" s="8">
        <v>0.01</v>
      </c>
      <c r="E33" s="34"/>
      <c r="F33" s="8">
        <v>0.01</v>
      </c>
      <c r="G33" s="34"/>
      <c r="H33" s="8">
        <v>0.01</v>
      </c>
      <c r="I33" s="34"/>
      <c r="J33" s="8">
        <v>0.01</v>
      </c>
      <c r="K33" s="34"/>
      <c r="L33" s="8">
        <v>0.01</v>
      </c>
      <c r="M33" s="14"/>
      <c r="N33" s="19">
        <f t="shared" si="18"/>
        <v>0</v>
      </c>
      <c r="O33" s="19">
        <f t="shared" si="19"/>
        <v>0</v>
      </c>
      <c r="P33" s="19">
        <f t="shared" si="20"/>
        <v>0</v>
      </c>
      <c r="Q33" s="19">
        <f t="shared" si="21"/>
        <v>0</v>
      </c>
      <c r="R33" s="19">
        <f t="shared" si="22"/>
        <v>0</v>
      </c>
      <c r="S33" s="19">
        <f t="shared" si="23"/>
        <v>0</v>
      </c>
      <c r="T33" s="8"/>
      <c r="U33" s="34"/>
      <c r="V33" s="31"/>
      <c r="X33" s="22">
        <v>3</v>
      </c>
      <c r="Y33" s="8">
        <v>1</v>
      </c>
      <c r="Z33" s="14"/>
      <c r="AA33" s="8">
        <v>1</v>
      </c>
      <c r="AB33" s="14"/>
      <c r="AC33" s="8">
        <v>1</v>
      </c>
      <c r="AD33" s="14"/>
      <c r="AE33" s="8">
        <v>1</v>
      </c>
      <c r="AF33" s="14"/>
      <c r="AG33" s="8">
        <v>1</v>
      </c>
      <c r="AH33" s="14"/>
      <c r="AI33" s="8">
        <v>1</v>
      </c>
      <c r="AJ33" s="14"/>
      <c r="AK33" s="5">
        <f t="shared" si="24"/>
        <v>0</v>
      </c>
      <c r="AL33">
        <f t="shared" si="25"/>
        <v>0</v>
      </c>
      <c r="AM33">
        <f t="shared" si="26"/>
        <v>0</v>
      </c>
      <c r="AN33">
        <f t="shared" si="27"/>
        <v>0</v>
      </c>
      <c r="AO33" s="18">
        <f t="shared" si="28"/>
        <v>0</v>
      </c>
      <c r="AP33" s="34">
        <f t="shared" si="29"/>
        <v>0</v>
      </c>
      <c r="AQ33" s="8"/>
      <c r="AR33" s="34"/>
      <c r="AS33" s="34"/>
    </row>
    <row r="34" spans="1:45" x14ac:dyDescent="0.2">
      <c r="A34" s="5">
        <v>4</v>
      </c>
      <c r="B34" s="8">
        <v>0.01</v>
      </c>
      <c r="C34" s="14">
        <v>715</v>
      </c>
      <c r="D34" s="8">
        <v>0.01</v>
      </c>
      <c r="E34" s="34"/>
      <c r="F34" s="8">
        <v>0.01</v>
      </c>
      <c r="G34" s="34">
        <v>2624</v>
      </c>
      <c r="H34" s="8">
        <v>0.01</v>
      </c>
      <c r="I34" s="34">
        <v>1860</v>
      </c>
      <c r="J34" s="8">
        <v>0.01</v>
      </c>
      <c r="K34" s="34"/>
      <c r="L34" s="8">
        <v>0.01</v>
      </c>
      <c r="M34" s="14">
        <v>2200</v>
      </c>
      <c r="N34" s="19">
        <f t="shared" si="18"/>
        <v>71500</v>
      </c>
      <c r="O34" s="19">
        <f t="shared" si="19"/>
        <v>0</v>
      </c>
      <c r="P34" s="19">
        <f t="shared" si="20"/>
        <v>262400</v>
      </c>
      <c r="Q34" s="19">
        <f t="shared" si="21"/>
        <v>186000</v>
      </c>
      <c r="R34" s="19">
        <f t="shared" si="22"/>
        <v>0</v>
      </c>
      <c r="S34" s="19">
        <f t="shared" si="23"/>
        <v>220000</v>
      </c>
      <c r="T34" s="8"/>
      <c r="U34" s="34"/>
      <c r="V34" s="31"/>
      <c r="X34" s="22">
        <v>4</v>
      </c>
      <c r="Y34" s="8">
        <v>1</v>
      </c>
      <c r="Z34" s="14"/>
      <c r="AA34" s="8">
        <v>1</v>
      </c>
      <c r="AB34" s="14"/>
      <c r="AC34" s="8">
        <v>1</v>
      </c>
      <c r="AD34" s="14"/>
      <c r="AE34" s="8">
        <v>1</v>
      </c>
      <c r="AF34" s="14"/>
      <c r="AG34" s="8">
        <v>1</v>
      </c>
      <c r="AH34" s="14"/>
      <c r="AI34" s="8">
        <v>1</v>
      </c>
      <c r="AJ34" s="14"/>
      <c r="AK34" s="5">
        <f t="shared" si="24"/>
        <v>0</v>
      </c>
      <c r="AL34">
        <f t="shared" si="25"/>
        <v>0</v>
      </c>
      <c r="AM34">
        <f t="shared" si="26"/>
        <v>0</v>
      </c>
      <c r="AN34">
        <f t="shared" si="27"/>
        <v>0</v>
      </c>
      <c r="AO34" s="18">
        <f t="shared" si="28"/>
        <v>0</v>
      </c>
      <c r="AP34" s="34">
        <f t="shared" si="29"/>
        <v>0</v>
      </c>
      <c r="AQ34" s="8"/>
      <c r="AR34" s="34"/>
      <c r="AS34" s="34"/>
    </row>
    <row r="35" spans="1:45" x14ac:dyDescent="0.2">
      <c r="A35" s="5">
        <v>5</v>
      </c>
      <c r="B35" s="8">
        <v>0.01</v>
      </c>
      <c r="C35" s="14"/>
      <c r="D35" s="8">
        <v>0.01</v>
      </c>
      <c r="E35" s="14"/>
      <c r="F35" s="8">
        <v>0.01</v>
      </c>
      <c r="G35" s="14"/>
      <c r="H35" s="8">
        <v>0.01</v>
      </c>
      <c r="I35" s="34">
        <v>636</v>
      </c>
      <c r="J35" s="8">
        <v>0.01</v>
      </c>
      <c r="K35" s="14"/>
      <c r="L35" s="8">
        <v>0.01</v>
      </c>
      <c r="M35" s="14"/>
      <c r="N35" s="19">
        <f t="shared" si="18"/>
        <v>0</v>
      </c>
      <c r="O35" s="19">
        <f t="shared" si="19"/>
        <v>0</v>
      </c>
      <c r="P35" s="19">
        <f t="shared" si="20"/>
        <v>0</v>
      </c>
      <c r="Q35" s="19">
        <f t="shared" si="21"/>
        <v>63600</v>
      </c>
      <c r="R35" s="19">
        <f t="shared" si="22"/>
        <v>0</v>
      </c>
      <c r="S35" s="19">
        <f t="shared" si="23"/>
        <v>0</v>
      </c>
      <c r="T35" s="8"/>
      <c r="U35" s="34"/>
      <c r="V35" s="31"/>
      <c r="X35" s="22">
        <v>5</v>
      </c>
      <c r="Y35" s="8">
        <v>1</v>
      </c>
      <c r="Z35" s="14">
        <v>3</v>
      </c>
      <c r="AA35" s="8">
        <v>1</v>
      </c>
      <c r="AB35" s="14">
        <v>0</v>
      </c>
      <c r="AC35" s="8">
        <v>1</v>
      </c>
      <c r="AD35" s="14">
        <v>4</v>
      </c>
      <c r="AE35" s="8">
        <v>1</v>
      </c>
      <c r="AF35" s="14">
        <v>9</v>
      </c>
      <c r="AG35" s="8">
        <v>1</v>
      </c>
      <c r="AH35" s="14">
        <v>0</v>
      </c>
      <c r="AI35" s="8">
        <v>1</v>
      </c>
      <c r="AJ35" s="14">
        <v>0</v>
      </c>
      <c r="AK35" s="5">
        <f t="shared" si="24"/>
        <v>3</v>
      </c>
      <c r="AL35">
        <f t="shared" si="25"/>
        <v>0</v>
      </c>
      <c r="AM35">
        <f t="shared" si="26"/>
        <v>4</v>
      </c>
      <c r="AN35">
        <f t="shared" si="27"/>
        <v>9</v>
      </c>
      <c r="AO35" s="18">
        <f t="shared" si="28"/>
        <v>0</v>
      </c>
      <c r="AP35" s="34">
        <f t="shared" si="29"/>
        <v>0</v>
      </c>
      <c r="AQ35" s="8"/>
      <c r="AR35" s="34"/>
      <c r="AS35" s="34"/>
    </row>
    <row r="36" spans="1:45" x14ac:dyDescent="0.2">
      <c r="A36" s="22">
        <v>6</v>
      </c>
      <c r="B36" s="8">
        <v>0.01</v>
      </c>
      <c r="C36" s="14">
        <v>860</v>
      </c>
      <c r="D36" s="8">
        <v>0.01</v>
      </c>
      <c r="E36" s="14">
        <v>262</v>
      </c>
      <c r="F36" s="8">
        <v>0.01</v>
      </c>
      <c r="G36" s="14"/>
      <c r="H36" s="8">
        <v>0.01</v>
      </c>
      <c r="I36" s="14">
        <v>664</v>
      </c>
      <c r="J36" s="8">
        <v>0.01</v>
      </c>
      <c r="K36" s="14">
        <v>455</v>
      </c>
      <c r="L36" s="8">
        <v>0.01</v>
      </c>
      <c r="M36" s="14">
        <v>491</v>
      </c>
      <c r="N36" s="31">
        <f>C36/B36</f>
        <v>86000</v>
      </c>
      <c r="O36" s="31">
        <f t="shared" si="19"/>
        <v>26200</v>
      </c>
      <c r="P36" s="31">
        <f t="shared" si="20"/>
        <v>0</v>
      </c>
      <c r="Q36" s="31">
        <f t="shared" si="21"/>
        <v>66400</v>
      </c>
      <c r="R36" s="31">
        <f t="shared" si="22"/>
        <v>45500</v>
      </c>
      <c r="S36" s="31">
        <f t="shared" si="23"/>
        <v>49100</v>
      </c>
      <c r="T36" s="8"/>
      <c r="U36" s="34"/>
      <c r="V36" s="31"/>
      <c r="X36" s="22">
        <v>6</v>
      </c>
      <c r="Y36" s="8">
        <v>1</v>
      </c>
      <c r="Z36" s="14">
        <v>1</v>
      </c>
      <c r="AA36" s="8">
        <v>1</v>
      </c>
      <c r="AB36" s="14">
        <v>29</v>
      </c>
      <c r="AC36" s="8">
        <v>1</v>
      </c>
      <c r="AD36" s="14">
        <v>0</v>
      </c>
      <c r="AE36" s="8">
        <v>1</v>
      </c>
      <c r="AF36" s="14">
        <v>0</v>
      </c>
      <c r="AG36" s="8">
        <v>1</v>
      </c>
      <c r="AH36" s="14">
        <v>2</v>
      </c>
      <c r="AI36" s="8">
        <v>1</v>
      </c>
      <c r="AJ36" s="14">
        <v>0</v>
      </c>
      <c r="AK36" s="5">
        <f t="shared" si="24"/>
        <v>1</v>
      </c>
      <c r="AL36" s="34">
        <f t="shared" si="25"/>
        <v>29</v>
      </c>
      <c r="AM36" s="34">
        <f t="shared" si="26"/>
        <v>0</v>
      </c>
      <c r="AN36" s="34">
        <f t="shared" si="27"/>
        <v>0</v>
      </c>
      <c r="AO36" s="35">
        <f t="shared" si="28"/>
        <v>2</v>
      </c>
      <c r="AP36" s="34">
        <f t="shared" si="29"/>
        <v>0</v>
      </c>
      <c r="AQ36" s="8"/>
      <c r="AR36" s="34"/>
      <c r="AS36" s="34"/>
    </row>
    <row r="37" spans="1:45" x14ac:dyDescent="0.2">
      <c r="A37" s="27" t="s">
        <v>22</v>
      </c>
      <c r="B37" s="32">
        <v>0.01</v>
      </c>
      <c r="C37" s="39">
        <v>1006</v>
      </c>
      <c r="D37" s="32">
        <v>0.01</v>
      </c>
      <c r="E37" s="39">
        <v>2292</v>
      </c>
      <c r="F37" s="32">
        <v>0.01</v>
      </c>
      <c r="G37" s="39"/>
      <c r="H37" s="32">
        <v>0.01</v>
      </c>
      <c r="I37" s="39">
        <v>1398</v>
      </c>
      <c r="J37" s="32">
        <v>0.01</v>
      </c>
      <c r="K37" s="39"/>
      <c r="L37" s="32">
        <v>0.01</v>
      </c>
      <c r="M37" s="39"/>
      <c r="N37" s="32">
        <f>C37/B37</f>
        <v>100600</v>
      </c>
      <c r="O37" s="28">
        <f>E37/D37</f>
        <v>229200</v>
      </c>
      <c r="P37" s="28"/>
      <c r="Q37" s="28">
        <f>I37/H37</f>
        <v>139800</v>
      </c>
      <c r="R37" s="28"/>
      <c r="S37" s="33"/>
      <c r="T37" s="8"/>
      <c r="X37" s="27" t="s">
        <v>23</v>
      </c>
      <c r="Y37" s="32">
        <v>1</v>
      </c>
      <c r="Z37" s="39"/>
      <c r="AA37" s="32">
        <v>1</v>
      </c>
      <c r="AB37" s="39"/>
      <c r="AC37" s="32">
        <v>1</v>
      </c>
      <c r="AD37" s="39"/>
      <c r="AE37" s="32">
        <v>1</v>
      </c>
      <c r="AF37" s="39"/>
      <c r="AG37" s="32">
        <v>1</v>
      </c>
      <c r="AH37" s="39"/>
      <c r="AI37" s="32">
        <v>1</v>
      </c>
      <c r="AJ37" s="40"/>
      <c r="AK37" s="39">
        <v>0</v>
      </c>
      <c r="AL37" s="39">
        <v>0</v>
      </c>
      <c r="AM37" s="39">
        <v>0</v>
      </c>
      <c r="AN37" s="39">
        <v>0</v>
      </c>
      <c r="AO37" s="39">
        <v>0</v>
      </c>
      <c r="AP37" s="39">
        <v>0</v>
      </c>
      <c r="AQ37" s="8"/>
    </row>
    <row r="39" spans="1:45" x14ac:dyDescent="0.2">
      <c r="A39" s="1"/>
      <c r="B39" s="2" t="s">
        <v>17</v>
      </c>
      <c r="C39" s="2"/>
      <c r="D39" s="2"/>
      <c r="E39" s="2"/>
      <c r="F39" s="2"/>
      <c r="G39" s="2"/>
      <c r="H39" s="5"/>
      <c r="J39" s="1"/>
      <c r="K39" s="2" t="s">
        <v>18</v>
      </c>
      <c r="L39" s="2"/>
      <c r="M39" s="2"/>
      <c r="N39" s="2"/>
      <c r="O39" s="2"/>
      <c r="P39" s="2"/>
      <c r="Q39" s="5"/>
    </row>
    <row r="40" spans="1:45" x14ac:dyDescent="0.2">
      <c r="A40" s="5"/>
      <c r="B40" t="s">
        <v>19</v>
      </c>
      <c r="G40" s="34"/>
      <c r="H40" s="5"/>
      <c r="J40" s="5"/>
      <c r="K40" t="s">
        <v>19</v>
      </c>
      <c r="P40" s="34"/>
      <c r="Q40" s="5"/>
    </row>
    <row r="41" spans="1:45" x14ac:dyDescent="0.2">
      <c r="A41" s="9" t="s">
        <v>13</v>
      </c>
      <c r="B41" s="11" t="s">
        <v>0</v>
      </c>
      <c r="C41" s="11" t="s">
        <v>2</v>
      </c>
      <c r="D41" s="11" t="s">
        <v>3</v>
      </c>
      <c r="E41" s="11" t="s">
        <v>4</v>
      </c>
      <c r="F41" s="11" t="s">
        <v>5</v>
      </c>
      <c r="G41" s="11" t="s">
        <v>6</v>
      </c>
      <c r="H41" s="5"/>
      <c r="J41" s="9" t="s">
        <v>13</v>
      </c>
      <c r="K41" s="11" t="s">
        <v>0</v>
      </c>
      <c r="L41" s="11" t="s">
        <v>2</v>
      </c>
      <c r="M41" s="11" t="s">
        <v>3</v>
      </c>
      <c r="N41" s="11" t="s">
        <v>4</v>
      </c>
      <c r="O41" s="11" t="s">
        <v>5</v>
      </c>
      <c r="P41" s="11" t="s">
        <v>6</v>
      </c>
      <c r="Q41" s="5"/>
    </row>
    <row r="42" spans="1:45" x14ac:dyDescent="0.2">
      <c r="A42" s="5">
        <v>1</v>
      </c>
      <c r="B42" s="15">
        <v>5333</v>
      </c>
      <c r="C42" s="15">
        <v>0</v>
      </c>
      <c r="D42" s="15">
        <v>0</v>
      </c>
      <c r="E42" s="15">
        <v>0</v>
      </c>
      <c r="F42" s="15">
        <v>133</v>
      </c>
      <c r="G42" s="15">
        <v>133</v>
      </c>
      <c r="H42" s="43"/>
      <c r="J42" s="5">
        <v>1</v>
      </c>
      <c r="K42" s="15">
        <v>2000</v>
      </c>
      <c r="L42" s="15">
        <v>267</v>
      </c>
      <c r="M42" s="15">
        <v>2267</v>
      </c>
      <c r="N42" s="15">
        <v>1467</v>
      </c>
      <c r="O42" s="15">
        <v>1067</v>
      </c>
      <c r="P42" s="34">
        <v>1867</v>
      </c>
      <c r="Q42" s="43"/>
    </row>
    <row r="43" spans="1:45" x14ac:dyDescent="0.2">
      <c r="A43" s="5">
        <v>2</v>
      </c>
      <c r="B43" s="15">
        <v>667</v>
      </c>
      <c r="C43" s="15">
        <v>0</v>
      </c>
      <c r="D43" s="15">
        <v>0</v>
      </c>
      <c r="E43" s="15">
        <v>133</v>
      </c>
      <c r="F43" s="15">
        <v>0</v>
      </c>
      <c r="G43" s="42">
        <v>0</v>
      </c>
      <c r="H43" s="43"/>
      <c r="J43" s="5">
        <v>2</v>
      </c>
      <c r="K43" s="15">
        <v>400</v>
      </c>
      <c r="L43" s="15">
        <v>2267</v>
      </c>
      <c r="M43" s="15">
        <v>800</v>
      </c>
      <c r="N43" s="15">
        <v>2267</v>
      </c>
      <c r="O43" s="15">
        <v>933</v>
      </c>
      <c r="P43" s="34">
        <v>1333</v>
      </c>
      <c r="Q43" s="43"/>
    </row>
    <row r="44" spans="1:45" x14ac:dyDescent="0.2">
      <c r="A44" s="5">
        <v>3</v>
      </c>
      <c r="B44" s="15"/>
      <c r="C44" s="15">
        <v>0</v>
      </c>
      <c r="D44" s="15">
        <v>0</v>
      </c>
      <c r="E44" s="15">
        <v>0</v>
      </c>
      <c r="F44" s="15">
        <v>0</v>
      </c>
      <c r="G44" s="42">
        <v>133</v>
      </c>
      <c r="H44" s="43"/>
      <c r="J44" s="5">
        <v>3</v>
      </c>
      <c r="K44" s="15"/>
      <c r="L44" s="15"/>
      <c r="M44" s="15"/>
      <c r="N44" s="15"/>
      <c r="O44" s="15"/>
      <c r="P44" s="34"/>
      <c r="Q44" s="43"/>
    </row>
    <row r="45" spans="1:45" x14ac:dyDescent="0.2">
      <c r="A45" s="5">
        <v>4</v>
      </c>
      <c r="B45" s="15">
        <v>133</v>
      </c>
      <c r="C45" s="15">
        <v>133</v>
      </c>
      <c r="D45" s="15">
        <v>0</v>
      </c>
      <c r="E45" s="15">
        <v>133</v>
      </c>
      <c r="F45" s="15">
        <v>0</v>
      </c>
      <c r="G45" s="42">
        <v>0</v>
      </c>
      <c r="H45" s="43"/>
      <c r="J45" s="5">
        <v>4</v>
      </c>
      <c r="K45" s="15">
        <v>266</v>
      </c>
      <c r="L45" s="15">
        <v>266</v>
      </c>
      <c r="M45" s="15">
        <v>0</v>
      </c>
      <c r="N45" s="15">
        <v>0</v>
      </c>
      <c r="O45" s="15">
        <v>133</v>
      </c>
      <c r="P45" s="34">
        <v>133</v>
      </c>
      <c r="Q45" s="43"/>
    </row>
    <row r="46" spans="1:45" x14ac:dyDescent="0.2">
      <c r="A46" s="5">
        <v>5</v>
      </c>
      <c r="B46" s="15">
        <v>2661</v>
      </c>
      <c r="C46" s="15">
        <v>0</v>
      </c>
      <c r="D46" s="15">
        <v>0</v>
      </c>
      <c r="E46" s="15">
        <v>0</v>
      </c>
      <c r="F46" s="15">
        <v>0</v>
      </c>
      <c r="G46" s="42">
        <v>0</v>
      </c>
      <c r="H46" s="43"/>
      <c r="J46" s="5">
        <v>5</v>
      </c>
      <c r="K46" s="15">
        <v>133</v>
      </c>
      <c r="L46" s="15">
        <v>400</v>
      </c>
      <c r="M46" s="15">
        <v>133</v>
      </c>
      <c r="N46" s="15">
        <v>0</v>
      </c>
      <c r="O46" s="15">
        <v>0</v>
      </c>
      <c r="P46" s="34">
        <v>0</v>
      </c>
      <c r="Q46" s="43"/>
    </row>
    <row r="47" spans="1:45" x14ac:dyDescent="0.2">
      <c r="A47" s="9">
        <v>6</v>
      </c>
      <c r="B47" s="16">
        <v>1333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5"/>
      <c r="J47" s="9">
        <v>6</v>
      </c>
      <c r="K47" s="16">
        <v>133</v>
      </c>
      <c r="L47" s="11">
        <v>0</v>
      </c>
      <c r="M47" s="11">
        <v>133</v>
      </c>
      <c r="N47" s="11">
        <v>0</v>
      </c>
      <c r="O47" s="11">
        <v>0</v>
      </c>
      <c r="P47" s="11">
        <v>133</v>
      </c>
      <c r="Q47" s="43"/>
    </row>
    <row r="48" spans="1:45" x14ac:dyDescent="0.2">
      <c r="A48" s="27" t="s">
        <v>22</v>
      </c>
      <c r="B48" s="41">
        <v>1200</v>
      </c>
      <c r="C48" s="41">
        <v>800</v>
      </c>
      <c r="D48" s="41">
        <v>933</v>
      </c>
      <c r="E48" s="41">
        <v>533</v>
      </c>
      <c r="F48" s="41">
        <v>533</v>
      </c>
      <c r="G48" s="41">
        <v>1200</v>
      </c>
      <c r="H48" s="5"/>
      <c r="J48" s="27" t="s">
        <v>22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39">
        <v>0</v>
      </c>
      <c r="Q4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Daravuth Cheam</dc:creator>
  <cp:lastModifiedBy>Daravuth Cheam</cp:lastModifiedBy>
  <dcterms:created xsi:type="dcterms:W3CDTF">2022-02-09T21:47:46Z</dcterms:created>
  <dcterms:modified xsi:type="dcterms:W3CDTF">2023-07-17T22:22:29Z</dcterms:modified>
</cp:coreProperties>
</file>