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raft" sheetId="1" state="visible" r:id="rId2"/>
    <sheet name="Raspberry Pi" sheetId="2" state="visible" r:id="rId3"/>
    <sheet name="MCP23S17(IC0)" sheetId="3" state="visible" r:id="rId4"/>
    <sheet name="MCP23S17(IC1)" sheetId="4" state="visible" r:id="rId5"/>
    <sheet name="74HC4053(IC0)" sheetId="5" state="visible" r:id="rId6"/>
    <sheet name="74HC4053(IC1)" sheetId="6" state="visible" r:id="rId7"/>
  </sheets>
  <definedNames>
    <definedName function="false" hidden="true" localSheetId="4" name="_xlnm._FilterDatabase" vbProcedure="false">'74HC4053(IC0)'!$A$1</definedName>
    <definedName function="false" hidden="true" localSheetId="5" name="_xlnm._FilterDatabase" vbProcedure="false">'74HC4053(IC1)'!$A$1</definedName>
    <definedName function="false" hidden="true" localSheetId="0" name="_xlnm._FilterDatabase" vbProcedure="false">Draft!$A$1:$B$1</definedName>
    <definedName function="false" hidden="true" localSheetId="2" name="_xlnm._FilterDatabase" vbProcedure="false">'MCP23S17(IC0)'!$A$1</definedName>
    <definedName function="false" hidden="true" localSheetId="3" name="_xlnm._FilterDatabase" vbProcedure="false">'MCP23S17(IC1)'!$A$1</definedName>
    <definedName function="false" hidden="true" localSheetId="1" name="_xlnm._FilterDatabase" vbProcedure="false">'Raspberry Pi'!$A$1:$B$1</definedName>
    <definedName function="false" hidden="false" localSheetId="2" name="_xlnm._FilterDatabase_0" vbProcedure="false">'MCP23S17(IC0)'!$A$1:$A$1</definedName>
    <definedName function="false" hidden="false" localSheetId="3" name="_xlnm._FilterDatabase_0" vbProcedure="false">'MCP23S17(IC1)'!$A$1:$A$1</definedName>
    <definedName function="false" hidden="false" localSheetId="4" name="_xlnm._FilterDatabase_0" vbProcedure="false">'74HC4053(IC0)'!$A$1:$A$1</definedName>
    <definedName function="false" hidden="false" localSheetId="5" name="_xlnm._FilterDatabase_0" vbProcedure="false">'74HC4053(IC1)'!$A$1:$A$1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<sst xmlns="http://schemas.openxmlformats.org/spreadsheetml/2006/main" count="313" uniqueCount="186">
  <si>
    <t xml:space="preserve">GPIO No</t>
  </si>
  <si>
    <t xml:space="preserve">BCM No</t>
  </si>
  <si>
    <t xml:space="preserve">Alt Functions</t>
  </si>
  <si>
    <t xml:space="preserve">Current (mA)</t>
  </si>
  <si>
    <t xml:space="preserve">Usage</t>
  </si>
  <si>
    <t xml:space="preserve">GPIO 8 </t>
  </si>
  <si>
    <t xml:space="preserve">BCM 2</t>
  </si>
  <si>
    <r>
      <rPr>
        <b val="true"/>
        <sz val="12"/>
        <color rgb="FF4472C4"/>
        <rFont val="Calibri"/>
        <family val="2"/>
        <charset val="161"/>
      </rPr>
      <t xml:space="preserve">I</t>
    </r>
    <r>
      <rPr>
        <b val="true"/>
        <vertAlign val="superscript"/>
        <sz val="12"/>
        <color rgb="FF4472C4"/>
        <rFont val="Calibri"/>
        <family val="2"/>
        <charset val="161"/>
      </rPr>
      <t xml:space="preserve">2</t>
    </r>
    <r>
      <rPr>
        <b val="true"/>
        <sz val="12"/>
        <color rgb="FF4472C4"/>
        <rFont val="Calibri"/>
        <family val="2"/>
        <charset val="161"/>
      </rPr>
      <t xml:space="preserve">C1</t>
    </r>
    <r>
      <rPr>
        <sz val="12"/>
        <color rgb="FF4472C4"/>
        <rFont val="Calibri"/>
        <family val="2"/>
        <charset val="161"/>
      </rPr>
      <t xml:space="preserve"> - SDA</t>
    </r>
  </si>
  <si>
    <t xml:space="preserve">I2C Multiplexer with sensors</t>
  </si>
  <si>
    <t xml:space="preserve">GPIO 9</t>
  </si>
  <si>
    <t xml:space="preserve">BCM 3</t>
  </si>
  <si>
    <r>
      <rPr>
        <b val="true"/>
        <sz val="12"/>
        <color rgb="FF4472C4"/>
        <rFont val="Calibri"/>
        <family val="2"/>
        <charset val="161"/>
      </rPr>
      <t xml:space="preserve">I</t>
    </r>
    <r>
      <rPr>
        <b val="true"/>
        <vertAlign val="superscript"/>
        <sz val="12"/>
        <color rgb="FF4472C4"/>
        <rFont val="Calibri"/>
        <family val="2"/>
        <charset val="161"/>
      </rPr>
      <t xml:space="preserve">2</t>
    </r>
    <r>
      <rPr>
        <b val="true"/>
        <sz val="12"/>
        <color rgb="FF4472C4"/>
        <rFont val="Calibri"/>
        <family val="2"/>
        <charset val="161"/>
      </rPr>
      <t xml:space="preserve">C1</t>
    </r>
    <r>
      <rPr>
        <sz val="12"/>
        <color rgb="FF4472C4"/>
        <rFont val="Calibri"/>
        <family val="2"/>
        <charset val="161"/>
      </rPr>
      <t xml:space="preserve"> - SCL</t>
    </r>
  </si>
  <si>
    <t xml:space="preserve">GPIO 4</t>
  </si>
  <si>
    <t xml:space="preserve">BCM 23</t>
  </si>
  <si>
    <t xml:space="preserve">Shift Register for LEDs</t>
  </si>
  <si>
    <t xml:space="preserve">GPIO 5</t>
  </si>
  <si>
    <t xml:space="preserve">BCM 24</t>
  </si>
  <si>
    <t xml:space="preserve">GPIO 6</t>
  </si>
  <si>
    <t xml:space="preserve">BCM 25</t>
  </si>
  <si>
    <t xml:space="preserve">GPIO 25</t>
  </si>
  <si>
    <t xml:space="preserve">BCM 26</t>
  </si>
  <si>
    <t xml:space="preserve">Control the servo motor (steering wheel)</t>
  </si>
  <si>
    <t xml:space="preserve">GPIO 12</t>
  </si>
  <si>
    <t xml:space="preserve">BCM 10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</si>
  <si>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MOSI</t>
    </r>
  </si>
  <si>
    <t xml:space="preserve">Shared use between SPI devices</t>
  </si>
  <si>
    <t xml:space="preserve">CE1: MCP3208 slave</t>
  </si>
  <si>
    <t xml:space="preserve">CE0: MCP23S17 slaves</t>
  </si>
  <si>
    <t xml:space="preserve">1. GPA0: DIR for motor front left</t>
  </si>
  <si>
    <t xml:space="preserve">2. GPA1: DIR for motor front right</t>
  </si>
  <si>
    <t xml:space="preserve">3. GPA2: DIR for motor rear left</t>
  </si>
  <si>
    <t xml:space="preserve">4. GPA3: DIR for motor rear right</t>
  </si>
  <si>
    <t xml:space="preserve">5. GPA4: Rear right wheel speed sensor</t>
  </si>
  <si>
    <t xml:space="preserve">6. GPA5: Rear left wheel speed sensor</t>
  </si>
  <si>
    <t xml:space="preserve">7. GPA6: Front right wheel speed sensor</t>
  </si>
  <si>
    <t xml:space="preserve">8. GPA7: Front left wheel speed sensor</t>
  </si>
  <si>
    <t xml:space="preserve">9. GPB0: 74HC4051 (0) - A</t>
  </si>
  <si>
    <t xml:space="preserve">10. GPB1: 74HC4051 (0) - B</t>
  </si>
  <si>
    <t xml:space="preserve">11. GPB2: 74HC4051 (0) - C</t>
  </si>
  <si>
    <t xml:space="preserve">12. GPB3: 74HC4051 (1) - A</t>
  </si>
  <si>
    <t xml:space="preserve">GPIO 13</t>
  </si>
  <si>
    <t xml:space="preserve">BCM 9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</si>
  <si>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MISO</t>
    </r>
  </si>
  <si>
    <t xml:space="preserve">13. GPB4: 74HC4051 (1) - B</t>
  </si>
  <si>
    <t xml:space="preserve">GPIO 14</t>
  </si>
  <si>
    <t xml:space="preserve">BCM 11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</si>
  <si>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CLK</t>
    </r>
  </si>
  <si>
    <t xml:space="preserve">14. GPB5: 74HC4051 (1) - C</t>
  </si>
  <si>
    <t xml:space="preserve">GPIO 10</t>
  </si>
  <si>
    <t xml:space="preserve">BCM 8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</si>
  <si>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CE0</t>
    </r>
  </si>
  <si>
    <t xml:space="preserve">15. GPB6: BASE transistor left turn light blink </t>
  </si>
  <si>
    <t xml:space="preserve">GPIO 11</t>
  </si>
  <si>
    <t xml:space="preserve">BCM 7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</si>
  <si>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CE1</t>
    </r>
  </si>
  <si>
    <t xml:space="preserve">16. GPB7: BASE transistor right turn light blink </t>
  </si>
  <si>
    <t xml:space="preserve">GPIO 28</t>
  </si>
  <si>
    <t xml:space="preserve">BCM 20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</si>
  <si>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MOSI</t>
    </r>
  </si>
  <si>
    <t xml:space="preserve">GPIO 29</t>
  </si>
  <si>
    <t xml:space="preserve">BCM 21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</si>
  <si>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SCLK</t>
    </r>
  </si>
  <si>
    <t xml:space="preserve">GPIO 23</t>
  </si>
  <si>
    <t xml:space="preserve">BCM 13</t>
  </si>
  <si>
    <r>
      <rPr>
        <b val="true"/>
        <sz val="12"/>
        <color rgb="FFBF8F00"/>
        <rFont val="Calibri"/>
        <family val="2"/>
        <charset val="161"/>
      </rPr>
      <t xml:space="preserve">PWM</t>
    </r>
    <r>
      <rPr>
        <sz val="12"/>
        <color rgb="FFBF8F00"/>
        <rFont val="Calibri"/>
        <family val="2"/>
        <charset val="161"/>
      </rPr>
      <t xml:space="preserve">1</t>
    </r>
  </si>
  <si>
    <t xml:space="preserve">Motor Front Right</t>
  </si>
  <si>
    <t xml:space="preserve">GPIO 24</t>
  </si>
  <si>
    <t xml:space="preserve">BCM 19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</si>
  <si>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MISO</t>
    </r>
  </si>
  <si>
    <t xml:space="preserve">Motor Front Left</t>
  </si>
  <si>
    <t xml:space="preserve">GPIO 1</t>
  </si>
  <si>
    <t xml:space="preserve">BCM 18</t>
  </si>
  <si>
    <r>
      <rPr>
        <b val="true"/>
        <sz val="12"/>
        <color rgb="FF7030A0"/>
        <rFont val="Calibri"/>
        <family val="2"/>
        <charset val="161"/>
      </rPr>
      <t xml:space="preserve">PWM</t>
    </r>
    <r>
      <rPr>
        <sz val="12"/>
        <color rgb="FF7030A0"/>
        <rFont val="Calibri"/>
        <family val="2"/>
        <charset val="161"/>
      </rPr>
      <t xml:space="preserve">0</t>
    </r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</si>
  <si>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CE0</t>
    </r>
  </si>
  <si>
    <t xml:space="preserve">Motor Rear Left</t>
  </si>
  <si>
    <t xml:space="preserve">GPIO 26</t>
  </si>
  <si>
    <t xml:space="preserve">BCM 12</t>
  </si>
  <si>
    <t xml:space="preserve">Motor Rear Right</t>
  </si>
  <si>
    <t xml:space="preserve">GPIO 15</t>
  </si>
  <si>
    <t xml:space="preserve">BCM 14</t>
  </si>
  <si>
    <r>
      <rPr>
        <b val="true"/>
        <sz val="12"/>
        <color rgb="FFA5A5A5"/>
        <rFont val="Calibri"/>
        <family val="2"/>
        <charset val="161"/>
      </rPr>
      <t xml:space="preserve">UART0</t>
    </r>
    <r>
      <rPr>
        <sz val="12"/>
        <color rgb="FFA5A5A5"/>
        <rFont val="Calibri"/>
        <family val="2"/>
        <charset val="161"/>
      </rPr>
      <t xml:space="preserve"> - TXD</t>
    </r>
  </si>
  <si>
    <t xml:space="preserve">GPIO 16</t>
  </si>
  <si>
    <t xml:space="preserve">BCM 15</t>
  </si>
  <si>
    <r>
      <rPr>
        <b val="true"/>
        <sz val="12"/>
        <color rgb="FFA5A5A5"/>
        <rFont val="Calibri"/>
        <family val="2"/>
        <charset val="161"/>
      </rPr>
      <t xml:space="preserve">UART0</t>
    </r>
    <r>
      <rPr>
        <sz val="12"/>
        <color rgb="FFA5A5A5"/>
        <rFont val="Calibri"/>
        <family val="2"/>
        <charset val="161"/>
      </rPr>
      <t xml:space="preserve"> - RXD</t>
    </r>
  </si>
  <si>
    <t xml:space="preserve">GPIO 7</t>
  </si>
  <si>
    <t xml:space="preserve">BCM 4</t>
  </si>
  <si>
    <t xml:space="preserve">GPCLK0</t>
  </si>
  <si>
    <t xml:space="preserve">Shift Register for Solenoids?</t>
  </si>
  <si>
    <t xml:space="preserve">GPIO 21</t>
  </si>
  <si>
    <t xml:space="preserve">BCM 5</t>
  </si>
  <si>
    <t xml:space="preserve">GPCLK1</t>
  </si>
  <si>
    <t xml:space="preserve">Nope. Better use another one MCP23S17</t>
  </si>
  <si>
    <t xml:space="preserve">GPIO 22</t>
  </si>
  <si>
    <t xml:space="preserve">BCM 6</t>
  </si>
  <si>
    <t xml:space="preserve">GPCLK2</t>
  </si>
  <si>
    <t xml:space="preserve">GPIO 27</t>
  </si>
  <si>
    <t xml:space="preserve">BCM 16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</si>
  <si>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CE2</t>
    </r>
  </si>
  <si>
    <t xml:space="preserve">GPIO 0</t>
  </si>
  <si>
    <t xml:space="preserve">BCM 17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</si>
  <si>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CE1</t>
    </r>
  </si>
  <si>
    <t xml:space="preserve">GPIO 2</t>
  </si>
  <si>
    <t xml:space="preserve">BCM 27</t>
  </si>
  <si>
    <t xml:space="preserve">GPIO 3</t>
  </si>
  <si>
    <t xml:space="preserve">BCM 22</t>
  </si>
  <si>
    <t xml:space="preserve">Logic Current (mA)</t>
  </si>
  <si>
    <t xml:space="preserve">Min Load Current (mA)</t>
  </si>
  <si>
    <t xml:space="preserve">Max Load Current (mA)</t>
  </si>
  <si>
    <t xml:space="preserve">500 – 900 @6V</t>
  </si>
  <si>
    <t xml:space="preserve">2500 @6V stall</t>
  </si>
  <si>
    <t xml:space="preserve">Servo Motor (steering wheel)</t>
  </si>
  <si>
    <t xml:space="preserve">MCP23S17(IC0, IC1) SI Pin</t>
  </si>
  <si>
    <t xml:space="preserve">MCP23S17(IC0, IC1) SO Pin</t>
  </si>
  <si>
    <t xml:space="preserve">MCP23S17(IC0, IC1) SCK Pin</t>
  </si>
  <si>
    <t xml:space="preserve">MCP23S17(IC0, IC1) CS Pin</t>
  </si>
  <si>
    <t xml:space="preserve">To 1Z pin of 74HC4053(IC0) for Front Left Motor</t>
  </si>
  <si>
    <t xml:space="preserve">To 2Z pin of 74HC4053(IC0) for Front Right Motor</t>
  </si>
  <si>
    <t xml:space="preserve">To 1Z pin of 74HC4053(IC1) for Rear Left Motor</t>
  </si>
  <si>
    <t xml:space="preserve">To 2Z pin of 74HC4053(IC1) for Rear Right Motor</t>
  </si>
  <si>
    <t xml:space="preserve">Pin id</t>
  </si>
  <si>
    <t xml:space="preserve">GPA 0</t>
  </si>
  <si>
    <t xml:space="preserve">Pin S1 of 74HC4053(IC0)</t>
  </si>
  <si>
    <t xml:space="preserve">GPA 1</t>
  </si>
  <si>
    <t xml:space="preserve">Pin S2 of 74HC4053(IC0)</t>
  </si>
  <si>
    <t xml:space="preserve">GPA 2</t>
  </si>
  <si>
    <t xml:space="preserve">Pin S3 of 74HC4053(IC0)</t>
  </si>
  <si>
    <t xml:space="preserve">GPA 3</t>
  </si>
  <si>
    <t xml:space="preserve">Pins R_EN &amp; L_EN of BTS7960(IC0)</t>
  </si>
  <si>
    <t xml:space="preserve">GPA 4</t>
  </si>
  <si>
    <t xml:space="preserve">Pins R_EN &amp; L_EN of BTS7960(IC1)</t>
  </si>
  <si>
    <t xml:space="preserve">GPA 5</t>
  </si>
  <si>
    <t xml:space="preserve">GPA 6</t>
  </si>
  <si>
    <t xml:space="preserve">GPA 7</t>
  </si>
  <si>
    <t xml:space="preserve">GPB 0</t>
  </si>
  <si>
    <t xml:space="preserve">Pin S1 of 74HC4053(IC1)</t>
  </si>
  <si>
    <t xml:space="preserve">GPB 1</t>
  </si>
  <si>
    <t xml:space="preserve">Pin S2 of 74HC4053(IC1)</t>
  </si>
  <si>
    <t xml:space="preserve">GPB 2</t>
  </si>
  <si>
    <t xml:space="preserve">Pin S3 of 74HC4053(IC1)</t>
  </si>
  <si>
    <t xml:space="preserve">GPB 3</t>
  </si>
  <si>
    <t xml:space="preserve">Pins R_EN &amp; L_EN of BTS7960(IC2)</t>
  </si>
  <si>
    <t xml:space="preserve">GPB 4</t>
  </si>
  <si>
    <t xml:space="preserve">Pins R_EN &amp; L_EN of BTS7960(IC3)</t>
  </si>
  <si>
    <t xml:space="preserve">GPB 5</t>
  </si>
  <si>
    <t xml:space="preserve">GPB 6</t>
  </si>
  <si>
    <t xml:space="preserve">GPB 7</t>
  </si>
  <si>
    <t xml:space="preserve">SI</t>
  </si>
  <si>
    <t xml:space="preserve">GPIO 12 / BCM 10</t>
  </si>
  <si>
    <t xml:space="preserve">SO</t>
  </si>
  <si>
    <t xml:space="preserve">GPIO 13 / BCM 9</t>
  </si>
  <si>
    <t xml:space="preserve">SCK</t>
  </si>
  <si>
    <t xml:space="preserve">GPIO 14 / BCM 11</t>
  </si>
  <si>
    <t xml:space="preserve">CS</t>
  </si>
  <si>
    <t xml:space="preserve">GPIO 10 / BCM 8</t>
  </si>
  <si>
    <t xml:space="preserve">Pin Input1 of L293D(IC0)</t>
  </si>
  <si>
    <t xml:space="preserve">Pin Input2 of L293D(IC0)</t>
  </si>
  <si>
    <t xml:space="preserve">S1</t>
  </si>
  <si>
    <t xml:space="preserve">MCP23S17(IC0) Pin GPA 0</t>
  </si>
  <si>
    <t xml:space="preserve">S2</t>
  </si>
  <si>
    <t xml:space="preserve">MCP23S17(IC0) Pin GPA 1</t>
  </si>
  <si>
    <t xml:space="preserve">S3</t>
  </si>
  <si>
    <t xml:space="preserve">MCP23S17(IC0) Pin GPA 2</t>
  </si>
  <si>
    <t xml:space="preserve">1Y0</t>
  </si>
  <si>
    <t xml:space="preserve">BTS7960(0) Pin RPWM</t>
  </si>
  <si>
    <t xml:space="preserve">2Y0</t>
  </si>
  <si>
    <t xml:space="preserve">BTS7960(1) Pin RPWM</t>
  </si>
  <si>
    <t xml:space="preserve">3Y0</t>
  </si>
  <si>
    <t xml:space="preserve">1Y1</t>
  </si>
  <si>
    <t xml:space="preserve">BTS7960(0) Pin LPWM</t>
  </si>
  <si>
    <t xml:space="preserve">2Y1</t>
  </si>
  <si>
    <t xml:space="preserve">BTS7960(1) Pin LPWM</t>
  </si>
  <si>
    <t xml:space="preserve">3Y1</t>
  </si>
  <si>
    <t xml:space="preserve">1Z</t>
  </si>
  <si>
    <t xml:space="preserve">GPIO 23 / BCM 13</t>
  </si>
  <si>
    <t xml:space="preserve">2Z</t>
  </si>
  <si>
    <t xml:space="preserve">GPIO 24 / BCM 19</t>
  </si>
  <si>
    <t xml:space="preserve">3Z</t>
  </si>
  <si>
    <t xml:space="preserve">MCP23S17(IC0) Pin GPB 0</t>
  </si>
  <si>
    <t xml:space="preserve">MCP23S17(IC0) Pin GPB 1</t>
  </si>
  <si>
    <t xml:space="preserve">MCP23S17(IC0) Pin GPB 2</t>
  </si>
  <si>
    <t xml:space="preserve">BTS7960(2) Pin RPWM</t>
  </si>
  <si>
    <t xml:space="preserve">BTS7960(3) Pin RPWM</t>
  </si>
  <si>
    <t xml:space="preserve">BTS7960(2) Pin LPWM</t>
  </si>
  <si>
    <t xml:space="preserve">BTS7960(3) Pin LPWM</t>
  </si>
  <si>
    <t xml:space="preserve">GPIO 1 / BCM 18</t>
  </si>
  <si>
    <t xml:space="preserve">GPIO 26 / BCM 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</si>
</sst>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A"/>
      <name val="Calibri"/>
      <family val="2"/>
      <charset val="161"/>
    </font>
    <font>
      <sz val="12"/>
      <color rgb="FF00000A"/>
      <name val="Calibri"/>
      <family val="2"/>
      <charset val="161"/>
    </font>
    <font>
      <b val="true"/>
      <sz val="12"/>
      <color rgb="FF4472C4"/>
      <name val="Calibri"/>
      <family val="2"/>
      <charset val="161"/>
    </font>
    <font>
      <b val="true"/>
      <vertAlign val="superscript"/>
      <sz val="12"/>
      <color rgb="FF4472C4"/>
      <name val="Calibri"/>
      <family val="2"/>
      <charset val="161"/>
    </font>
    <font>
      <sz val="12"/>
      <color rgb="FF4472C4"/>
      <name val="Calibri"/>
      <family val="2"/>
      <charset val="161"/>
    </font>
    <font>
      <b val="true"/>
      <sz val="12"/>
      <color rgb="FF00000A"/>
      <name val="Calibri"/>
      <family val="2"/>
      <charset val="161"/>
    </font>
    <font>
      <b val="true"/>
      <sz val="12"/>
      <color rgb="FFED7D31"/>
      <name val="Calibri"/>
      <family val="2"/>
      <charset val="161"/>
    </font>
    <font>
      <sz val="12"/>
      <color rgb="FFED7D31"/>
      <name val="Calibri"/>
      <family val="2"/>
      <charset val="161"/>
    </font>
    <font>
      <b val="true"/>
      <sz val="12"/>
      <color rgb="FF70AD47"/>
      <name val="Calibri"/>
      <family val="2"/>
      <charset val="161"/>
    </font>
    <font>
      <sz val="12"/>
      <color rgb="FF70AD47"/>
      <name val="Calibri"/>
      <family val="2"/>
      <charset val="161"/>
    </font>
    <font>
      <b val="true"/>
      <sz val="12"/>
      <color rgb="FFBF8F00"/>
      <name val="Calibri"/>
      <family val="2"/>
      <charset val="161"/>
    </font>
    <font>
      <sz val="12"/>
      <color rgb="FFBF8F00"/>
      <name val="Calibri"/>
      <family val="2"/>
      <charset val="161"/>
    </font>
    <font>
      <b val="true"/>
      <sz val="12"/>
      <color rgb="FF7030A0"/>
      <name val="Calibri"/>
      <family val="2"/>
      <charset val="161"/>
    </font>
    <font>
      <sz val="12"/>
      <color rgb="FF7030A0"/>
      <name val="Calibri"/>
      <family val="2"/>
      <charset val="161"/>
    </font>
    <font>
      <b val="true"/>
      <sz val="12"/>
      <color rgb="FFA5A5A5"/>
      <name val="Calibri"/>
      <family val="2"/>
      <charset val="161"/>
    </font>
    <font>
      <sz val="12"/>
      <color rgb="FFA5A5A5"/>
      <name val="Calibri"/>
      <family val="2"/>
      <charset val="161"/>
    </font>
    <font>
      <b val="true"/>
      <sz val="14"/>
      <color rgb="FF00000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BF8F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52" activeCellId="0" sqref="B52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4.71"/>
    <col collapsed="false" customWidth="true" hidden="false" outlineLevel="0" max="3" min="3" style="0" width="8.53"/>
    <col collapsed="false" customWidth="true" hidden="false" outlineLevel="0" max="4" min="4" style="0" width="11.28"/>
    <col collapsed="false" customWidth="true" hidden="false" outlineLevel="0" max="5" min="5" style="0" width="11"/>
    <col collapsed="false" customWidth="true" hidden="false" outlineLevel="0" max="6" min="6" style="0" width="30"/>
    <col collapsed="false" customWidth="true" hidden="false" outlineLevel="0" max="1025" min="7" style="0" width="8.53"/>
  </cols>
  <sheetData>
    <row r="1" customFormat="false" ht="37.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customFormat="false" ht="46.5" hidden="false" customHeight="true" outlineLevel="0" collapsed="false">
      <c r="A2" s="2" t="s">
        <v>5</v>
      </c>
      <c r="B2" s="2" t="s">
        <v>6</v>
      </c>
      <c r="C2" s="3" t="s">
        <v>7</v>
      </c>
      <c r="D2" s="3"/>
      <c r="E2" s="4"/>
      <c r="F2" s="2" t="s">
        <v>8</v>
      </c>
    </row>
    <row r="3" customFormat="false" ht="18" hidden="false" customHeight="true" outlineLevel="0" collapsed="false">
      <c r="A3" s="2" t="s">
        <v>9</v>
      </c>
      <c r="B3" s="2" t="s">
        <v>10</v>
      </c>
      <c r="C3" s="3" t="s">
        <v>11</v>
      </c>
      <c r="D3" s="3"/>
      <c r="E3" s="4"/>
      <c r="F3" s="2"/>
    </row>
    <row r="4" customFormat="false" ht="15.75" hidden="false" customHeight="true" outlineLevel="0" collapsed="false">
      <c r="A4" s="2" t="s">
        <v>12</v>
      </c>
      <c r="B4" s="2" t="s">
        <v>13</v>
      </c>
      <c r="C4" s="2"/>
      <c r="D4" s="2"/>
      <c r="E4" s="4"/>
      <c r="F4" s="2" t="s">
        <v>14</v>
      </c>
    </row>
    <row r="5" customFormat="false" ht="15.75" hidden="false" customHeight="false" outlineLevel="0" collapsed="false">
      <c r="A5" s="2" t="s">
        <v>15</v>
      </c>
      <c r="B5" s="2" t="s">
        <v>16</v>
      </c>
      <c r="C5" s="2"/>
      <c r="D5" s="2"/>
      <c r="E5" s="4"/>
      <c r="F5" s="2"/>
    </row>
    <row r="6" customFormat="false" ht="15.75" hidden="false" customHeight="false" outlineLevel="0" collapsed="false">
      <c r="A6" s="2" t="s">
        <v>17</v>
      </c>
      <c r="B6" s="2" t="s">
        <v>18</v>
      </c>
      <c r="C6" s="2"/>
      <c r="D6" s="2"/>
      <c r="E6" s="4"/>
      <c r="F6" s="2"/>
    </row>
    <row r="7" customFormat="false" ht="31.5" hidden="false" customHeight="false" outlineLevel="0" collapsed="false">
      <c r="A7" s="2" t="s">
        <v>19</v>
      </c>
      <c r="B7" s="2" t="s">
        <v>20</v>
      </c>
      <c r="C7" s="5"/>
      <c r="D7" s="5"/>
      <c r="E7" s="4"/>
      <c r="F7" s="2" t="s">
        <v>21</v>
      </c>
    </row>
    <row r="8" customFormat="false" ht="31.5" hidden="false" customHeight="true" outlineLevel="0" collapsed="false">
      <c r="A8" s="2" t="s">
        <v>22</v>
      </c>
      <c r="B8" s="2" t="s">
        <v>23</v>
      </c>
      <c r="C8" s="6" t="s">
        <v>24</v>
      </c>
      <c r="D8" s="6"/>
      <c r="E8" s="4"/>
      <c r="F8" s="2" t="s">
        <v>25</v>
      </c>
    </row>
    <row r="9" customFormat="false" ht="15.75" hidden="false" customHeight="false" outlineLevel="0" collapsed="false">
      <c r="A9" s="2"/>
      <c r="B9" s="2"/>
      <c r="C9" s="6"/>
      <c r="D9" s="6"/>
      <c r="E9" s="4"/>
      <c r="F9" s="2" t="s">
        <v>26</v>
      </c>
    </row>
    <row r="10" customFormat="false" ht="15.75" hidden="false" customHeight="false" outlineLevel="0" collapsed="false">
      <c r="A10" s="2"/>
      <c r="B10" s="2"/>
      <c r="C10" s="6"/>
      <c r="D10" s="6"/>
      <c r="E10" s="4"/>
      <c r="F10" s="2" t="s">
        <v>27</v>
      </c>
    </row>
    <row r="11" customFormat="false" ht="31.5" hidden="false" customHeight="false" outlineLevel="0" collapsed="false">
      <c r="A11" s="2"/>
      <c r="B11" s="2"/>
      <c r="C11" s="6"/>
      <c r="D11" s="6"/>
      <c r="E11" s="4"/>
      <c r="F11" s="2" t="s">
        <v>28</v>
      </c>
    </row>
    <row r="12" customFormat="false" ht="31.5" hidden="false" customHeight="false" outlineLevel="0" collapsed="false">
      <c r="A12" s="2"/>
      <c r="B12" s="2"/>
      <c r="C12" s="6"/>
      <c r="D12" s="6"/>
      <c r="E12" s="4"/>
      <c r="F12" s="2" t="s">
        <v>29</v>
      </c>
    </row>
    <row r="13" customFormat="false" ht="31.5" hidden="false" customHeight="false" outlineLevel="0" collapsed="false">
      <c r="A13" s="2"/>
      <c r="B13" s="2"/>
      <c r="C13" s="6"/>
      <c r="D13" s="6"/>
      <c r="E13" s="4"/>
      <c r="F13" s="2" t="s">
        <v>30</v>
      </c>
    </row>
    <row r="14" customFormat="false" ht="31.5" hidden="false" customHeight="false" outlineLevel="0" collapsed="false">
      <c r="A14" s="2"/>
      <c r="B14" s="2"/>
      <c r="C14" s="6"/>
      <c r="D14" s="6"/>
      <c r="E14" s="4"/>
      <c r="F14" s="2" t="s">
        <v>31</v>
      </c>
    </row>
    <row r="15" customFormat="false" ht="31.5" hidden="false" customHeight="false" outlineLevel="0" collapsed="false">
      <c r="A15" s="2"/>
      <c r="B15" s="2"/>
      <c r="C15" s="6"/>
      <c r="D15" s="6"/>
      <c r="E15" s="4"/>
      <c r="F15" s="2" t="s">
        <v>32</v>
      </c>
    </row>
    <row r="16" customFormat="false" ht="31.5" hidden="false" customHeight="false" outlineLevel="0" collapsed="false">
      <c r="A16" s="2"/>
      <c r="B16" s="2"/>
      <c r="C16" s="6"/>
      <c r="D16" s="6"/>
      <c r="E16" s="4"/>
      <c r="F16" s="2" t="s">
        <v>33</v>
      </c>
    </row>
    <row r="17" customFormat="false" ht="31.5" hidden="false" customHeight="false" outlineLevel="0" collapsed="false">
      <c r="A17" s="2"/>
      <c r="B17" s="2"/>
      <c r="C17" s="6"/>
      <c r="D17" s="6"/>
      <c r="E17" s="4"/>
      <c r="F17" s="2" t="s">
        <v>34</v>
      </c>
    </row>
    <row r="18" customFormat="false" ht="31.5" hidden="false" customHeight="false" outlineLevel="0" collapsed="false">
      <c r="A18" s="2"/>
      <c r="B18" s="2"/>
      <c r="C18" s="6"/>
      <c r="D18" s="6"/>
      <c r="E18" s="4"/>
      <c r="F18" s="2" t="s">
        <v>35</v>
      </c>
    </row>
    <row r="19" customFormat="false" ht="15.75" hidden="false" customHeight="false" outlineLevel="0" collapsed="false">
      <c r="A19" s="2"/>
      <c r="B19" s="2"/>
      <c r="C19" s="6"/>
      <c r="D19" s="6"/>
      <c r="E19" s="4"/>
      <c r="F19" s="2" t="s">
        <v>36</v>
      </c>
    </row>
    <row r="20" customFormat="false" ht="15.75" hidden="false" customHeight="false" outlineLevel="0" collapsed="false">
      <c r="A20" s="2"/>
      <c r="B20" s="2"/>
      <c r="C20" s="6"/>
      <c r="D20" s="6"/>
      <c r="E20" s="4"/>
      <c r="F20" s="2" t="s">
        <v>37</v>
      </c>
    </row>
    <row r="21" customFormat="false" ht="15.75" hidden="false" customHeight="false" outlineLevel="0" collapsed="false">
      <c r="A21" s="2"/>
      <c r="B21" s="2"/>
      <c r="C21" s="6"/>
      <c r="D21" s="6"/>
      <c r="E21" s="4"/>
      <c r="F21" s="2" t="s">
        <v>38</v>
      </c>
    </row>
    <row r="22" customFormat="false" ht="15.75" hidden="false" customHeight="false" outlineLevel="0" collapsed="false">
      <c r="A22" s="2"/>
      <c r="B22" s="2"/>
      <c r="C22" s="6"/>
      <c r="D22" s="6"/>
      <c r="E22" s="4"/>
      <c r="F22" s="2" t="s">
        <v>39</v>
      </c>
    </row>
    <row r="23" customFormat="false" ht="15.75" hidden="false" customHeight="true" outlineLevel="0" collapsed="false">
      <c r="A23" s="2" t="s">
        <v>40</v>
      </c>
      <c r="B23" s="2" t="s">
        <v>41</v>
      </c>
      <c r="C23" s="6" t="s">
        <v>42</v>
      </c>
      <c r="D23" s="6"/>
      <c r="E23" s="4"/>
      <c r="F23" s="2" t="s">
        <v>43</v>
      </c>
    </row>
    <row r="24" customFormat="false" ht="15.75" hidden="false" customHeight="true" outlineLevel="0" collapsed="false">
      <c r="A24" s="2" t="s">
        <v>44</v>
      </c>
      <c r="B24" s="2" t="s">
        <v>45</v>
      </c>
      <c r="C24" s="6" t="s">
        <v>46</v>
      </c>
      <c r="D24" s="6"/>
      <c r="E24" s="4"/>
      <c r="F24" s="2" t="s">
        <v>47</v>
      </c>
    </row>
    <row r="25" customFormat="false" ht="31.5" hidden="false" customHeight="true" outlineLevel="0" collapsed="false">
      <c r="A25" s="2" t="s">
        <v>48</v>
      </c>
      <c r="B25" s="2" t="s">
        <v>49</v>
      </c>
      <c r="C25" s="6" t="s">
        <v>50</v>
      </c>
      <c r="D25" s="6"/>
      <c r="E25" s="4"/>
      <c r="F25" s="2" t="s">
        <v>51</v>
      </c>
    </row>
    <row r="26" customFormat="false" ht="31.5" hidden="false" customHeight="true" outlineLevel="0" collapsed="false">
      <c r="A26" s="2" t="s">
        <v>52</v>
      </c>
      <c r="B26" s="2" t="s">
        <v>53</v>
      </c>
      <c r="C26" s="6" t="s">
        <v>54</v>
      </c>
      <c r="D26" s="6"/>
      <c r="E26" s="4"/>
      <c r="F26" s="2" t="s">
        <v>55</v>
      </c>
    </row>
    <row r="27" customFormat="false" ht="15" hidden="false" customHeight="true" outlineLevel="0" collapsed="false">
      <c r="A27" s="2" t="s">
        <v>56</v>
      </c>
      <c r="B27" s="2" t="s">
        <v>57</v>
      </c>
      <c r="C27" s="7" t="s">
        <v>58</v>
      </c>
      <c r="D27" s="7"/>
      <c r="E27" s="4"/>
      <c r="F27" s="2"/>
    </row>
    <row r="28" customFormat="false" ht="15" hidden="false" customHeight="false" outlineLevel="0" collapsed="false">
      <c r="A28" s="2"/>
      <c r="B28" s="2"/>
      <c r="C28" s="7"/>
      <c r="D28" s="7"/>
      <c r="E28" s="4"/>
      <c r="F28" s="2"/>
    </row>
    <row r="29" customFormat="false" ht="15.75" hidden="false" customHeight="true" outlineLevel="0" collapsed="false">
      <c r="A29" s="2" t="s">
        <v>59</v>
      </c>
      <c r="B29" s="2" t="s">
        <v>60</v>
      </c>
      <c r="C29" s="7" t="s">
        <v>61</v>
      </c>
      <c r="D29" s="7"/>
      <c r="E29" s="4"/>
      <c r="F29" s="2"/>
    </row>
    <row r="30" customFormat="false" ht="15.75" hidden="false" customHeight="true" outlineLevel="0" collapsed="false">
      <c r="A30" s="2" t="s">
        <v>62</v>
      </c>
      <c r="B30" s="2" t="s">
        <v>63</v>
      </c>
      <c r="C30" s="8" t="s">
        <v>64</v>
      </c>
      <c r="D30" s="8"/>
      <c r="E30" s="4"/>
      <c r="F30" s="2" t="s">
        <v>65</v>
      </c>
    </row>
    <row r="31" customFormat="false" ht="31.5" hidden="false" customHeight="false" outlineLevel="0" collapsed="false">
      <c r="A31" s="2" t="s">
        <v>66</v>
      </c>
      <c r="B31" s="2" t="s">
        <v>67</v>
      </c>
      <c r="C31" s="8" t="s">
        <v>64</v>
      </c>
      <c r="D31" s="7" t="s">
        <v>68</v>
      </c>
      <c r="E31" s="4"/>
      <c r="F31" s="2" t="s">
        <v>69</v>
      </c>
    </row>
    <row r="32" customFormat="false" ht="15.75" hidden="false" customHeight="false" outlineLevel="0" collapsed="false">
      <c r="A32" s="2" t="s">
        <v>70</v>
      </c>
      <c r="B32" s="2" t="s">
        <v>71</v>
      </c>
      <c r="C32" s="9" t="s">
        <v>72</v>
      </c>
      <c r="D32" s="7" t="s">
        <v>73</v>
      </c>
      <c r="E32" s="4"/>
      <c r="F32" s="2" t="s">
        <v>74</v>
      </c>
    </row>
    <row r="33" customFormat="false" ht="15.75" hidden="false" customHeight="true" outlineLevel="0" collapsed="false">
      <c r="A33" s="2" t="s">
        <v>75</v>
      </c>
      <c r="B33" s="2" t="s">
        <v>76</v>
      </c>
      <c r="C33" s="9" t="s">
        <v>72</v>
      </c>
      <c r="D33" s="9"/>
      <c r="E33" s="4"/>
      <c r="F33" s="2" t="s">
        <v>77</v>
      </c>
    </row>
    <row r="34" customFormat="false" ht="15.75" hidden="false" customHeight="true" outlineLevel="0" collapsed="false">
      <c r="A34" s="2" t="s">
        <v>78</v>
      </c>
      <c r="B34" s="2" t="s">
        <v>79</v>
      </c>
      <c r="C34" s="10" t="s">
        <v>80</v>
      </c>
      <c r="D34" s="10"/>
      <c r="E34" s="4"/>
      <c r="F34" s="2"/>
    </row>
    <row r="35" customFormat="false" ht="15.75" hidden="false" customHeight="true" outlineLevel="0" collapsed="false">
      <c r="A35" s="2" t="s">
        <v>81</v>
      </c>
      <c r="B35" s="2" t="s">
        <v>82</v>
      </c>
      <c r="C35" s="10" t="s">
        <v>83</v>
      </c>
      <c r="D35" s="10"/>
      <c r="E35" s="4"/>
      <c r="F35" s="2"/>
    </row>
    <row r="36" customFormat="false" ht="15.75" hidden="false" customHeight="true" outlineLevel="0" collapsed="false">
      <c r="A36" s="2" t="s">
        <v>84</v>
      </c>
      <c r="B36" s="2" t="s">
        <v>85</v>
      </c>
      <c r="C36" s="2" t="s">
        <v>86</v>
      </c>
      <c r="D36" s="2"/>
      <c r="E36" s="4"/>
      <c r="F36" s="2" t="s">
        <v>87</v>
      </c>
    </row>
    <row r="37" customFormat="false" ht="31.5" hidden="false" customHeight="true" outlineLevel="0" collapsed="false">
      <c r="A37" s="2" t="s">
        <v>88</v>
      </c>
      <c r="B37" s="2" t="s">
        <v>89</v>
      </c>
      <c r="C37" s="2" t="s">
        <v>90</v>
      </c>
      <c r="D37" s="2"/>
      <c r="E37" s="4"/>
      <c r="F37" s="2" t="s">
        <v>91</v>
      </c>
    </row>
    <row r="38" customFormat="false" ht="15.75" hidden="false" customHeight="true" outlineLevel="0" collapsed="false">
      <c r="A38" s="2" t="s">
        <v>92</v>
      </c>
      <c r="B38" s="2" t="s">
        <v>93</v>
      </c>
      <c r="C38" s="2" t="s">
        <v>94</v>
      </c>
      <c r="D38" s="2"/>
      <c r="E38" s="4"/>
      <c r="F38" s="11"/>
    </row>
    <row r="39" customFormat="false" ht="15.75" hidden="false" customHeight="true" outlineLevel="0" collapsed="false">
      <c r="A39" s="2" t="s">
        <v>95</v>
      </c>
      <c r="B39" s="2" t="s">
        <v>96</v>
      </c>
      <c r="C39" s="7" t="s">
        <v>97</v>
      </c>
      <c r="D39" s="7"/>
      <c r="E39" s="4"/>
      <c r="F39" s="2"/>
    </row>
    <row r="40" customFormat="false" ht="15.75" hidden="false" customHeight="true" outlineLevel="0" collapsed="false">
      <c r="A40" s="2" t="s">
        <v>98</v>
      </c>
      <c r="B40" s="2" t="s">
        <v>99</v>
      </c>
      <c r="C40" s="7" t="s">
        <v>100</v>
      </c>
      <c r="D40" s="7"/>
      <c r="E40" s="4"/>
      <c r="F40" s="2"/>
    </row>
    <row r="41" customFormat="false" ht="15.75" hidden="false" customHeight="false" outlineLevel="0" collapsed="false">
      <c r="A41" s="2" t="s">
        <v>101</v>
      </c>
      <c r="B41" s="2" t="s">
        <v>102</v>
      </c>
      <c r="C41" s="2"/>
      <c r="D41" s="2"/>
      <c r="E41" s="4"/>
      <c r="F41" s="2"/>
    </row>
    <row r="42" customFormat="false" ht="15.75" hidden="false" customHeight="false" outlineLevel="0" collapsed="false">
      <c r="A42" s="2" t="s">
        <v>103</v>
      </c>
      <c r="B42" s="2" t="s">
        <v>104</v>
      </c>
      <c r="C42" s="2"/>
      <c r="D42" s="2"/>
      <c r="E42" s="4"/>
      <c r="F42" s="2"/>
    </row>
    <row r="43" customFormat="false" ht="15.75" hidden="false" customHeight="false" outlineLevel="0" collapsed="false"/>
  </sheetData>
  <autoFilter ref="A1:B1"/>
  <mergeCells count="33">
    <mergeCell ref="C1:D1"/>
    <mergeCell ref="C2:D2"/>
    <mergeCell ref="F2:F3"/>
    <mergeCell ref="C3:D3"/>
    <mergeCell ref="C4:D4"/>
    <mergeCell ref="F4:F6"/>
    <mergeCell ref="C5:D5"/>
    <mergeCell ref="C6:D6"/>
    <mergeCell ref="C7:D7"/>
    <mergeCell ref="A8:A22"/>
    <mergeCell ref="B8:B22"/>
    <mergeCell ref="C8:D22"/>
    <mergeCell ref="C23:D23"/>
    <mergeCell ref="C24:D24"/>
    <mergeCell ref="C25:D25"/>
    <mergeCell ref="C26:D26"/>
    <mergeCell ref="A27:A28"/>
    <mergeCell ref="B27:B28"/>
    <mergeCell ref="C27:D28"/>
    <mergeCell ref="F27:F28"/>
    <mergeCell ref="C29:D29"/>
    <mergeCell ref="C30:D30"/>
    <mergeCell ref="C33:D33"/>
    <mergeCell ref="C34:D34"/>
    <mergeCell ref="F34:F35"/>
    <mergeCell ref="C35:D35"/>
    <mergeCell ref="C36:D36"/>
    <mergeCell ref="C37:D37"/>
    <mergeCell ref="C38:D38"/>
    <mergeCell ref="C39:D39"/>
    <mergeCell ref="C40:D40"/>
    <mergeCell ref="C41:D41"/>
    <mergeCell ref="C42:D42"/>
  </mergeCells>
  <conditionalFormatting sqref="A1:A1048576">
    <cfRule type="duplicateValues" priority="2" aboveAverage="0" equalAverage="0" bottom="0" percent="0" rank="0" text="" dxfId="0">
      <formula>0</formula>
    </cfRule>
  </conditionalFormatting>
  <conditionalFormatting sqref="B1:B104857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1.57"/>
    <col collapsed="false" customWidth="true" hidden="false" outlineLevel="0" max="3" min="3" style="0" width="8.53"/>
    <col collapsed="false" customWidth="true" hidden="false" outlineLevel="0" max="4" min="4" style="0" width="6.72"/>
    <col collapsed="false" customWidth="true" hidden="false" outlineLevel="0" max="5" min="5" style="0" width="17.19"/>
    <col collapsed="false" customWidth="true" hidden="false" outlineLevel="0" max="6" min="6" style="0" width="20.4"/>
    <col collapsed="false" customWidth="true" hidden="false" outlineLevel="0" max="7" min="7" style="0" width="16.43"/>
    <col collapsed="false" customWidth="true" hidden="false" outlineLevel="0" max="8" min="8" style="0" width="27.89"/>
    <col collapsed="false" customWidth="true" hidden="false" outlineLevel="0" max="1025" min="9" style="0" width="8.53"/>
  </cols>
  <sheetData>
    <row r="1" customFormat="false" ht="48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 t="s">
        <v>105</v>
      </c>
      <c r="F1" s="12" t="s">
        <v>106</v>
      </c>
      <c r="G1" s="12" t="s">
        <v>107</v>
      </c>
      <c r="H1" s="1" t="s">
        <v>4</v>
      </c>
    </row>
    <row r="2" customFormat="false" ht="46.5" hidden="false" customHeight="true" outlineLevel="0" collapsed="false">
      <c r="A2" s="2" t="s">
        <v>5</v>
      </c>
      <c r="B2" s="2" t="s">
        <v>6</v>
      </c>
      <c r="C2" s="3" t="s">
        <v>7</v>
      </c>
      <c r="D2" s="3"/>
      <c r="E2" s="13" t="n">
        <f aca="false">(3.3/5700)*1000</f>
        <v>0.578947368421053</v>
      </c>
      <c r="F2" s="14" t="s">
        <v>108</v>
      </c>
      <c r="G2" s="14" t="s">
        <v>109</v>
      </c>
      <c r="H2" s="15"/>
    </row>
    <row r="3" customFormat="false" ht="18" hidden="false" customHeight="true" outlineLevel="0" collapsed="false">
      <c r="A3" s="2" t="s">
        <v>9</v>
      </c>
      <c r="B3" s="2" t="s">
        <v>10</v>
      </c>
      <c r="C3" s="3" t="s">
        <v>11</v>
      </c>
      <c r="D3" s="3"/>
      <c r="E3" s="13"/>
      <c r="F3" s="14"/>
      <c r="G3" s="14"/>
      <c r="H3" s="15"/>
    </row>
    <row r="4" customFormat="false" ht="15.75" hidden="false" customHeight="false" outlineLevel="0" collapsed="false">
      <c r="A4" s="2" t="s">
        <v>12</v>
      </c>
      <c r="B4" s="2" t="s">
        <v>13</v>
      </c>
      <c r="C4" s="2"/>
      <c r="D4" s="2"/>
      <c r="E4" s="13"/>
      <c r="F4" s="14"/>
      <c r="G4" s="14"/>
      <c r="H4" s="2" t="s">
        <v>110</v>
      </c>
    </row>
    <row r="5" customFormat="false" ht="15.75" hidden="false" customHeight="false" outlineLevel="0" collapsed="false">
      <c r="A5" s="2" t="s">
        <v>15</v>
      </c>
      <c r="B5" s="2" t="s">
        <v>16</v>
      </c>
      <c r="C5" s="2"/>
      <c r="D5" s="2"/>
      <c r="E5" s="13"/>
      <c r="F5" s="14"/>
      <c r="G5" s="14"/>
      <c r="H5" s="15"/>
    </row>
    <row r="6" customFormat="false" ht="15.75" hidden="false" customHeight="false" outlineLevel="0" collapsed="false">
      <c r="A6" s="2" t="s">
        <v>17</v>
      </c>
      <c r="B6" s="2" t="s">
        <v>18</v>
      </c>
      <c r="C6" s="2"/>
      <c r="D6" s="2"/>
      <c r="E6" s="13"/>
      <c r="F6" s="14"/>
      <c r="G6" s="14"/>
      <c r="H6" s="15"/>
    </row>
    <row r="7" customFormat="false" ht="15.75" hidden="false" customHeight="false" outlineLevel="0" collapsed="false">
      <c r="A7" s="2" t="s">
        <v>19</v>
      </c>
      <c r="B7" s="2" t="s">
        <v>20</v>
      </c>
      <c r="C7" s="5"/>
      <c r="D7" s="5"/>
      <c r="E7" s="13"/>
      <c r="F7" s="14"/>
      <c r="G7" s="14"/>
    </row>
    <row r="8" customFormat="false" ht="15.75" hidden="false" customHeight="true" outlineLevel="0" collapsed="false">
      <c r="A8" s="15" t="s">
        <v>22</v>
      </c>
      <c r="B8" s="15" t="s">
        <v>23</v>
      </c>
      <c r="C8" s="16" t="s">
        <v>24</v>
      </c>
      <c r="D8" s="16"/>
      <c r="E8" s="13"/>
      <c r="F8" s="14"/>
      <c r="G8" s="14"/>
      <c r="H8" s="2" t="s">
        <v>111</v>
      </c>
    </row>
    <row r="9" customFormat="false" ht="15.75" hidden="false" customHeight="true" outlineLevel="0" collapsed="false">
      <c r="A9" s="2" t="s">
        <v>40</v>
      </c>
      <c r="B9" s="2" t="s">
        <v>41</v>
      </c>
      <c r="C9" s="6" t="s">
        <v>42</v>
      </c>
      <c r="D9" s="6"/>
      <c r="E9" s="13"/>
      <c r="F9" s="14"/>
      <c r="G9" s="14"/>
      <c r="H9" s="2" t="s">
        <v>112</v>
      </c>
    </row>
    <row r="10" customFormat="false" ht="15.75" hidden="false" customHeight="true" outlineLevel="0" collapsed="false">
      <c r="A10" s="2" t="s">
        <v>44</v>
      </c>
      <c r="B10" s="2" t="s">
        <v>45</v>
      </c>
      <c r="C10" s="6" t="s">
        <v>46</v>
      </c>
      <c r="D10" s="6"/>
      <c r="E10" s="13"/>
      <c r="F10" s="14"/>
      <c r="G10" s="14"/>
      <c r="H10" s="2" t="s">
        <v>113</v>
      </c>
    </row>
    <row r="11" customFormat="false" ht="15.75" hidden="false" customHeight="true" outlineLevel="0" collapsed="false">
      <c r="A11" s="2" t="s">
        <v>48</v>
      </c>
      <c r="B11" s="2" t="s">
        <v>49</v>
      </c>
      <c r="C11" s="6" t="s">
        <v>50</v>
      </c>
      <c r="D11" s="6"/>
      <c r="E11" s="13"/>
      <c r="F11" s="14"/>
      <c r="G11" s="14"/>
      <c r="H11" s="2" t="s">
        <v>114</v>
      </c>
    </row>
    <row r="12" customFormat="false" ht="15.75" hidden="false" customHeight="true" outlineLevel="0" collapsed="false">
      <c r="A12" s="2" t="s">
        <v>52</v>
      </c>
      <c r="B12" s="2" t="s">
        <v>53</v>
      </c>
      <c r="C12" s="6" t="s">
        <v>54</v>
      </c>
      <c r="D12" s="6"/>
      <c r="E12" s="13"/>
      <c r="F12" s="14"/>
      <c r="G12" s="14"/>
      <c r="H12" s="2"/>
    </row>
    <row r="13" customFormat="false" ht="15" hidden="false" customHeight="true" outlineLevel="0" collapsed="false">
      <c r="A13" s="2" t="s">
        <v>56</v>
      </c>
      <c r="B13" s="2" t="s">
        <v>57</v>
      </c>
      <c r="C13" s="7" t="s">
        <v>58</v>
      </c>
      <c r="D13" s="7"/>
      <c r="E13" s="13"/>
      <c r="F13" s="14"/>
      <c r="G13" s="14"/>
      <c r="H13" s="15"/>
    </row>
    <row r="14" customFormat="false" ht="15" hidden="false" customHeight="true" outlineLevel="0" collapsed="false">
      <c r="A14" s="2"/>
      <c r="B14" s="2"/>
      <c r="C14" s="7"/>
      <c r="D14" s="7"/>
      <c r="E14" s="13"/>
      <c r="F14" s="14"/>
      <c r="G14" s="14"/>
      <c r="H14" s="15"/>
    </row>
    <row r="15" customFormat="false" ht="15.75" hidden="false" customHeight="true" outlineLevel="0" collapsed="false">
      <c r="A15" s="2" t="s">
        <v>59</v>
      </c>
      <c r="B15" s="2" t="s">
        <v>60</v>
      </c>
      <c r="C15" s="7" t="s">
        <v>61</v>
      </c>
      <c r="D15" s="7"/>
      <c r="E15" s="13"/>
      <c r="F15" s="14"/>
      <c r="G15" s="14"/>
      <c r="H15" s="2"/>
    </row>
    <row r="16" customFormat="false" ht="31.5" hidden="false" customHeight="true" outlineLevel="0" collapsed="false">
      <c r="A16" s="2" t="s">
        <v>62</v>
      </c>
      <c r="B16" s="2" t="s">
        <v>63</v>
      </c>
      <c r="C16" s="8" t="s">
        <v>64</v>
      </c>
      <c r="D16" s="8"/>
      <c r="E16" s="13"/>
      <c r="F16" s="14"/>
      <c r="G16" s="14"/>
      <c r="H16" s="2" t="s">
        <v>115</v>
      </c>
    </row>
    <row r="17" customFormat="false" ht="30" hidden="false" customHeight="false" outlineLevel="0" collapsed="false">
      <c r="A17" s="2" t="s">
        <v>66</v>
      </c>
      <c r="B17" s="2" t="s">
        <v>67</v>
      </c>
      <c r="C17" s="8" t="s">
        <v>64</v>
      </c>
      <c r="D17" s="7" t="s">
        <v>68</v>
      </c>
      <c r="E17" s="13"/>
      <c r="F17" s="14"/>
      <c r="G17" s="14"/>
      <c r="H17" s="2" t="s">
        <v>116</v>
      </c>
    </row>
    <row r="18" customFormat="false" ht="30" hidden="false" customHeight="false" outlineLevel="0" collapsed="false">
      <c r="A18" s="2" t="s">
        <v>70</v>
      </c>
      <c r="B18" s="2" t="s">
        <v>71</v>
      </c>
      <c r="C18" s="9" t="s">
        <v>72</v>
      </c>
      <c r="D18" s="7" t="s">
        <v>73</v>
      </c>
      <c r="E18" s="13"/>
      <c r="F18" s="14"/>
      <c r="G18" s="14"/>
      <c r="H18" s="2" t="s">
        <v>117</v>
      </c>
    </row>
    <row r="19" customFormat="false" ht="31.5" hidden="false" customHeight="true" outlineLevel="0" collapsed="false">
      <c r="A19" s="2" t="s">
        <v>75</v>
      </c>
      <c r="B19" s="2" t="s">
        <v>76</v>
      </c>
      <c r="C19" s="9" t="s">
        <v>72</v>
      </c>
      <c r="D19" s="9"/>
      <c r="E19" s="13"/>
      <c r="F19" s="14"/>
      <c r="G19" s="14"/>
      <c r="H19" s="2" t="s">
        <v>118</v>
      </c>
    </row>
    <row r="20" customFormat="false" ht="15.75" hidden="false" customHeight="true" outlineLevel="0" collapsed="false">
      <c r="A20" s="2" t="s">
        <v>78</v>
      </c>
      <c r="B20" s="2" t="s">
        <v>79</v>
      </c>
      <c r="C20" s="10" t="s">
        <v>80</v>
      </c>
      <c r="D20" s="10"/>
      <c r="E20" s="13"/>
      <c r="F20" s="14"/>
      <c r="G20" s="14"/>
      <c r="H20" s="15"/>
    </row>
    <row r="21" customFormat="false" ht="15.75" hidden="false" customHeight="true" outlineLevel="0" collapsed="false">
      <c r="A21" s="2" t="s">
        <v>81</v>
      </c>
      <c r="B21" s="2" t="s">
        <v>82</v>
      </c>
      <c r="C21" s="10" t="s">
        <v>83</v>
      </c>
      <c r="D21" s="10"/>
      <c r="E21" s="13"/>
      <c r="F21" s="14"/>
      <c r="G21" s="14"/>
      <c r="H21" s="15"/>
    </row>
    <row r="22" customFormat="false" ht="15.75" hidden="false" customHeight="true" outlineLevel="0" collapsed="false">
      <c r="A22" s="2" t="s">
        <v>84</v>
      </c>
      <c r="B22" s="2" t="s">
        <v>85</v>
      </c>
      <c r="C22" s="2" t="s">
        <v>86</v>
      </c>
      <c r="D22" s="2"/>
      <c r="E22" s="13"/>
      <c r="F22" s="14"/>
      <c r="G22" s="14"/>
      <c r="H22" s="2"/>
    </row>
    <row r="23" customFormat="false" ht="15.75" hidden="false" customHeight="true" outlineLevel="0" collapsed="false">
      <c r="A23" s="2" t="s">
        <v>88</v>
      </c>
      <c r="B23" s="2" t="s">
        <v>89</v>
      </c>
      <c r="C23" s="2" t="s">
        <v>90</v>
      </c>
      <c r="D23" s="2"/>
      <c r="E23" s="13"/>
      <c r="F23" s="14"/>
      <c r="G23" s="14"/>
      <c r="H23" s="2"/>
    </row>
    <row r="24" customFormat="false" ht="15.75" hidden="false" customHeight="true" outlineLevel="0" collapsed="false">
      <c r="A24" s="2" t="s">
        <v>92</v>
      </c>
      <c r="B24" s="2" t="s">
        <v>93</v>
      </c>
      <c r="C24" s="2" t="s">
        <v>94</v>
      </c>
      <c r="D24" s="2"/>
      <c r="E24" s="13"/>
      <c r="F24" s="14"/>
      <c r="G24" s="14"/>
      <c r="H24" s="11"/>
    </row>
    <row r="25" customFormat="false" ht="15.75" hidden="false" customHeight="true" outlineLevel="0" collapsed="false">
      <c r="A25" s="2" t="s">
        <v>95</v>
      </c>
      <c r="B25" s="2" t="s">
        <v>96</v>
      </c>
      <c r="C25" s="7" t="s">
        <v>97</v>
      </c>
      <c r="D25" s="7"/>
      <c r="E25" s="13"/>
      <c r="F25" s="14"/>
      <c r="G25" s="14"/>
      <c r="H25" s="2"/>
    </row>
    <row r="26" customFormat="false" ht="15.75" hidden="false" customHeight="true" outlineLevel="0" collapsed="false">
      <c r="A26" s="2" t="s">
        <v>98</v>
      </c>
      <c r="B26" s="2" t="s">
        <v>99</v>
      </c>
      <c r="C26" s="7" t="s">
        <v>100</v>
      </c>
      <c r="D26" s="7"/>
      <c r="E26" s="13"/>
      <c r="F26" s="14"/>
      <c r="G26" s="14"/>
      <c r="H26" s="2"/>
    </row>
    <row r="27" customFormat="false" ht="15.75" hidden="false" customHeight="false" outlineLevel="0" collapsed="false">
      <c r="A27" s="2" t="s">
        <v>101</v>
      </c>
      <c r="B27" s="2" t="s">
        <v>102</v>
      </c>
      <c r="C27" s="2"/>
      <c r="D27" s="2"/>
      <c r="E27" s="13"/>
      <c r="F27" s="14"/>
      <c r="G27" s="14"/>
      <c r="H27" s="2"/>
    </row>
    <row r="28" customFormat="false" ht="15.75" hidden="false" customHeight="false" outlineLevel="0" collapsed="false">
      <c r="A28" s="2" t="s">
        <v>103</v>
      </c>
      <c r="B28" s="2" t="s">
        <v>104</v>
      </c>
      <c r="C28" s="2"/>
      <c r="D28" s="2"/>
      <c r="E28" s="13"/>
      <c r="F28" s="14"/>
      <c r="G28" s="14"/>
      <c r="H28" s="2"/>
    </row>
    <row r="29" customFormat="false" ht="13.8" hidden="false" customHeight="false" outlineLevel="0" collapsed="false">
      <c r="E29" s="13" t="n">
        <f aca="false">SUM(E2:E28)</f>
        <v>0.578947368421053</v>
      </c>
    </row>
  </sheetData>
  <autoFilter ref="A1:B1"/>
  <mergeCells count="27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A13:A14"/>
    <mergeCell ref="B13:B14"/>
    <mergeCell ref="C13:D14"/>
    <mergeCell ref="C15:D15"/>
    <mergeCell ref="C16:D16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</mergeCells>
  <conditionalFormatting sqref="A1:A1048576">
    <cfRule type="duplicateValues" priority="2" aboveAverage="0" equalAverage="0" bottom="0" percent="0" rank="0" text="" dxfId="0">
      <formula>0</formula>
    </cfRule>
  </conditionalFormatting>
  <conditionalFormatting sqref="B1:B104857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"/>
    <col collapsed="false" customWidth="true" hidden="false" outlineLevel="0" max="3" min="3" style="0" width="34.28"/>
    <col collapsed="false" customWidth="true" hidden="false" outlineLevel="0" max="1025" min="4" style="0" width="8.53"/>
  </cols>
  <sheetData>
    <row r="1" customFormat="false" ht="37.5" hidden="false" customHeight="true" outlineLevel="0" collapsed="false">
      <c r="A1" s="1" t="s">
        <v>119</v>
      </c>
      <c r="B1" s="1" t="s">
        <v>3</v>
      </c>
      <c r="C1" s="1" t="s">
        <v>4</v>
      </c>
    </row>
    <row r="2" customFormat="false" ht="46.5" hidden="false" customHeight="true" outlineLevel="0" collapsed="false">
      <c r="A2" s="2" t="s">
        <v>120</v>
      </c>
      <c r="B2" s="4"/>
      <c r="C2" s="15" t="s">
        <v>121</v>
      </c>
    </row>
    <row r="3" customFormat="false" ht="18" hidden="false" customHeight="true" outlineLevel="0" collapsed="false">
      <c r="A3" s="2" t="s">
        <v>122</v>
      </c>
      <c r="B3" s="4"/>
      <c r="C3" s="15" t="s">
        <v>123</v>
      </c>
    </row>
    <row r="4" customFormat="false" ht="15.75" hidden="false" customHeight="false" outlineLevel="0" collapsed="false">
      <c r="A4" s="2" t="s">
        <v>124</v>
      </c>
      <c r="B4" s="4"/>
      <c r="C4" s="15" t="s">
        <v>125</v>
      </c>
    </row>
    <row r="5" customFormat="false" ht="15.75" hidden="false" customHeight="false" outlineLevel="0" collapsed="false">
      <c r="A5" s="2" t="s">
        <v>126</v>
      </c>
      <c r="B5" s="4"/>
      <c r="C5" s="15" t="s">
        <v>127</v>
      </c>
    </row>
    <row r="6" customFormat="false" ht="15.75" hidden="false" customHeight="false" outlineLevel="0" collapsed="false">
      <c r="A6" s="2" t="s">
        <v>128</v>
      </c>
      <c r="B6" s="4"/>
      <c r="C6" s="15" t="s">
        <v>129</v>
      </c>
    </row>
    <row r="7" customFormat="false" ht="15.75" hidden="false" customHeight="false" outlineLevel="0" collapsed="false">
      <c r="A7" s="2" t="s">
        <v>130</v>
      </c>
      <c r="B7" s="4"/>
      <c r="C7" s="2"/>
    </row>
    <row r="8" customFormat="false" ht="15.75" hidden="false" customHeight="true" outlineLevel="0" collapsed="false">
      <c r="A8" s="2" t="s">
        <v>131</v>
      </c>
      <c r="B8" s="4"/>
      <c r="C8" s="2"/>
    </row>
    <row r="9" customFormat="false" ht="15.75" hidden="false" customHeight="true" outlineLevel="0" collapsed="false">
      <c r="A9" s="2" t="s">
        <v>132</v>
      </c>
      <c r="B9" s="4"/>
      <c r="C9" s="2"/>
    </row>
    <row r="10" customFormat="false" ht="15.75" hidden="false" customHeight="true" outlineLevel="0" collapsed="false">
      <c r="A10" s="2" t="s">
        <v>133</v>
      </c>
      <c r="B10" s="4"/>
      <c r="C10" s="15" t="s">
        <v>134</v>
      </c>
    </row>
    <row r="11" customFormat="false" ht="15.75" hidden="false" customHeight="true" outlineLevel="0" collapsed="false">
      <c r="A11" s="2" t="s">
        <v>135</v>
      </c>
      <c r="B11" s="4"/>
      <c r="C11" s="15" t="s">
        <v>136</v>
      </c>
    </row>
    <row r="12" customFormat="false" ht="15.75" hidden="false" customHeight="true" outlineLevel="0" collapsed="false">
      <c r="A12" s="2" t="s">
        <v>137</v>
      </c>
      <c r="B12" s="4"/>
      <c r="C12" s="15" t="s">
        <v>138</v>
      </c>
    </row>
    <row r="13" customFormat="false" ht="15" hidden="false" customHeight="true" outlineLevel="0" collapsed="false">
      <c r="A13" s="2" t="s">
        <v>139</v>
      </c>
      <c r="B13" s="4"/>
      <c r="C13" s="15" t="s">
        <v>140</v>
      </c>
    </row>
    <row r="14" customFormat="false" ht="15" hidden="false" customHeight="true" outlineLevel="0" collapsed="false">
      <c r="A14" s="2" t="s">
        <v>141</v>
      </c>
      <c r="B14" s="4"/>
      <c r="C14" s="15" t="s">
        <v>142</v>
      </c>
    </row>
    <row r="15" customFormat="false" ht="15.75" hidden="false" customHeight="true" outlineLevel="0" collapsed="false">
      <c r="A15" s="2" t="s">
        <v>143</v>
      </c>
      <c r="B15" s="4"/>
      <c r="C15" s="2"/>
    </row>
    <row r="16" customFormat="false" ht="15.75" hidden="false" customHeight="false" outlineLevel="0" collapsed="false">
      <c r="A16" s="2" t="s">
        <v>144</v>
      </c>
      <c r="B16" s="4"/>
      <c r="C16" s="2"/>
    </row>
    <row r="17" customFormat="false" ht="15.75" hidden="false" customHeight="false" outlineLevel="0" collapsed="false">
      <c r="A17" s="2" t="s">
        <v>145</v>
      </c>
      <c r="B17" s="4"/>
      <c r="C17" s="2"/>
    </row>
    <row r="18" customFormat="false" ht="15.75" hidden="false" customHeight="false" outlineLevel="0" collapsed="false">
      <c r="A18" s="2" t="s">
        <v>146</v>
      </c>
      <c r="B18" s="4"/>
      <c r="C18" s="2" t="s">
        <v>147</v>
      </c>
    </row>
    <row r="19" customFormat="false" ht="15.75" hidden="false" customHeight="false" outlineLevel="0" collapsed="false">
      <c r="A19" s="2" t="s">
        <v>148</v>
      </c>
      <c r="B19" s="4"/>
      <c r="C19" s="2" t="s">
        <v>149</v>
      </c>
    </row>
    <row r="20" customFormat="false" ht="15.75" hidden="false" customHeight="false" outlineLevel="0" collapsed="false">
      <c r="A20" s="2" t="s">
        <v>150</v>
      </c>
      <c r="B20" s="4"/>
      <c r="C20" s="2" t="s">
        <v>151</v>
      </c>
    </row>
    <row r="21" customFormat="false" ht="15.75" hidden="false" customHeight="false" outlineLevel="0" collapsed="false">
      <c r="A21" s="2" t="s">
        <v>152</v>
      </c>
      <c r="B21" s="4"/>
      <c r="C21" s="2" t="s">
        <v>153</v>
      </c>
    </row>
  </sheetData>
  <autoFilter ref="A1"/>
  <conditionalFormatting sqref="A1:A17 A22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"/>
    <col collapsed="false" customWidth="true" hidden="false" outlineLevel="0" max="3" min="3" style="0" width="34.28"/>
    <col collapsed="false" customWidth="true" hidden="false" outlineLevel="0" max="1025" min="4" style="0" width="8.53"/>
  </cols>
  <sheetData>
    <row r="1" customFormat="false" ht="37.5" hidden="false" customHeight="true" outlineLevel="0" collapsed="false">
      <c r="A1" s="1" t="s">
        <v>119</v>
      </c>
      <c r="B1" s="1" t="s">
        <v>3</v>
      </c>
      <c r="C1" s="1" t="s">
        <v>4</v>
      </c>
    </row>
    <row r="2" customFormat="false" ht="46.5" hidden="false" customHeight="true" outlineLevel="0" collapsed="false">
      <c r="A2" s="2" t="s">
        <v>120</v>
      </c>
      <c r="B2" s="4"/>
      <c r="C2" s="15" t="s">
        <v>154</v>
      </c>
    </row>
    <row r="3" customFormat="false" ht="18" hidden="false" customHeight="true" outlineLevel="0" collapsed="false">
      <c r="A3" s="2" t="s">
        <v>122</v>
      </c>
      <c r="B3" s="4"/>
      <c r="C3" s="15" t="s">
        <v>155</v>
      </c>
    </row>
    <row r="4" customFormat="false" ht="15.75" hidden="false" customHeight="false" outlineLevel="0" collapsed="false">
      <c r="A4" s="2" t="s">
        <v>124</v>
      </c>
      <c r="B4" s="4"/>
      <c r="C4" s="15"/>
    </row>
    <row r="5" customFormat="false" ht="15.75" hidden="false" customHeight="false" outlineLevel="0" collapsed="false">
      <c r="A5" s="2" t="s">
        <v>126</v>
      </c>
      <c r="B5" s="4"/>
      <c r="C5" s="15"/>
    </row>
    <row r="6" customFormat="false" ht="15.75" hidden="false" customHeight="false" outlineLevel="0" collapsed="false">
      <c r="A6" s="2" t="s">
        <v>128</v>
      </c>
      <c r="B6" s="4"/>
      <c r="C6" s="15"/>
    </row>
    <row r="7" customFormat="false" ht="15.75" hidden="false" customHeight="false" outlineLevel="0" collapsed="false">
      <c r="A7" s="2" t="s">
        <v>130</v>
      </c>
      <c r="B7" s="4"/>
      <c r="C7" s="2"/>
    </row>
    <row r="8" customFormat="false" ht="15.75" hidden="false" customHeight="true" outlineLevel="0" collapsed="false">
      <c r="A8" s="2" t="s">
        <v>131</v>
      </c>
      <c r="B8" s="4"/>
      <c r="C8" s="2"/>
    </row>
    <row r="9" customFormat="false" ht="15.75" hidden="false" customHeight="true" outlineLevel="0" collapsed="false">
      <c r="A9" s="2" t="s">
        <v>132</v>
      </c>
      <c r="B9" s="4"/>
      <c r="C9" s="2"/>
    </row>
    <row r="10" customFormat="false" ht="15.75" hidden="false" customHeight="true" outlineLevel="0" collapsed="false">
      <c r="A10" s="2" t="s">
        <v>133</v>
      </c>
      <c r="B10" s="4"/>
      <c r="C10" s="15"/>
    </row>
    <row r="11" customFormat="false" ht="15.75" hidden="false" customHeight="true" outlineLevel="0" collapsed="false">
      <c r="A11" s="2" t="s">
        <v>135</v>
      </c>
      <c r="B11" s="4"/>
      <c r="C11" s="15"/>
    </row>
    <row r="12" customFormat="false" ht="15.75" hidden="false" customHeight="true" outlineLevel="0" collapsed="false">
      <c r="A12" s="2" t="s">
        <v>137</v>
      </c>
      <c r="B12" s="4"/>
      <c r="C12" s="15"/>
    </row>
    <row r="13" customFormat="false" ht="15" hidden="false" customHeight="true" outlineLevel="0" collapsed="false">
      <c r="A13" s="2" t="s">
        <v>139</v>
      </c>
      <c r="B13" s="4"/>
      <c r="C13" s="15"/>
    </row>
    <row r="14" customFormat="false" ht="15" hidden="false" customHeight="true" outlineLevel="0" collapsed="false">
      <c r="A14" s="2" t="s">
        <v>141</v>
      </c>
      <c r="B14" s="4"/>
      <c r="C14" s="15"/>
    </row>
    <row r="15" customFormat="false" ht="15.75" hidden="false" customHeight="true" outlineLevel="0" collapsed="false">
      <c r="A15" s="2" t="s">
        <v>143</v>
      </c>
      <c r="B15" s="4"/>
      <c r="C15" s="2"/>
    </row>
    <row r="16" customFormat="false" ht="15.75" hidden="false" customHeight="false" outlineLevel="0" collapsed="false">
      <c r="A16" s="2" t="s">
        <v>144</v>
      </c>
      <c r="B16" s="4"/>
      <c r="C16" s="2"/>
    </row>
    <row r="17" customFormat="false" ht="15.75" hidden="false" customHeight="false" outlineLevel="0" collapsed="false">
      <c r="A17" s="2" t="s">
        <v>145</v>
      </c>
      <c r="B17" s="4"/>
      <c r="C17" s="2"/>
    </row>
    <row r="18" customFormat="false" ht="15.75" hidden="false" customHeight="false" outlineLevel="0" collapsed="false">
      <c r="A18" s="2" t="s">
        <v>146</v>
      </c>
      <c r="B18" s="4"/>
      <c r="C18" s="2" t="s">
        <v>147</v>
      </c>
    </row>
    <row r="19" customFormat="false" ht="15.75" hidden="false" customHeight="false" outlineLevel="0" collapsed="false">
      <c r="A19" s="2" t="s">
        <v>148</v>
      </c>
      <c r="B19" s="4"/>
      <c r="C19" s="2" t="s">
        <v>149</v>
      </c>
    </row>
    <row r="20" customFormat="false" ht="15.75" hidden="false" customHeight="false" outlineLevel="0" collapsed="false">
      <c r="A20" s="2" t="s">
        <v>150</v>
      </c>
      <c r="B20" s="4"/>
      <c r="C20" s="2" t="s">
        <v>151</v>
      </c>
    </row>
    <row r="21" customFormat="false" ht="15.75" hidden="false" customHeight="false" outlineLevel="0" collapsed="false">
      <c r="A21" s="2" t="s">
        <v>152</v>
      </c>
      <c r="B21" s="4"/>
      <c r="C21" s="2" t="s">
        <v>153</v>
      </c>
    </row>
  </sheetData>
  <autoFilter ref="A1"/>
  <conditionalFormatting sqref="A1:A17 A22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"/>
    <col collapsed="false" customWidth="true" hidden="false" outlineLevel="0" max="3" min="3" style="0" width="34.28"/>
    <col collapsed="false" customWidth="true" hidden="false" outlineLevel="0" max="1025" min="4" style="0" width="8.53"/>
  </cols>
  <sheetData>
    <row r="1" customFormat="false" ht="37.5" hidden="false" customHeight="true" outlineLevel="0" collapsed="false">
      <c r="A1" s="1" t="s">
        <v>119</v>
      </c>
      <c r="B1" s="1" t="s">
        <v>3</v>
      </c>
      <c r="C1" s="1" t="s">
        <v>4</v>
      </c>
    </row>
    <row r="2" customFormat="false" ht="46.5" hidden="false" customHeight="true" outlineLevel="0" collapsed="false">
      <c r="A2" s="2" t="s">
        <v>156</v>
      </c>
      <c r="B2" s="4"/>
      <c r="C2" s="15" t="s">
        <v>157</v>
      </c>
    </row>
    <row r="3" customFormat="false" ht="18" hidden="false" customHeight="true" outlineLevel="0" collapsed="false">
      <c r="A3" s="2" t="s">
        <v>158</v>
      </c>
      <c r="B3" s="4"/>
      <c r="C3" s="15" t="s">
        <v>159</v>
      </c>
    </row>
    <row r="4" customFormat="false" ht="15.75" hidden="false" customHeight="false" outlineLevel="0" collapsed="false">
      <c r="A4" s="2" t="s">
        <v>160</v>
      </c>
      <c r="B4" s="4"/>
      <c r="C4" s="15" t="s">
        <v>161</v>
      </c>
    </row>
    <row r="5" customFormat="false" ht="15.75" hidden="false" customHeight="false" outlineLevel="0" collapsed="false">
      <c r="A5" s="2" t="s">
        <v>162</v>
      </c>
      <c r="B5" s="4"/>
      <c r="C5" s="15" t="s">
        <v>163</v>
      </c>
    </row>
    <row r="6" customFormat="false" ht="15.75" hidden="false" customHeight="false" outlineLevel="0" collapsed="false">
      <c r="A6" s="2" t="s">
        <v>164</v>
      </c>
      <c r="B6" s="4"/>
      <c r="C6" s="15" t="s">
        <v>165</v>
      </c>
    </row>
    <row r="7" customFormat="false" ht="15.75" hidden="false" customHeight="false" outlineLevel="0" collapsed="false">
      <c r="A7" s="2" t="s">
        <v>166</v>
      </c>
      <c r="B7" s="4"/>
      <c r="C7" s="2"/>
    </row>
    <row r="8" customFormat="false" ht="15.75" hidden="false" customHeight="true" outlineLevel="0" collapsed="false">
      <c r="A8" s="2" t="s">
        <v>167</v>
      </c>
      <c r="B8" s="4"/>
      <c r="C8" s="15" t="s">
        <v>168</v>
      </c>
    </row>
    <row r="9" customFormat="false" ht="15.75" hidden="false" customHeight="true" outlineLevel="0" collapsed="false">
      <c r="A9" s="2" t="s">
        <v>169</v>
      </c>
      <c r="B9" s="4"/>
      <c r="C9" s="15" t="s">
        <v>170</v>
      </c>
    </row>
    <row r="10" customFormat="false" ht="15.75" hidden="false" customHeight="true" outlineLevel="0" collapsed="false">
      <c r="A10" s="2" t="s">
        <v>171</v>
      </c>
      <c r="B10" s="4"/>
      <c r="C10" s="15"/>
    </row>
    <row r="11" customFormat="false" ht="15.75" hidden="false" customHeight="true" outlineLevel="0" collapsed="false">
      <c r="A11" s="2" t="s">
        <v>172</v>
      </c>
      <c r="B11" s="4"/>
      <c r="C11" s="15" t="s">
        <v>173</v>
      </c>
    </row>
    <row r="12" customFormat="false" ht="15.75" hidden="false" customHeight="true" outlineLevel="0" collapsed="false">
      <c r="A12" s="2" t="s">
        <v>174</v>
      </c>
      <c r="B12" s="4"/>
      <c r="C12" s="15" t="s">
        <v>175</v>
      </c>
    </row>
    <row r="13" customFormat="false" ht="15" hidden="false" customHeight="true" outlineLevel="0" collapsed="false">
      <c r="A13" s="2" t="s">
        <v>176</v>
      </c>
      <c r="B13" s="4"/>
      <c r="C13" s="15"/>
    </row>
  </sheetData>
  <autoFilter ref="A1"/>
  <conditionalFormatting sqref="A1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"/>
    <col collapsed="false" customWidth="true" hidden="false" outlineLevel="0" max="3" min="3" style="0" width="34.28"/>
    <col collapsed="false" customWidth="true" hidden="false" outlineLevel="0" max="1025" min="4" style="0" width="8.53"/>
  </cols>
  <sheetData>
    <row r="1" customFormat="false" ht="37.5" hidden="false" customHeight="true" outlineLevel="0" collapsed="false">
      <c r="A1" s="1" t="s">
        <v>119</v>
      </c>
      <c r="B1" s="1" t="s">
        <v>3</v>
      </c>
      <c r="C1" s="1" t="s">
        <v>4</v>
      </c>
    </row>
    <row r="2" customFormat="false" ht="46.5" hidden="false" customHeight="true" outlineLevel="0" collapsed="false">
      <c r="A2" s="2" t="s">
        <v>156</v>
      </c>
      <c r="B2" s="4"/>
      <c r="C2" s="15" t="s">
        <v>177</v>
      </c>
    </row>
    <row r="3" customFormat="false" ht="18" hidden="false" customHeight="true" outlineLevel="0" collapsed="false">
      <c r="A3" s="2" t="s">
        <v>158</v>
      </c>
      <c r="B3" s="4"/>
      <c r="C3" s="15" t="s">
        <v>178</v>
      </c>
    </row>
    <row r="4" customFormat="false" ht="15.75" hidden="false" customHeight="false" outlineLevel="0" collapsed="false">
      <c r="A4" s="2" t="s">
        <v>160</v>
      </c>
      <c r="B4" s="4"/>
      <c r="C4" s="15" t="s">
        <v>179</v>
      </c>
    </row>
    <row r="5" customFormat="false" ht="15.75" hidden="false" customHeight="false" outlineLevel="0" collapsed="false">
      <c r="A5" s="2" t="s">
        <v>162</v>
      </c>
      <c r="B5" s="4"/>
      <c r="C5" s="15" t="s">
        <v>180</v>
      </c>
    </row>
    <row r="6" customFormat="false" ht="15.75" hidden="false" customHeight="false" outlineLevel="0" collapsed="false">
      <c r="A6" s="2" t="s">
        <v>164</v>
      </c>
      <c r="B6" s="4"/>
      <c r="C6" s="15" t="s">
        <v>181</v>
      </c>
    </row>
    <row r="7" customFormat="false" ht="15.75" hidden="false" customHeight="false" outlineLevel="0" collapsed="false">
      <c r="A7" s="2" t="s">
        <v>166</v>
      </c>
      <c r="B7" s="4"/>
      <c r="C7" s="2"/>
    </row>
    <row r="8" customFormat="false" ht="15.75" hidden="false" customHeight="true" outlineLevel="0" collapsed="false">
      <c r="A8" s="2" t="s">
        <v>167</v>
      </c>
      <c r="B8" s="4"/>
      <c r="C8" s="15" t="s">
        <v>182</v>
      </c>
    </row>
    <row r="9" customFormat="false" ht="15.75" hidden="false" customHeight="true" outlineLevel="0" collapsed="false">
      <c r="A9" s="2" t="s">
        <v>169</v>
      </c>
      <c r="B9" s="4"/>
      <c r="C9" s="15" t="s">
        <v>183</v>
      </c>
    </row>
    <row r="10" customFormat="false" ht="15.75" hidden="false" customHeight="true" outlineLevel="0" collapsed="false">
      <c r="A10" s="2" t="s">
        <v>171</v>
      </c>
      <c r="B10" s="4"/>
      <c r="C10" s="15"/>
    </row>
    <row r="11" customFormat="false" ht="15.75" hidden="false" customHeight="true" outlineLevel="0" collapsed="false">
      <c r="A11" s="2" t="s">
        <v>172</v>
      </c>
      <c r="B11" s="4"/>
      <c r="C11" s="15" t="s">
        <v>184</v>
      </c>
    </row>
    <row r="12" customFormat="false" ht="15.75" hidden="false" customHeight="true" outlineLevel="0" collapsed="false">
      <c r="A12" s="2" t="s">
        <v>174</v>
      </c>
      <c r="B12" s="4"/>
      <c r="C12" s="15" t="s">
        <v>185</v>
      </c>
    </row>
    <row r="13" customFormat="false" ht="15" hidden="false" customHeight="true" outlineLevel="0" collapsed="false">
      <c r="A13" s="2" t="s">
        <v>176</v>
      </c>
      <c r="B13" s="4"/>
      <c r="C13" s="15"/>
    </row>
  </sheetData>
  <autoFilter ref="A1"/>
  <conditionalFormatting sqref="A1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2019-12-07T00:38:19Z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