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Semester-III\Statistics-II\"/>
    </mc:Choice>
  </mc:AlternateContent>
  <xr:revisionPtr revIDLastSave="0" documentId="13_ncr:1_{BBAA4AB9-EEEB-486A-BC84-419A441E0425}" xr6:coauthVersionLast="47" xr6:coauthVersionMax="47" xr10:uidLastSave="{00000000-0000-0000-0000-000000000000}"/>
  <bookViews>
    <workbookView xWindow="-108" yWindow="-108" windowWidth="23256" windowHeight="13176" xr2:uid="{B45D4379-C93B-4DE1-9B47-74CC37CCF4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3" i="1"/>
  <c r="D22" i="1"/>
  <c r="D21" i="1"/>
  <c r="D20" i="1"/>
  <c r="D14" i="1"/>
  <c r="D13" i="1"/>
  <c r="D10" i="1"/>
  <c r="E28" i="1"/>
  <c r="E27" i="1"/>
  <c r="F15" i="1"/>
  <c r="F16" i="1"/>
  <c r="E23" i="1"/>
  <c r="E22" i="1"/>
  <c r="E21" i="1"/>
  <c r="E20" i="1"/>
  <c r="E14" i="1"/>
  <c r="E13" i="1"/>
  <c r="E10" i="1"/>
  <c r="E15" i="1" l="1"/>
  <c r="E16" i="1"/>
</calcChain>
</file>

<file path=xl/sharedStrings.xml><?xml version="1.0" encoding="utf-8"?>
<sst xmlns="http://schemas.openxmlformats.org/spreadsheetml/2006/main" count="26" uniqueCount="23">
  <si>
    <t xml:space="preserve">In a sample of 512 students, average marks if found to be 65 with standard deviation 12. </t>
  </si>
  <si>
    <t>Construct i)94% C.I. for Population Mean.</t>
  </si>
  <si>
    <t>ii) 95% C.I. for population Mean.</t>
  </si>
  <si>
    <t>iii) Confidence interval such that population mean will probably lie.</t>
  </si>
  <si>
    <t>Solution:- Here, we have</t>
  </si>
  <si>
    <t>Sample size(n) =</t>
  </si>
  <si>
    <t>Sample mean(x*)=</t>
  </si>
  <si>
    <t>Sample SD(s) =</t>
  </si>
  <si>
    <t>S.E.(x*)=</t>
  </si>
  <si>
    <t>For i) 94% Confidencde interval for Population mean</t>
  </si>
  <si>
    <r>
      <rPr>
        <b/>
        <sz val="12"/>
        <color theme="1"/>
        <rFont val="Calibri"/>
        <family val="2"/>
      </rPr>
      <t>α</t>
    </r>
    <r>
      <rPr>
        <b/>
        <sz val="12"/>
        <color theme="1"/>
        <rFont val="Times New Roman"/>
        <family val="1"/>
      </rPr>
      <t>=</t>
    </r>
  </si>
  <si>
    <t>Here, C.I.(1-α)=</t>
  </si>
  <si>
    <t>Zα=</t>
  </si>
  <si>
    <t>Here, Lower Limit</t>
  </si>
  <si>
    <t>Upper Limit</t>
  </si>
  <si>
    <t>For ii) 95% Confidence interval for Population mean</t>
  </si>
  <si>
    <t>α=</t>
  </si>
  <si>
    <t>here, Lower limit =</t>
  </si>
  <si>
    <t>Upper limit =</t>
  </si>
  <si>
    <t>Name: Abinash Regmi</t>
  </si>
  <si>
    <t>For iii) For probability lie, we should fake</t>
  </si>
  <si>
    <t>Now, Lower limit =</t>
  </si>
  <si>
    <t>Upper limit=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</si>
</sst>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</font>
    <font>
      <b/>
      <sz val="12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95F91-6A12-4C58-A1F2-FD5C9D03DFD3}">
  <dimension ref="A1:R31"/>
  <sheetViews>
    <sheetView tabSelected="1" workbookViewId="0">
      <selection activeCell="G14" sqref="G14"/>
    </sheetView>
  </sheetViews>
  <sheetFormatPr defaultRowHeight="15.6" x14ac:dyDescent="0.3"/>
  <cols>
    <col min="1" max="1" width="8.88671875" style="1"/>
    <col min="2" max="2" width="6.77734375" style="1" customWidth="1"/>
    <col min="3" max="3" width="13.77734375" style="1" customWidth="1"/>
    <col min="4" max="4" width="10.44140625" style="1" bestFit="1" customWidth="1"/>
    <col min="5" max="5" width="9.33203125" style="1" bestFit="1" customWidth="1"/>
    <col min="6" max="16384" width="8.88671875" style="1"/>
  </cols>
  <sheetData>
    <row r="1" spans="1:18" x14ac:dyDescent="0.3">
      <c r="A1" s="1" t="s">
        <v>0</v>
      </c>
    </row>
    <row r="2" spans="1:18" x14ac:dyDescent="0.3">
      <c r="A2" s="1" t="s">
        <v>1</v>
      </c>
    </row>
    <row r="3" spans="1:18" x14ac:dyDescent="0.3">
      <c r="B3" s="1" t="s">
        <v>2</v>
      </c>
    </row>
    <row r="4" spans="1:18" x14ac:dyDescent="0.3">
      <c r="B4" s="1" t="s">
        <v>3</v>
      </c>
    </row>
    <row r="5" spans="1:18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1" t="s">
        <v>4</v>
      </c>
    </row>
    <row r="7" spans="1:18" x14ac:dyDescent="0.3">
      <c r="B7" s="1" t="s">
        <v>5</v>
      </c>
      <c r="D7" s="1">
        <v>512</v>
      </c>
    </row>
    <row r="8" spans="1:18" x14ac:dyDescent="0.3">
      <c r="B8" s="1" t="s">
        <v>6</v>
      </c>
      <c r="D8" s="1">
        <v>65</v>
      </c>
    </row>
    <row r="9" spans="1:18" x14ac:dyDescent="0.3">
      <c r="B9" s="1" t="s">
        <v>7</v>
      </c>
      <c r="D9" s="1">
        <v>12</v>
      </c>
    </row>
    <row r="10" spans="1:18" x14ac:dyDescent="0.3">
      <c r="B10" s="1" t="s">
        <v>8</v>
      </c>
      <c r="D10" s="4">
        <f>D9/SQRT(D7)</f>
        <v>0.5303300858899106</v>
      </c>
      <c r="E10" s="1" t="str">
        <f ca="1">_xlfn.FORMULATEXT(D10)</f>
        <v>=D9/SQRT(D7)</v>
      </c>
    </row>
    <row r="11" spans="1:18" x14ac:dyDescent="0.3">
      <c r="A11" s="1" t="s">
        <v>9</v>
      </c>
    </row>
    <row r="12" spans="1:18" x14ac:dyDescent="0.3">
      <c r="B12" s="1" t="s">
        <v>11</v>
      </c>
      <c r="D12" s="1">
        <v>0.94</v>
      </c>
    </row>
    <row r="13" spans="1:18" x14ac:dyDescent="0.3">
      <c r="C13" s="3" t="s">
        <v>10</v>
      </c>
      <c r="D13" s="1">
        <f>1-D12</f>
        <v>6.0000000000000053E-2</v>
      </c>
      <c r="E13" s="1" t="str">
        <f ca="1">_xlfn.FORMULATEXT(D13)</f>
        <v>=1-D12</v>
      </c>
    </row>
    <row r="14" spans="1:18" x14ac:dyDescent="0.3">
      <c r="C14" s="1" t="s">
        <v>12</v>
      </c>
      <c r="D14" s="4">
        <f>NORMSINV(1-D13/2)</f>
        <v>1.8807936081512504</v>
      </c>
      <c r="E14" s="1" t="str">
        <f ca="1">_xlfn.FORMULATEXT(D14)</f>
        <v>=NORMSINV(1-D13/2)</v>
      </c>
    </row>
    <row r="15" spans="1:18" x14ac:dyDescent="0.3">
      <c r="B15" s="1" t="s">
        <v>13</v>
      </c>
      <c r="E15" s="4">
        <f>D8-D10*D14</f>
        <v>64.002558564247948</v>
      </c>
      <c r="F15" s="1" t="str">
        <f ca="1">_xlfn.FORMULATEXT(E15)</f>
        <v>=D8-D10*D14</v>
      </c>
    </row>
    <row r="16" spans="1:18" x14ac:dyDescent="0.3">
      <c r="C16" s="1" t="s">
        <v>14</v>
      </c>
      <c r="E16" s="4">
        <f>D8+D10*D14</f>
        <v>65.997441435752052</v>
      </c>
      <c r="F16" s="1" t="str">
        <f ca="1">_xlfn.FORMULATEXT(E16)</f>
        <v>=D8+D10*D14</v>
      </c>
    </row>
    <row r="18" spans="1:5" x14ac:dyDescent="0.3">
      <c r="A18" s="1" t="s">
        <v>15</v>
      </c>
    </row>
    <row r="19" spans="1:5" x14ac:dyDescent="0.3">
      <c r="B19" s="1" t="s">
        <v>11</v>
      </c>
      <c r="D19" s="1">
        <v>0.95</v>
      </c>
    </row>
    <row r="20" spans="1:5" x14ac:dyDescent="0.3">
      <c r="C20" s="1" t="s">
        <v>16</v>
      </c>
      <c r="D20" s="1">
        <f>1-D19</f>
        <v>5.0000000000000044E-2</v>
      </c>
      <c r="E20" s="1" t="str">
        <f ca="1">_xlfn.FORMULATEXT(D20)</f>
        <v>=1-D19</v>
      </c>
    </row>
    <row r="21" spans="1:5" x14ac:dyDescent="0.3">
      <c r="C21" s="1" t="s">
        <v>12</v>
      </c>
      <c r="D21" s="4">
        <f>NORMSINV(1-D20/2)</f>
        <v>1.9599639845400536</v>
      </c>
      <c r="E21" s="1" t="str">
        <f ca="1">_xlfn.FORMULATEXT(D21)</f>
        <v>=NORMSINV(1-D20/2)</v>
      </c>
    </row>
    <row r="22" spans="1:5" x14ac:dyDescent="0.3">
      <c r="B22" s="1" t="s">
        <v>17</v>
      </c>
      <c r="D22" s="1">
        <f>D8-D10*D21</f>
        <v>63.960572131737742</v>
      </c>
      <c r="E22" s="1" t="str">
        <f ca="1">_xlfn.FORMULATEXT(D22)</f>
        <v>=D8-D10*D21</v>
      </c>
    </row>
    <row r="23" spans="1:5" x14ac:dyDescent="0.3">
      <c r="C23" s="1" t="s">
        <v>18</v>
      </c>
      <c r="D23" s="1">
        <f>D8+D10*D21</f>
        <v>66.039427868262251</v>
      </c>
      <c r="E23" s="1" t="str">
        <f ca="1">_xlfn.FORMULATEXT(D23)</f>
        <v>=D8+D10*D21</v>
      </c>
    </row>
    <row r="25" spans="1:5" x14ac:dyDescent="0.3">
      <c r="A25" s="1" t="s">
        <v>20</v>
      </c>
    </row>
    <row r="26" spans="1:5" x14ac:dyDescent="0.3">
      <c r="B26" s="1" t="s">
        <v>12</v>
      </c>
      <c r="C26" s="1">
        <v>3</v>
      </c>
    </row>
    <row r="27" spans="1:5" x14ac:dyDescent="0.3">
      <c r="B27" s="1" t="s">
        <v>21</v>
      </c>
      <c r="D27" s="1">
        <f>D8-D10*C26</f>
        <v>63.409009742330269</v>
      </c>
      <c r="E27" s="1" t="str">
        <f ca="1">_xlfn.FORMULATEXT(D27)</f>
        <v>=D8-D10*C26</v>
      </c>
    </row>
    <row r="28" spans="1:5" x14ac:dyDescent="0.3">
      <c r="C28" s="1" t="s">
        <v>22</v>
      </c>
      <c r="D28" s="1">
        <f>D8+D10*C26</f>
        <v>66.590990257669731</v>
      </c>
      <c r="E28" s="1" t="str">
        <f ca="1">_xlfn.FORMULATEXT(D28)</f>
        <v>=D8+D10*C26</v>
      </c>
    </row>
    <row r="31" spans="1:5" x14ac:dyDescent="0.3">
      <c r="D31" s="1" t="s">
        <v>19</v>
      </c>
    </row>
  </sheetData>
  <printOptions headings="1" gridLines="1"/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Abinash Regmi</dc:creator>
  <cp:lastModifiedBy>Abinash Regmi</cp:lastModifiedBy>
  <cp:lastPrinted>2024-12-29T05:48:46Z</cp:lastPrinted>
  <dcterms:created xsi:type="dcterms:W3CDTF">2024-12-29T05:19:37Z</dcterms:created>
  <dcterms:modified xsi:type="dcterms:W3CDTF">2024-12-29T06:16:23Z</dcterms:modified>
</cp:coreProperties>
</file>