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Semester-III\Statistics-II\"/>
    </mc:Choice>
  </mc:AlternateContent>
  <xr:revisionPtr revIDLastSave="0" documentId="8_{7138329A-D4DB-4D8B-97FD-CB029CAD6EA5}" xr6:coauthVersionLast="47" xr6:coauthVersionMax="47" xr10:uidLastSave="{00000000-0000-0000-0000-000000000000}"/>
  <bookViews>
    <workbookView xWindow="-108" yWindow="-108" windowWidth="23256" windowHeight="13176" xr2:uid="{AF0D2C52-B6FA-4ED6-9A2C-FA5C7F394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4" i="1"/>
  <c r="D23" i="1"/>
  <c r="D22" i="1"/>
  <c r="D21" i="1"/>
  <c r="D15" i="1"/>
  <c r="D17" i="1" s="1"/>
  <c r="D16" i="1"/>
  <c r="D14" i="1"/>
  <c r="D13" i="1"/>
  <c r="D11" i="1"/>
  <c r="D9" i="1"/>
  <c r="D10" i="1"/>
  <c r="E24" i="1"/>
  <c r="E23" i="1"/>
  <c r="E29" i="1"/>
  <c r="E28" i="1"/>
  <c r="E22" i="1"/>
  <c r="E17" i="1"/>
  <c r="E16" i="1"/>
  <c r="E15" i="1"/>
  <c r="E14" i="1"/>
  <c r="E11" i="1"/>
  <c r="E21" i="1"/>
  <c r="E10" i="1"/>
  <c r="E9" i="1"/>
</calcChain>
</file>

<file path=xl/sharedStrings.xml><?xml version="1.0" encoding="utf-8"?>
<sst xmlns="http://schemas.openxmlformats.org/spreadsheetml/2006/main" count="27" uniqueCount="24">
  <si>
    <t>In a sample of 250 employees, number of smoker found is 85,</t>
  </si>
  <si>
    <t xml:space="preserve">Construct i) 95% C.I. for Population proportion of smoker. </t>
  </si>
  <si>
    <t>ii) 90% C.I. for population proportion.</t>
  </si>
  <si>
    <t>iii) Confidence interval such that population proportion of smoker certainly lie.</t>
  </si>
  <si>
    <t>Solution:- Here, we have</t>
  </si>
  <si>
    <t>Sample size (n) =</t>
  </si>
  <si>
    <t>No. of smoker (x) =</t>
  </si>
  <si>
    <t xml:space="preserve">Sample proportion (p) = </t>
  </si>
  <si>
    <t>q=</t>
  </si>
  <si>
    <t>S.E.(p) =</t>
  </si>
  <si>
    <t>For i) 95% Confidence interval for Population proportion</t>
  </si>
  <si>
    <r>
      <t xml:space="preserve">Here, C.I. (1 - </t>
    </r>
    <r>
      <rPr>
        <b/>
        <sz val="12"/>
        <color theme="1"/>
        <rFont val="Calibri"/>
        <family val="2"/>
      </rPr>
      <t>α) =</t>
    </r>
  </si>
  <si>
    <t>α =</t>
  </si>
  <si>
    <t>Zα =</t>
  </si>
  <si>
    <t>Here, Lower Limit =</t>
  </si>
  <si>
    <t>Upper Limit =</t>
  </si>
  <si>
    <t>For ii) 90% Confidence interval for Population mean</t>
  </si>
  <si>
    <t>Here, C.I. (1-α) =</t>
  </si>
  <si>
    <t xml:space="preserve">α = </t>
  </si>
  <si>
    <t>Here,  Lower limit =</t>
  </si>
  <si>
    <t>Upper limit =</t>
  </si>
  <si>
    <t>For iii) For probability lie, we should take</t>
  </si>
  <si>
    <t>Now, Lower limit =</t>
  </si>
  <si>
    <t>Name : Abinash Regmi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</si>
</sst>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8A65-883E-4D9D-928A-516624105553}">
  <dimension ref="A1:N32"/>
  <sheetViews>
    <sheetView tabSelected="1" topLeftCell="A4" workbookViewId="0">
      <selection activeCell="G30" sqref="G30"/>
    </sheetView>
  </sheetViews>
  <sheetFormatPr defaultRowHeight="15.6" x14ac:dyDescent="0.3"/>
  <cols>
    <col min="1" max="2" width="8.88671875" style="1"/>
    <col min="3" max="3" width="14" style="1" customWidth="1"/>
    <col min="4" max="16384" width="8.88671875" style="1"/>
  </cols>
  <sheetData>
    <row r="1" spans="1:14" x14ac:dyDescent="0.3">
      <c r="A1" s="1" t="s">
        <v>0</v>
      </c>
    </row>
    <row r="2" spans="1:14" x14ac:dyDescent="0.3">
      <c r="A2" s="1" t="s">
        <v>1</v>
      </c>
    </row>
    <row r="3" spans="1:14" x14ac:dyDescent="0.3">
      <c r="B3" s="1" t="s">
        <v>2</v>
      </c>
    </row>
    <row r="4" spans="1:14" x14ac:dyDescent="0.3">
      <c r="B4" s="1" t="s">
        <v>3</v>
      </c>
    </row>
    <row r="5" spans="1:1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">
      <c r="A6" s="1" t="s">
        <v>4</v>
      </c>
    </row>
    <row r="7" spans="1:14" x14ac:dyDescent="0.3">
      <c r="B7" s="1" t="s">
        <v>5</v>
      </c>
      <c r="D7" s="1">
        <v>250</v>
      </c>
    </row>
    <row r="8" spans="1:14" x14ac:dyDescent="0.3">
      <c r="B8" s="1" t="s">
        <v>6</v>
      </c>
      <c r="D8" s="1">
        <v>85</v>
      </c>
    </row>
    <row r="9" spans="1:14" x14ac:dyDescent="0.3">
      <c r="B9" s="1" t="s">
        <v>7</v>
      </c>
      <c r="D9" s="1">
        <f>D8/D7</f>
        <v>0.34</v>
      </c>
      <c r="E9" s="1" t="str">
        <f ca="1">_xlfn.FORMULATEXT(D9)</f>
        <v>=D8/D7</v>
      </c>
    </row>
    <row r="10" spans="1:14" x14ac:dyDescent="0.3">
      <c r="C10" s="1" t="s">
        <v>8</v>
      </c>
      <c r="D10" s="1">
        <f>1-D9</f>
        <v>0.65999999999999992</v>
      </c>
      <c r="E10" s="1" t="str">
        <f ca="1">_xlfn.FORMULATEXT(D10)</f>
        <v>=1-D9</v>
      </c>
    </row>
    <row r="11" spans="1:14" x14ac:dyDescent="0.3">
      <c r="C11" s="1" t="s">
        <v>9</v>
      </c>
      <c r="D11" s="4">
        <f>SQRT(D9*D10/D7)</f>
        <v>2.9959973297718406E-2</v>
      </c>
      <c r="E11" s="1" t="str">
        <f ca="1">_xlfn.FORMULATEXT(D11)</f>
        <v>=SQRT(D9*D10/D7)</v>
      </c>
    </row>
    <row r="12" spans="1:14" x14ac:dyDescent="0.3">
      <c r="A12" s="1" t="s">
        <v>10</v>
      </c>
    </row>
    <row r="13" spans="1:14" x14ac:dyDescent="0.3">
      <c r="B13" s="1" t="s">
        <v>11</v>
      </c>
      <c r="D13" s="1">
        <f>0.95</f>
        <v>0.95</v>
      </c>
    </row>
    <row r="14" spans="1:14" x14ac:dyDescent="0.3">
      <c r="C14" s="1" t="s">
        <v>12</v>
      </c>
      <c r="D14" s="1">
        <f>1-D13</f>
        <v>5.0000000000000044E-2</v>
      </c>
      <c r="E14" s="1" t="str">
        <f ca="1">_xlfn.FORMULATEXT(D14)</f>
        <v>=1-D13</v>
      </c>
    </row>
    <row r="15" spans="1:14" x14ac:dyDescent="0.3">
      <c r="C15" s="1" t="s">
        <v>13</v>
      </c>
      <c r="D15" s="4">
        <f>NORMSINV(1-D14/2)</f>
        <v>1.9599639845400536</v>
      </c>
      <c r="E15" s="1" t="str">
        <f ca="1">_xlfn.FORMULATEXT(D15)</f>
        <v>=NORMSINV(1-D14/2)</v>
      </c>
    </row>
    <row r="16" spans="1:14" x14ac:dyDescent="0.3">
      <c r="B16" s="1" t="s">
        <v>14</v>
      </c>
      <c r="D16" s="3">
        <f>D9-D11*D15</f>
        <v>0.28127953135869027</v>
      </c>
      <c r="E16" s="1" t="str">
        <f ca="1">_xlfn.FORMULATEXT(D16)</f>
        <v>=D9-D11*D15</v>
      </c>
    </row>
    <row r="17" spans="1:5" x14ac:dyDescent="0.3">
      <c r="C17" s="1" t="s">
        <v>15</v>
      </c>
      <c r="D17" s="1">
        <f>D9+D11*D15</f>
        <v>0.39872046864130978</v>
      </c>
      <c r="E17" s="1" t="str">
        <f ca="1">_xlfn.FORMULATEXT(D17)</f>
        <v>=D9+D11*D15</v>
      </c>
    </row>
    <row r="19" spans="1:5" x14ac:dyDescent="0.3">
      <c r="A19" s="1" t="s">
        <v>16</v>
      </c>
    </row>
    <row r="20" spans="1:5" x14ac:dyDescent="0.3">
      <c r="B20" s="1" t="s">
        <v>17</v>
      </c>
      <c r="D20" s="1">
        <v>0.9</v>
      </c>
    </row>
    <row r="21" spans="1:5" x14ac:dyDescent="0.3">
      <c r="C21" s="1" t="s">
        <v>18</v>
      </c>
      <c r="D21" s="1">
        <f>1-D20</f>
        <v>9.9999999999999978E-2</v>
      </c>
      <c r="E21" s="1" t="str">
        <f ca="1">_xlfn.FORMULATEXT(D21)</f>
        <v>=1-D20</v>
      </c>
    </row>
    <row r="22" spans="1:5" x14ac:dyDescent="0.3">
      <c r="C22" s="1" t="s">
        <v>13</v>
      </c>
      <c r="D22" s="3">
        <f>NORMSINV(1-D21/2)</f>
        <v>1.6448536269514715</v>
      </c>
      <c r="E22" s="1" t="str">
        <f ca="1">_xlfn.FORMULATEXT(D22)</f>
        <v>=NORMSINV(1-D21/2)</v>
      </c>
    </row>
    <row r="23" spans="1:5" x14ac:dyDescent="0.3">
      <c r="B23" s="1" t="s">
        <v>19</v>
      </c>
      <c r="D23" s="1">
        <f>D9-D11*D22</f>
        <v>0.29072022925787866</v>
      </c>
      <c r="E23" s="1" t="str">
        <f ca="1">_xlfn.FORMULATEXT(D23)</f>
        <v>=D9-D11*D22</v>
      </c>
    </row>
    <row r="24" spans="1:5" x14ac:dyDescent="0.3">
      <c r="C24" s="1" t="s">
        <v>20</v>
      </c>
      <c r="D24" s="1">
        <f>D9+D11*D22</f>
        <v>0.38927977074212139</v>
      </c>
      <c r="E24" s="1" t="str">
        <f ca="1">_xlfn.FORMULATEXT(D24)</f>
        <v>=D9+D11*D22</v>
      </c>
    </row>
    <row r="26" spans="1:5" x14ac:dyDescent="0.3">
      <c r="A26" s="1" t="s">
        <v>21</v>
      </c>
    </row>
    <row r="27" spans="1:5" x14ac:dyDescent="0.3">
      <c r="B27" s="1" t="s">
        <v>13</v>
      </c>
      <c r="C27" s="1">
        <v>3</v>
      </c>
    </row>
    <row r="28" spans="1:5" x14ac:dyDescent="0.3">
      <c r="B28" s="1" t="s">
        <v>22</v>
      </c>
      <c r="D28" s="4">
        <f>D9-D11*C27</f>
        <v>0.25012008010684483</v>
      </c>
      <c r="E28" s="1" t="str">
        <f ca="1">_xlfn.FORMULATEXT(D28)</f>
        <v>=D9-D11*C27</v>
      </c>
    </row>
    <row r="29" spans="1:5" x14ac:dyDescent="0.3">
      <c r="C29" s="1" t="s">
        <v>15</v>
      </c>
      <c r="D29" s="4">
        <f>D9+D11*C27</f>
        <v>0.42987991989315522</v>
      </c>
      <c r="E29" s="1" t="str">
        <f ca="1">_xlfn.FORMULATEXT(D29)</f>
        <v>=D9+D11*C27</v>
      </c>
    </row>
    <row r="32" spans="1:5" x14ac:dyDescent="0.3">
      <c r="D32" s="1" t="s">
        <v>23</v>
      </c>
    </row>
  </sheetData>
  <printOptions headings="1" gridLines="1"/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Regmi</dc:creator>
  <cp:lastModifiedBy>Abinash Regmi</cp:lastModifiedBy>
  <dcterms:created xsi:type="dcterms:W3CDTF">2024-12-29T05:50:00Z</dcterms:created>
  <dcterms:modified xsi:type="dcterms:W3CDTF">2024-12-29T06:12:32Z</dcterms:modified>
</cp:coreProperties>
</file>