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Semester-III\Statistics-II\"/>
    </mc:Choice>
  </mc:AlternateContent>
  <xr:revisionPtr revIDLastSave="0" documentId="13_ncr:1_{72E8CA03-3905-4E33-ABCF-96C37590C038}" xr6:coauthVersionLast="47" xr6:coauthVersionMax="47" xr10:uidLastSave="{00000000-0000-0000-0000-000000000000}"/>
  <bookViews>
    <workbookView xWindow="-108" yWindow="-108" windowWidth="23256" windowHeight="13176" xr2:uid="{11EA1890-768D-4229-A7ED-C18C443F6F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22" i="1"/>
  <c r="E21" i="1"/>
  <c r="E20" i="1"/>
  <c r="E17" i="1"/>
  <c r="E16" i="1"/>
  <c r="E15" i="1"/>
  <c r="E13" i="1"/>
  <c r="F21" i="1"/>
  <c r="F22" i="1"/>
  <c r="F16" i="1"/>
  <c r="F17" i="1"/>
  <c r="F20" i="1"/>
  <c r="F28" i="1"/>
  <c r="F15" i="1"/>
</calcChain>
</file>

<file path=xl/sharedStrings.xml><?xml version="1.0" encoding="utf-8"?>
<sst xmlns="http://schemas.openxmlformats.org/spreadsheetml/2006/main" count="29" uniqueCount="26">
  <si>
    <t>An observer wishes to estimate the population proportion of Ncell user</t>
  </si>
  <si>
    <t>by using sampling technique with error not more than 8%. If previous</t>
  </si>
  <si>
    <t>study shows that proportion of Ncell user was 20%. Compute the</t>
  </si>
  <si>
    <t>appropriate sample size</t>
  </si>
  <si>
    <t>(i) If he wishes to be 95% confident</t>
  </si>
  <si>
    <t>(ii) If he wishes to be 99% confident.</t>
  </si>
  <si>
    <t>(iii) If he wishes to be almost certain and information about pop. Proportion</t>
  </si>
  <si>
    <t>is not given</t>
  </si>
  <si>
    <t>Solution:- Here, we have</t>
  </si>
  <si>
    <t xml:space="preserve">       Max. permissible error (E) = </t>
  </si>
  <si>
    <t>Pop. Prop (P) =</t>
  </si>
  <si>
    <t>Q=</t>
  </si>
  <si>
    <r>
      <t>For (i) Here, C.I. (1-</t>
    </r>
    <r>
      <rPr>
        <b/>
        <sz val="12"/>
        <color theme="1"/>
        <rFont val="Calibri"/>
        <family val="2"/>
      </rPr>
      <t>α) =</t>
    </r>
  </si>
  <si>
    <t>α =</t>
  </si>
  <si>
    <t>Zα =</t>
  </si>
  <si>
    <t>Now, Required Sample size (n) =</t>
  </si>
  <si>
    <t>Hence, Required Sample Size is 97.</t>
  </si>
  <si>
    <t>For (ii) Here, C.I. (1-α) =</t>
  </si>
  <si>
    <t xml:space="preserve">Now, Required Sample Size (n) = </t>
  </si>
  <si>
    <t>Hence, Required Sample Size is 166.</t>
  </si>
  <si>
    <t>For (iii) Here, for almost certain</t>
  </si>
  <si>
    <t>Z α =</t>
  </si>
  <si>
    <t>If value of P is not given, we use P =</t>
  </si>
  <si>
    <t>Q =</t>
  </si>
  <si>
    <t>Hence, Required Sample Size is 352.</t>
  </si>
  <si>
    <t xml:space="preserve">Name : Abinash Regmi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</si>
</sst>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72CA-507A-4926-95CB-D817480E6BED}">
  <dimension ref="A1:J32"/>
  <sheetViews>
    <sheetView tabSelected="1" workbookViewId="0">
      <selection activeCell="E21" sqref="E21"/>
    </sheetView>
  </sheetViews>
  <sheetFormatPr defaultRowHeight="15.6" x14ac:dyDescent="0.3"/>
  <cols>
    <col min="1" max="16384" width="8.88671875" style="1"/>
  </cols>
  <sheetData>
    <row r="1" spans="1:10" x14ac:dyDescent="0.3">
      <c r="A1" s="1" t="s">
        <v>0</v>
      </c>
    </row>
    <row r="2" spans="1:10" x14ac:dyDescent="0.3">
      <c r="A2" s="1" t="s">
        <v>1</v>
      </c>
    </row>
    <row r="3" spans="1:10" x14ac:dyDescent="0.3">
      <c r="A3" s="1" t="s">
        <v>2</v>
      </c>
    </row>
    <row r="4" spans="1:10" x14ac:dyDescent="0.3">
      <c r="A4" s="1" t="s">
        <v>3</v>
      </c>
    </row>
    <row r="5" spans="1:10" x14ac:dyDescent="0.3">
      <c r="B5" s="1" t="s">
        <v>4</v>
      </c>
    </row>
    <row r="6" spans="1:10" x14ac:dyDescent="0.3">
      <c r="B6" s="1" t="s">
        <v>5</v>
      </c>
    </row>
    <row r="7" spans="1:10" x14ac:dyDescent="0.3">
      <c r="B7" s="1" t="s">
        <v>6</v>
      </c>
    </row>
    <row r="8" spans="1:10" x14ac:dyDescent="0.3">
      <c r="B8" s="1" t="s">
        <v>7</v>
      </c>
    </row>
    <row r="9" spans="1:10" x14ac:dyDescent="0.3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1" t="s">
        <v>8</v>
      </c>
    </row>
    <row r="11" spans="1:10" x14ac:dyDescent="0.3">
      <c r="A11" s="1" t="s">
        <v>9</v>
      </c>
      <c r="E11" s="1">
        <v>0.08</v>
      </c>
    </row>
    <row r="12" spans="1:10" x14ac:dyDescent="0.3">
      <c r="B12" s="1" t="s">
        <v>10</v>
      </c>
      <c r="E12" s="1">
        <v>0.2</v>
      </c>
    </row>
    <row r="13" spans="1:10" x14ac:dyDescent="0.3">
      <c r="C13" s="1" t="s">
        <v>11</v>
      </c>
      <c r="E13" s="1">
        <f>1-E12</f>
        <v>0.8</v>
      </c>
    </row>
    <row r="14" spans="1:10" x14ac:dyDescent="0.3">
      <c r="B14" s="1" t="s">
        <v>12</v>
      </c>
      <c r="E14" s="1">
        <v>0.95</v>
      </c>
    </row>
    <row r="15" spans="1:10" x14ac:dyDescent="0.3">
      <c r="D15" s="1" t="s">
        <v>13</v>
      </c>
      <c r="E15" s="1">
        <f>1-E14</f>
        <v>5.0000000000000044E-2</v>
      </c>
      <c r="F15" s="3" t="str">
        <f t="shared" ref="F13:F28" ca="1" si="0">_xlfn.FORMULATEXT(E15)</f>
        <v>=1-E14</v>
      </c>
    </row>
    <row r="16" spans="1:10" x14ac:dyDescent="0.3">
      <c r="D16" s="1" t="s">
        <v>14</v>
      </c>
      <c r="E16" s="4">
        <f>NORMSINV(1-E15/2)</f>
        <v>1.9599639845400536</v>
      </c>
      <c r="F16" s="3" t="str">
        <f t="shared" ca="1" si="0"/>
        <v>=NORMSINV(1-E15/2)</v>
      </c>
    </row>
    <row r="17" spans="1:6" x14ac:dyDescent="0.3">
      <c r="A17" s="1" t="s">
        <v>15</v>
      </c>
      <c r="E17" s="4">
        <f>(E16/E11)^2 * E12 * E13</f>
        <v>96.036470517353067</v>
      </c>
      <c r="F17" s="3" t="str">
        <f t="shared" ca="1" si="0"/>
        <v>=(E16/E11)^2 * E12 * E13</v>
      </c>
    </row>
    <row r="18" spans="1:6" x14ac:dyDescent="0.3">
      <c r="B18" s="1" t="s">
        <v>16</v>
      </c>
      <c r="F18" s="3"/>
    </row>
    <row r="19" spans="1:6" x14ac:dyDescent="0.3">
      <c r="B19" s="1" t="s">
        <v>17</v>
      </c>
      <c r="E19" s="1">
        <v>0.99</v>
      </c>
      <c r="F19" s="3"/>
    </row>
    <row r="20" spans="1:6" x14ac:dyDescent="0.3">
      <c r="D20" s="1" t="s">
        <v>13</v>
      </c>
      <c r="E20" s="1">
        <f>1-E19</f>
        <v>1.0000000000000009E-2</v>
      </c>
      <c r="F20" s="3" t="str">
        <f t="shared" ca="1" si="0"/>
        <v>=1-E19</v>
      </c>
    </row>
    <row r="21" spans="1:6" x14ac:dyDescent="0.3">
      <c r="D21" s="1" t="s">
        <v>14</v>
      </c>
      <c r="E21" s="4">
        <f>NORMSINV(1-E20/2)</f>
        <v>2.5758293035488999</v>
      </c>
      <c r="F21" s="3" t="str">
        <f t="shared" ca="1" si="0"/>
        <v>=NORMSINV(1-E20/2)</v>
      </c>
    </row>
    <row r="22" spans="1:6" x14ac:dyDescent="0.3">
      <c r="A22" s="1" t="s">
        <v>18</v>
      </c>
      <c r="E22" s="4">
        <f>(E21/E11)^2*E12*E13</f>
        <v>165.87241502553024</v>
      </c>
      <c r="F22" s="3" t="str">
        <f t="shared" ca="1" si="0"/>
        <v>=(E21/E11)^2*E12*E13</v>
      </c>
    </row>
    <row r="23" spans="1:6" x14ac:dyDescent="0.3">
      <c r="B23" s="1" t="s">
        <v>19</v>
      </c>
      <c r="F23" s="3"/>
    </row>
    <row r="24" spans="1:6" x14ac:dyDescent="0.3">
      <c r="B24" s="1" t="s">
        <v>20</v>
      </c>
      <c r="F24" s="3"/>
    </row>
    <row r="25" spans="1:6" x14ac:dyDescent="0.3">
      <c r="D25" s="1" t="s">
        <v>21</v>
      </c>
      <c r="E25" s="1">
        <v>3</v>
      </c>
      <c r="F25" s="3"/>
    </row>
    <row r="26" spans="1:6" x14ac:dyDescent="0.3">
      <c r="A26" s="1" t="s">
        <v>22</v>
      </c>
      <c r="E26" s="1">
        <v>0.5</v>
      </c>
      <c r="F26" s="3"/>
    </row>
    <row r="27" spans="1:6" x14ac:dyDescent="0.3">
      <c r="D27" s="1" t="s">
        <v>23</v>
      </c>
      <c r="E27" s="1">
        <v>0.5</v>
      </c>
      <c r="F27" s="3"/>
    </row>
    <row r="28" spans="1:6" x14ac:dyDescent="0.3">
      <c r="A28" s="1" t="s">
        <v>15</v>
      </c>
      <c r="E28" s="4">
        <f>(E25/E11)^2*E26*E27</f>
        <v>351.5625</v>
      </c>
      <c r="F28" s="3" t="str">
        <f t="shared" ca="1" si="0"/>
        <v>=(E25/E11)^2*E26*E27</v>
      </c>
    </row>
    <row r="29" spans="1:6" x14ac:dyDescent="0.3">
      <c r="B29" s="1" t="s">
        <v>24</v>
      </c>
    </row>
    <row r="32" spans="1:6" x14ac:dyDescent="0.3">
      <c r="D32" s="1" t="s">
        <v>25</v>
      </c>
    </row>
  </sheetData>
  <printOptions headings="1" gridLines="1"/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Abinash Regmi</dc:creator>
  <cp:lastModifiedBy>Abinash Regmi</cp:lastModifiedBy>
  <dcterms:created xsi:type="dcterms:W3CDTF">2024-12-31T05:38:18Z</dcterms:created>
  <dcterms:modified xsi:type="dcterms:W3CDTF">2024-12-31T05:56:24Z</dcterms:modified>
</cp:coreProperties>
</file>