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emester-III\Statistics-II\"/>
    </mc:Choice>
  </mc:AlternateContent>
  <xr:revisionPtr revIDLastSave="0" documentId="13_ncr:1_{9467CDC0-63A6-4D59-BF72-8CCC1D860A59}" xr6:coauthVersionLast="47" xr6:coauthVersionMax="47" xr10:uidLastSave="{00000000-0000-0000-0000-000000000000}"/>
  <bookViews>
    <workbookView xWindow="11424" yWindow="0" windowWidth="11712" windowHeight="13056" xr2:uid="{07EFB130-D14C-4382-981F-AC9CD239E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  <c r="D23" i="1"/>
  <c r="D25" i="1" s="1"/>
  <c r="D12" i="1"/>
  <c r="E13" i="1"/>
  <c r="E21" i="1"/>
  <c r="E23" i="1"/>
  <c r="E25" i="1"/>
  <c r="E19" i="1"/>
  <c r="E20" i="1"/>
  <c r="E12" i="1"/>
  <c r="D13" i="1" l="1"/>
  <c r="D19" i="1" s="1"/>
  <c r="D20" i="1" s="1"/>
</calcChain>
</file>

<file path=xl/sharedStrings.xml><?xml version="1.0" encoding="utf-8"?>
<sst xmlns="http://schemas.openxmlformats.org/spreadsheetml/2006/main" count="37" uniqueCount="29">
  <si>
    <t>From the followeing information, state wheteher City A is more literate than</t>
  </si>
  <si>
    <t>City B or not. Test at 92% Confidence Level.</t>
  </si>
  <si>
    <t>For City A</t>
  </si>
  <si>
    <r>
      <t>n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 xml:space="preserve"> =</t>
    </r>
  </si>
  <si>
    <r>
      <t>x*</t>
    </r>
    <r>
      <rPr>
        <b/>
        <vertAlign val="subscript"/>
        <sz val="14"/>
        <color theme="1"/>
        <rFont val="Times New Roman"/>
        <family val="1"/>
      </rPr>
      <t>1 =</t>
    </r>
  </si>
  <si>
    <t>For City B</t>
  </si>
  <si>
    <t>No. of Person</t>
  </si>
  <si>
    <t>No. of Literate</t>
  </si>
  <si>
    <r>
      <t>x</t>
    </r>
    <r>
      <rPr>
        <b/>
        <vertAlign val="subscript"/>
        <sz val="14"/>
        <color theme="1"/>
        <rFont val="Times New Roman"/>
        <family val="1"/>
      </rPr>
      <t>2 =</t>
    </r>
  </si>
  <si>
    <r>
      <t>n</t>
    </r>
    <r>
      <rPr>
        <b/>
        <vertAlign val="subscript"/>
        <sz val="14"/>
        <color theme="1"/>
        <rFont val="Times New Roman"/>
        <family val="1"/>
      </rPr>
      <t>2</t>
    </r>
    <r>
      <rPr>
        <b/>
        <sz val="14"/>
        <color theme="1"/>
        <rFont val="Times New Roman"/>
        <family val="1"/>
      </rPr>
      <t xml:space="preserve"> =</t>
    </r>
  </si>
  <si>
    <t>Solution:- Here, we have</t>
  </si>
  <si>
    <t xml:space="preserve"> Combined Prop. (P) =</t>
  </si>
  <si>
    <t xml:space="preserve">  Q =</t>
  </si>
  <si>
    <t>Here, we set up Hypothesis as</t>
  </si>
  <si>
    <r>
      <t xml:space="preserve">   C.I. (1 - </t>
    </r>
    <r>
      <rPr>
        <b/>
        <sz val="14"/>
        <color theme="1"/>
        <rFont val="Calibri"/>
        <family val="2"/>
      </rPr>
      <t>α</t>
    </r>
    <r>
      <rPr>
        <b/>
        <sz val="14"/>
        <color theme="1"/>
        <rFont val="Times New Roman"/>
        <family val="1"/>
      </rPr>
      <t>) =</t>
    </r>
  </si>
  <si>
    <r>
      <t>Level of Sig. (</t>
    </r>
    <r>
      <rPr>
        <b/>
        <sz val="14"/>
        <color theme="1"/>
        <rFont val="Calibri"/>
        <family val="2"/>
      </rPr>
      <t>α</t>
    </r>
    <r>
      <rPr>
        <b/>
        <sz val="14"/>
        <color theme="1"/>
        <rFont val="Times New Roman"/>
        <family val="1"/>
      </rPr>
      <t>) =</t>
    </r>
  </si>
  <si>
    <t xml:space="preserve"> For one tailed test,</t>
  </si>
  <si>
    <t>conclusion that City A has more literacy rate than City B</t>
  </si>
  <si>
    <t>Name: Abinash Regmi</t>
  </si>
  <si>
    <r>
      <t>S.E. (p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>-p</t>
    </r>
    <r>
      <rPr>
        <b/>
        <vertAlign val="subscript"/>
        <sz val="14"/>
        <color theme="1"/>
        <rFont val="Times New Roman"/>
        <family val="1"/>
      </rPr>
      <t>2</t>
    </r>
    <r>
      <rPr>
        <b/>
        <sz val="14"/>
        <color theme="1"/>
        <rFont val="Times New Roman"/>
        <family val="1"/>
      </rPr>
      <t xml:space="preserve">) = </t>
    </r>
  </si>
  <si>
    <r>
      <t>Z</t>
    </r>
    <r>
      <rPr>
        <b/>
        <vertAlign val="subscript"/>
        <sz val="14"/>
        <color theme="1"/>
        <rFont val="Times New Roman"/>
        <family val="1"/>
      </rPr>
      <t>cal.</t>
    </r>
    <r>
      <rPr>
        <b/>
        <sz val="14"/>
        <color theme="1"/>
        <rFont val="Times New Roman"/>
        <family val="1"/>
      </rPr>
      <t xml:space="preserve"> =</t>
    </r>
  </si>
  <si>
    <r>
      <t>Z</t>
    </r>
    <r>
      <rPr>
        <b/>
        <vertAlign val="subscript"/>
        <sz val="14"/>
        <color theme="1"/>
        <rFont val="Times New Roman"/>
        <family val="1"/>
      </rPr>
      <t>tab.</t>
    </r>
    <r>
      <rPr>
        <b/>
        <sz val="14"/>
        <color theme="1"/>
        <rFont val="Times New Roman"/>
        <family val="1"/>
      </rPr>
      <t xml:space="preserve"> = </t>
    </r>
  </si>
  <si>
    <r>
      <t>Decision :- Since, Z</t>
    </r>
    <r>
      <rPr>
        <b/>
        <vertAlign val="subscript"/>
        <sz val="14"/>
        <color theme="1"/>
        <rFont val="Times New Roman"/>
        <family val="1"/>
      </rPr>
      <t>cal.</t>
    </r>
    <r>
      <rPr>
        <b/>
        <sz val="14"/>
        <color theme="1"/>
        <rFont val="Times New Roman"/>
        <family val="1"/>
      </rPr>
      <t xml:space="preserve"> &lt; Z </t>
    </r>
    <r>
      <rPr>
        <b/>
        <vertAlign val="subscript"/>
        <sz val="14"/>
        <color theme="1"/>
        <rFont val="Times New Roman"/>
        <family val="1"/>
      </rPr>
      <t>tab.</t>
    </r>
    <r>
      <rPr>
        <b/>
        <sz val="14"/>
        <color theme="1"/>
        <rFont val="Times New Roman"/>
        <family val="1"/>
      </rPr>
      <t>, we accept H</t>
    </r>
    <r>
      <rPr>
        <b/>
        <vertAlign val="subscript"/>
        <sz val="14"/>
        <color theme="1"/>
        <rFont val="Times New Roman"/>
        <family val="1"/>
      </rPr>
      <t>0</t>
    </r>
    <r>
      <rPr>
        <b/>
        <sz val="14"/>
        <color theme="1"/>
        <rFont val="Times New Roman"/>
        <family val="1"/>
      </rPr>
      <t xml:space="preserve"> and eject H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 xml:space="preserve"> with the </t>
    </r>
  </si>
  <si>
    <r>
      <t>p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 xml:space="preserve"> =</t>
    </r>
  </si>
  <si>
    <r>
      <t>p</t>
    </r>
    <r>
      <rPr>
        <b/>
        <vertAlign val="subscript"/>
        <sz val="14"/>
        <color theme="1"/>
        <rFont val="Times New Roman"/>
        <family val="1"/>
      </rPr>
      <t>2</t>
    </r>
    <r>
      <rPr>
        <b/>
        <sz val="14"/>
        <color theme="1"/>
        <rFont val="Times New Roman"/>
        <family val="1"/>
      </rPr>
      <t xml:space="preserve"> =</t>
    </r>
  </si>
  <si>
    <r>
      <t>Under H</t>
    </r>
    <r>
      <rPr>
        <b/>
        <vertAlign val="subscript"/>
        <sz val="14"/>
        <color theme="1"/>
        <rFont val="Times New Roman"/>
        <family val="1"/>
      </rPr>
      <t>0</t>
    </r>
    <r>
      <rPr>
        <b/>
        <sz val="14"/>
        <color theme="1"/>
        <rFont val="Times New Roman"/>
        <family val="1"/>
      </rPr>
      <t>, Test Statistic</t>
    </r>
  </si>
  <si>
    <r>
      <t>|Z</t>
    </r>
    <r>
      <rPr>
        <b/>
        <vertAlign val="subscript"/>
        <sz val="14"/>
        <color theme="1"/>
        <rFont val="Times New Roman"/>
        <family val="1"/>
      </rPr>
      <t>cal.|</t>
    </r>
    <r>
      <rPr>
        <b/>
        <sz val="14"/>
        <color theme="1"/>
        <rFont val="Times New Roman"/>
        <family val="1"/>
      </rPr>
      <t xml:space="preserve"> =</t>
    </r>
  </si>
  <si>
    <r>
      <t>H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 xml:space="preserve"> : P</t>
    </r>
    <r>
      <rPr>
        <b/>
        <vertAlign val="subscript"/>
        <sz val="14"/>
        <color theme="1"/>
        <rFont val="Times New Roman"/>
        <family val="1"/>
      </rPr>
      <t xml:space="preserve">1 </t>
    </r>
    <r>
      <rPr>
        <b/>
        <sz val="14"/>
        <color theme="1"/>
        <rFont val="Times New Roman"/>
        <family val="1"/>
      </rPr>
      <t>&gt; P</t>
    </r>
    <r>
      <rPr>
        <b/>
        <vertAlign val="subscript"/>
        <sz val="14"/>
        <color theme="1"/>
        <rFont val="Times New Roman"/>
        <family val="1"/>
      </rPr>
      <t>2</t>
    </r>
    <r>
      <rPr>
        <b/>
        <sz val="14"/>
        <color theme="1"/>
        <rFont val="Times New Roman"/>
        <family val="1"/>
      </rPr>
      <t xml:space="preserve"> i.e. City A has more literacy rate than City B.</t>
    </r>
  </si>
  <si>
    <r>
      <t>H</t>
    </r>
    <r>
      <rPr>
        <b/>
        <vertAlign val="subscript"/>
        <sz val="14"/>
        <color theme="1"/>
        <rFont val="Times New Roman"/>
        <family val="1"/>
      </rPr>
      <t>0</t>
    </r>
    <r>
      <rPr>
        <b/>
        <sz val="14"/>
        <color theme="1"/>
        <rFont val="Times New Roman"/>
        <family val="1"/>
      </rPr>
      <t xml:space="preserve"> : P</t>
    </r>
    <r>
      <rPr>
        <b/>
        <vertAlign val="subscript"/>
        <sz val="14"/>
        <color theme="1"/>
        <rFont val="Times New Roman"/>
        <family val="1"/>
      </rPr>
      <t xml:space="preserve">1 </t>
    </r>
    <r>
      <rPr>
        <b/>
        <sz val="14"/>
        <color theme="1"/>
        <rFont val="Times New Roman"/>
        <family val="1"/>
      </rPr>
      <t>= P</t>
    </r>
    <r>
      <rPr>
        <b/>
        <vertAlign val="subscript"/>
        <sz val="14"/>
        <color theme="1"/>
        <rFont val="Times New Roman"/>
        <family val="1"/>
      </rPr>
      <t>2</t>
    </r>
    <r>
      <rPr>
        <b/>
        <sz val="14"/>
        <color theme="1"/>
        <rFont val="Times New Roman"/>
        <family val="1"/>
      </rPr>
      <t xml:space="preserve"> i.e.There is no significant difference in literacy rate of 2 cities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</si>
</sst>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vertAlign val="subscript"/>
      <sz val="14"/>
      <color theme="1"/>
      <name val="Times New Roman"/>
      <family val="1"/>
    </font>
    <font>
      <b/>
      <sz val="14"/>
      <color theme="1"/>
      <name val="Calibri"/>
      <family val="2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A7BC-331B-4FB7-861B-775A301728F3}">
  <dimension ref="A1:K30"/>
  <sheetViews>
    <sheetView tabSelected="1" topLeftCell="A13" workbookViewId="0">
      <selection activeCell="F22" sqref="F22"/>
    </sheetView>
  </sheetViews>
  <sheetFormatPr defaultRowHeight="17.399999999999999" x14ac:dyDescent="0.3"/>
  <cols>
    <col min="1" max="2" width="8.88671875" style="1"/>
    <col min="3" max="3" width="11.109375" style="1" customWidth="1"/>
    <col min="4" max="16384" width="8.88671875" style="1"/>
  </cols>
  <sheetData>
    <row r="1" spans="1:11" x14ac:dyDescent="0.3">
      <c r="A1" s="1" t="s">
        <v>0</v>
      </c>
    </row>
    <row r="2" spans="1:11" x14ac:dyDescent="0.3">
      <c r="A2" s="1" t="s">
        <v>1</v>
      </c>
    </row>
    <row r="3" spans="1:11" x14ac:dyDescent="0.3">
      <c r="D3" s="1" t="s">
        <v>2</v>
      </c>
      <c r="H3" s="1" t="s">
        <v>5</v>
      </c>
    </row>
    <row r="4" spans="1:11" ht="19.8" x14ac:dyDescent="0.4">
      <c r="B4" s="1" t="s">
        <v>6</v>
      </c>
      <c r="D4" s="1" t="s">
        <v>3</v>
      </c>
      <c r="E4" s="1">
        <v>1000</v>
      </c>
      <c r="H4" s="1" t="s">
        <v>9</v>
      </c>
      <c r="I4" s="1">
        <v>800</v>
      </c>
    </row>
    <row r="5" spans="1:11" ht="19.8" x14ac:dyDescent="0.4">
      <c r="B5" s="1" t="s">
        <v>7</v>
      </c>
      <c r="D5" s="1" t="s">
        <v>4</v>
      </c>
      <c r="E5" s="1">
        <v>600</v>
      </c>
      <c r="H5" s="1" t="s">
        <v>8</v>
      </c>
      <c r="I5" s="1">
        <v>500</v>
      </c>
    </row>
    <row r="6" spans="1:1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1" t="s">
        <v>10</v>
      </c>
    </row>
    <row r="8" spans="1:11" x14ac:dyDescent="0.3">
      <c r="D8" s="1" t="s">
        <v>2</v>
      </c>
      <c r="H8" s="1" t="s">
        <v>5</v>
      </c>
    </row>
    <row r="9" spans="1:11" ht="19.8" x14ac:dyDescent="0.4">
      <c r="B9" s="1" t="s">
        <v>6</v>
      </c>
      <c r="D9" s="1" t="s">
        <v>3</v>
      </c>
      <c r="E9" s="1">
        <v>1000</v>
      </c>
      <c r="H9" s="1" t="s">
        <v>9</v>
      </c>
      <c r="I9" s="1">
        <v>800</v>
      </c>
    </row>
    <row r="10" spans="1:11" ht="19.8" x14ac:dyDescent="0.4">
      <c r="B10" s="1" t="s">
        <v>7</v>
      </c>
      <c r="D10" s="1" t="s">
        <v>4</v>
      </c>
      <c r="E10" s="1">
        <v>600</v>
      </c>
      <c r="H10" s="1" t="s">
        <v>8</v>
      </c>
      <c r="I10" s="1">
        <v>500</v>
      </c>
    </row>
    <row r="11" spans="1:11" ht="19.8" x14ac:dyDescent="0.4">
      <c r="D11" s="1" t="s">
        <v>23</v>
      </c>
      <c r="E11" s="1">
        <v>0.6</v>
      </c>
      <c r="H11" s="1" t="s">
        <v>24</v>
      </c>
      <c r="I11" s="1">
        <v>0.625</v>
      </c>
    </row>
    <row r="12" spans="1:11" x14ac:dyDescent="0.3">
      <c r="A12" s="1" t="s">
        <v>11</v>
      </c>
      <c r="D12" s="1">
        <f>(E10+I10)/(E9+I9)</f>
        <v>0.61111111111111116</v>
      </c>
      <c r="E12" s="3" t="str">
        <f ca="1">_xlfn.FORMULATEXT(D12)</f>
        <v>=(E10+I10)/(E9+I9)</v>
      </c>
    </row>
    <row r="13" spans="1:11" x14ac:dyDescent="0.3">
      <c r="C13" s="1" t="s">
        <v>12</v>
      </c>
      <c r="D13" s="1">
        <f>1-D12</f>
        <v>0.38888888888888884</v>
      </c>
      <c r="E13" s="3" t="str">
        <f t="shared" ref="E13:E25" ca="1" si="0">_xlfn.FORMULATEXT(D13)</f>
        <v>=1-D12</v>
      </c>
    </row>
    <row r="14" spans="1:11" x14ac:dyDescent="0.3">
      <c r="B14" s="1" t="s">
        <v>13</v>
      </c>
    </row>
    <row r="15" spans="1:11" ht="19.8" x14ac:dyDescent="0.4">
      <c r="B15" s="1" t="s">
        <v>28</v>
      </c>
    </row>
    <row r="16" spans="1:11" ht="19.8" x14ac:dyDescent="0.4">
      <c r="B16" s="1" t="s">
        <v>27</v>
      </c>
    </row>
    <row r="18" spans="1:8" ht="19.8" x14ac:dyDescent="0.4">
      <c r="A18" s="1" t="s">
        <v>25</v>
      </c>
    </row>
    <row r="19" spans="1:8" ht="19.8" x14ac:dyDescent="0.4">
      <c r="B19" s="1" t="s">
        <v>19</v>
      </c>
      <c r="D19" s="1">
        <f>SQRT(D12*D13*(1/E9+1/I9))</f>
        <v>2.3124061542519347E-2</v>
      </c>
      <c r="E19" s="3" t="str">
        <f t="shared" ca="1" si="0"/>
        <v>=SQRT(D12*D13*(1/E9+1/I9))</v>
      </c>
    </row>
    <row r="20" spans="1:8" ht="19.8" x14ac:dyDescent="0.4">
      <c r="C20" s="1" t="s">
        <v>20</v>
      </c>
      <c r="D20" s="1">
        <f>(E11-I11)/D19</f>
        <v>-1.0811249552346718</v>
      </c>
      <c r="E20" s="3" t="str">
        <f t="shared" ca="1" si="0"/>
        <v>=(E11-I11)/D19</v>
      </c>
    </row>
    <row r="21" spans="1:8" ht="19.8" x14ac:dyDescent="0.4">
      <c r="C21" s="1" t="s">
        <v>26</v>
      </c>
      <c r="D21" s="1">
        <f>ABS(D20)</f>
        <v>1.0811249552346718</v>
      </c>
      <c r="E21" s="3" t="str">
        <f t="shared" ca="1" si="0"/>
        <v>=ABS(D20)</v>
      </c>
    </row>
    <row r="22" spans="1:8" ht="18" x14ac:dyDescent="0.35">
      <c r="B22" s="1" t="s">
        <v>14</v>
      </c>
      <c r="D22" s="1">
        <v>0.92</v>
      </c>
      <c r="E22" s="3"/>
    </row>
    <row r="23" spans="1:8" ht="18" x14ac:dyDescent="0.35">
      <c r="B23" s="1" t="s">
        <v>15</v>
      </c>
      <c r="D23" s="1">
        <f>1-D22</f>
        <v>7.999999999999996E-2</v>
      </c>
      <c r="E23" s="3" t="str">
        <f t="shared" ca="1" si="0"/>
        <v>=1-D22</v>
      </c>
    </row>
    <row r="24" spans="1:8" x14ac:dyDescent="0.3">
      <c r="B24" s="1" t="s">
        <v>16</v>
      </c>
    </row>
    <row r="25" spans="1:8" ht="19.8" x14ac:dyDescent="0.4">
      <c r="C25" s="1" t="s">
        <v>21</v>
      </c>
      <c r="D25" s="1">
        <f>NORMSINV(1-D23)</f>
        <v>1.4050715603096329</v>
      </c>
      <c r="E25" s="3" t="str">
        <f t="shared" ca="1" si="0"/>
        <v>=NORMSINV(1-D23)</v>
      </c>
      <c r="F25" s="3"/>
      <c r="G25" s="3"/>
      <c r="H25" s="3"/>
    </row>
    <row r="26" spans="1:8" ht="19.8" x14ac:dyDescent="0.4">
      <c r="B26" s="1" t="s">
        <v>22</v>
      </c>
    </row>
    <row r="27" spans="1:8" x14ac:dyDescent="0.3">
      <c r="B27" s="1" t="s">
        <v>17</v>
      </c>
    </row>
    <row r="30" spans="1:8" x14ac:dyDescent="0.3">
      <c r="E30" s="1" t="s">
        <v>18</v>
      </c>
    </row>
  </sheetData>
  <printOptions headings="1" gridLines="1"/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Regmi</dc:creator>
  <cp:lastModifiedBy>Abinash Regmi</cp:lastModifiedBy>
  <dcterms:created xsi:type="dcterms:W3CDTF">2025-01-02T05:20:14Z</dcterms:created>
  <dcterms:modified xsi:type="dcterms:W3CDTF">2025-01-02T06:22:14Z</dcterms:modified>
</cp:coreProperties>
</file>