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Semester-III\Statistics-II\"/>
    </mc:Choice>
  </mc:AlternateContent>
  <xr:revisionPtr revIDLastSave="0" documentId="13_ncr:1_{44673E6C-B74A-4A1C-9E25-D0C2474D1415}" xr6:coauthVersionLast="47" xr6:coauthVersionMax="47" xr10:uidLastSave="{00000000-0000-0000-0000-000000000000}"/>
  <bookViews>
    <workbookView xWindow="11424" yWindow="0" windowWidth="11712" windowHeight="13056" xr2:uid="{C8881807-6D15-4B33-A505-A2BECCAF57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  <c r="D19" i="1"/>
  <c r="D16" i="1"/>
  <c r="D15" i="1"/>
  <c r="D10" i="1"/>
  <c r="D9" i="1"/>
  <c r="D7" i="1"/>
  <c r="E19" i="1"/>
  <c r="E10" i="1"/>
  <c r="E16" i="1"/>
  <c r="E20" i="1"/>
  <c r="E15" i="1"/>
  <c r="E9" i="1"/>
</calcChain>
</file>

<file path=xl/sharedStrings.xml><?xml version="1.0" encoding="utf-8"?>
<sst xmlns="http://schemas.openxmlformats.org/spreadsheetml/2006/main" count="19" uniqueCount="19">
  <si>
    <t>expenditure of a family is 1500 per day at 90% confidence level.</t>
  </si>
  <si>
    <t>From the data of daily expenditure given below, test whether the average</t>
  </si>
  <si>
    <t>Solution:- Here, we have</t>
  </si>
  <si>
    <t>Sample size (n) =</t>
  </si>
  <si>
    <r>
      <t>Pop. Mean (</t>
    </r>
    <r>
      <rPr>
        <b/>
        <sz val="14"/>
        <color theme="1"/>
        <rFont val="Calibri"/>
        <family val="2"/>
      </rPr>
      <t>µ</t>
    </r>
    <r>
      <rPr>
        <b/>
        <sz val="14"/>
        <color theme="1"/>
        <rFont val="Times New Roman"/>
        <family val="1"/>
      </rPr>
      <t>) =</t>
    </r>
  </si>
  <si>
    <t xml:space="preserve">      Sample Mean (x*) =</t>
  </si>
  <si>
    <t>Sample SD (s) =</t>
  </si>
  <si>
    <t>Here, we set up Hypothesis as</t>
  </si>
  <si>
    <r>
      <t>H</t>
    </r>
    <r>
      <rPr>
        <b/>
        <vertAlign val="subscript"/>
        <sz val="14"/>
        <color theme="1"/>
        <rFont val="Times New Roman"/>
        <family val="1"/>
      </rPr>
      <t>0</t>
    </r>
    <r>
      <rPr>
        <b/>
        <sz val="14"/>
        <color theme="1"/>
        <rFont val="Times New Roman"/>
        <family val="1"/>
      </rPr>
      <t xml:space="preserve">: </t>
    </r>
    <r>
      <rPr>
        <b/>
        <sz val="14"/>
        <color theme="1"/>
        <rFont val="Calibri"/>
        <family val="2"/>
      </rPr>
      <t>µ</t>
    </r>
    <r>
      <rPr>
        <b/>
        <sz val="14"/>
        <color theme="1"/>
        <rFont val="Times New Roman"/>
        <family val="1"/>
      </rPr>
      <t xml:space="preserve"> = 1500 i.e. Av. Exp. of a family is Rs. 1500</t>
    </r>
  </si>
  <si>
    <t>S.E.(x*) =</t>
  </si>
  <si>
    <r>
      <t>C.I.(1-</t>
    </r>
    <r>
      <rPr>
        <b/>
        <sz val="14"/>
        <color theme="1"/>
        <rFont val="Calibri"/>
        <family val="2"/>
      </rPr>
      <t>α</t>
    </r>
    <r>
      <rPr>
        <b/>
        <sz val="14"/>
        <color theme="1"/>
        <rFont val="Times New Roman"/>
        <family val="1"/>
      </rPr>
      <t>)=</t>
    </r>
  </si>
  <si>
    <r>
      <rPr>
        <b/>
        <sz val="14"/>
        <color theme="1"/>
        <rFont val="Calibri"/>
        <family val="2"/>
      </rPr>
      <t>α</t>
    </r>
    <r>
      <rPr>
        <b/>
        <sz val="14"/>
        <color theme="1"/>
        <rFont val="Times New Roman"/>
        <family val="1"/>
      </rPr>
      <t xml:space="preserve"> =</t>
    </r>
  </si>
  <si>
    <t>d.f. =</t>
  </si>
  <si>
    <t>that Av. Exp. of a family is other than Rs. 1500</t>
  </si>
  <si>
    <r>
      <t>Decision :- Since, t</t>
    </r>
    <r>
      <rPr>
        <b/>
        <vertAlign val="subscript"/>
        <sz val="14"/>
        <color theme="1"/>
        <rFont val="Times New Roman"/>
        <family val="1"/>
      </rPr>
      <t>cal.</t>
    </r>
    <r>
      <rPr>
        <b/>
        <sz val="14"/>
        <color theme="1"/>
        <rFont val="Times New Roman"/>
        <family val="1"/>
      </rPr>
      <t xml:space="preserve"> &gt; t</t>
    </r>
    <r>
      <rPr>
        <b/>
        <vertAlign val="subscript"/>
        <sz val="14"/>
        <color theme="1"/>
        <rFont val="Times New Roman"/>
        <family val="1"/>
      </rPr>
      <t>tab.</t>
    </r>
    <r>
      <rPr>
        <b/>
        <sz val="14"/>
        <color theme="1"/>
        <rFont val="Times New Roman"/>
        <family val="1"/>
      </rPr>
      <t>, we reject H</t>
    </r>
    <r>
      <rPr>
        <b/>
        <vertAlign val="subscript"/>
        <sz val="14"/>
        <color theme="1"/>
        <rFont val="Times New Roman"/>
        <family val="1"/>
      </rPr>
      <t>0</t>
    </r>
    <r>
      <rPr>
        <b/>
        <sz val="14"/>
        <color theme="1"/>
        <rFont val="Times New Roman"/>
        <family val="1"/>
      </rPr>
      <t xml:space="preserve"> and H</t>
    </r>
    <r>
      <rPr>
        <b/>
        <vertAlign val="subscript"/>
        <sz val="14"/>
        <color theme="1"/>
        <rFont val="Times New Roman"/>
        <family val="1"/>
      </rPr>
      <t>1</t>
    </r>
    <r>
      <rPr>
        <b/>
        <sz val="14"/>
        <color theme="1"/>
        <rFont val="Times New Roman"/>
        <family val="1"/>
      </rPr>
      <t xml:space="preserve"> with the conclusion</t>
    </r>
  </si>
  <si>
    <r>
      <t>t</t>
    </r>
    <r>
      <rPr>
        <b/>
        <vertAlign val="subscript"/>
        <sz val="14"/>
        <color theme="1"/>
        <rFont val="Times New Roman"/>
        <family val="1"/>
      </rPr>
      <t>tab.</t>
    </r>
    <r>
      <rPr>
        <b/>
        <sz val="14"/>
        <color theme="1"/>
        <rFont val="Times New Roman"/>
        <family val="1"/>
      </rPr>
      <t xml:space="preserve"> =</t>
    </r>
  </si>
  <si>
    <r>
      <t>t</t>
    </r>
    <r>
      <rPr>
        <b/>
        <vertAlign val="subscript"/>
        <sz val="14"/>
        <color theme="1"/>
        <rFont val="Times New Roman"/>
        <family val="1"/>
      </rPr>
      <t>cal.</t>
    </r>
    <r>
      <rPr>
        <b/>
        <sz val="14"/>
        <color theme="1"/>
        <rFont val="Times New Roman"/>
        <family val="1"/>
      </rPr>
      <t xml:space="preserve"> =</t>
    </r>
  </si>
  <si>
    <t>Name: Abinash Regmi</t>
  </si>
  <si>
    <r>
      <t>H</t>
    </r>
    <r>
      <rPr>
        <b/>
        <vertAlign val="subscript"/>
        <sz val="14"/>
        <color theme="1"/>
        <rFont val="Times New Roman"/>
        <family val="1"/>
      </rPr>
      <t>1</t>
    </r>
    <r>
      <rPr>
        <b/>
        <sz val="14"/>
        <color theme="1"/>
        <rFont val="Times New Roman"/>
        <family val="1"/>
      </rPr>
      <t xml:space="preserve">: </t>
    </r>
    <r>
      <rPr>
        <b/>
        <sz val="14"/>
        <color theme="1"/>
        <rFont val="Calibri"/>
        <family val="2"/>
      </rPr>
      <t>µ</t>
    </r>
    <r>
      <rPr>
        <b/>
        <sz val="14"/>
        <color theme="1"/>
        <rFont val="Times New Roman"/>
        <family val="1"/>
      </rPr>
      <t xml:space="preserve"> </t>
    </r>
    <r>
      <rPr>
        <b/>
        <sz val="14"/>
        <color theme="1"/>
        <rFont val="Calibri"/>
        <family val="2"/>
      </rPr>
      <t>≠</t>
    </r>
    <r>
      <rPr>
        <b/>
        <sz val="14"/>
        <color theme="1"/>
        <rFont val="Times New Roman"/>
        <family val="1"/>
      </rPr>
      <t xml:space="preserve"> 1500 i.e. Av. Exp. of a family is other than Rs. 1500.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</si>
</sst>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</font>
    <font>
      <b/>
      <vertAlign val="subscript"/>
      <sz val="14"/>
      <color theme="1"/>
      <name val="Times New Roman"/>
      <family val="1"/>
    </font>
    <font>
      <b/>
      <sz val="14"/>
      <color theme="1"/>
      <name val="Times New Roman"/>
      <family val="2"/>
    </font>
    <font>
      <b/>
      <sz val="14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9EAEE-D881-4FF0-8E82-882D3E81583B}">
  <dimension ref="A1:K25"/>
  <sheetViews>
    <sheetView tabSelected="1" workbookViewId="0">
      <selection activeCell="K10" sqref="K10"/>
    </sheetView>
  </sheetViews>
  <sheetFormatPr defaultRowHeight="17.399999999999999" x14ac:dyDescent="0.3"/>
  <cols>
    <col min="1" max="1" width="8.88671875" style="1"/>
    <col min="2" max="2" width="6.21875" style="1" customWidth="1"/>
    <col min="3" max="3" width="12.33203125" style="1" customWidth="1"/>
    <col min="4" max="16384" width="8.88671875" style="1"/>
  </cols>
  <sheetData>
    <row r="1" spans="1:11" x14ac:dyDescent="0.3">
      <c r="A1" s="1" t="s">
        <v>1</v>
      </c>
    </row>
    <row r="2" spans="1:11" x14ac:dyDescent="0.3">
      <c r="A2" s="1" t="s">
        <v>0</v>
      </c>
    </row>
    <row r="3" spans="1:11" x14ac:dyDescent="0.3">
      <c r="A3" s="1">
        <v>1600</v>
      </c>
      <c r="B3" s="1">
        <v>1450</v>
      </c>
      <c r="C3" s="1">
        <v>1850</v>
      </c>
      <c r="D3" s="1">
        <v>2000</v>
      </c>
      <c r="E3" s="1">
        <v>1900</v>
      </c>
      <c r="F3" s="1">
        <v>1750</v>
      </c>
      <c r="G3" s="1">
        <v>1950</v>
      </c>
      <c r="H3" s="1">
        <v>1900</v>
      </c>
      <c r="I3" s="1">
        <v>1200</v>
      </c>
      <c r="J3" s="1">
        <v>1510</v>
      </c>
    </row>
    <row r="4" spans="1:1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3">
      <c r="A5" s="1" t="s">
        <v>2</v>
      </c>
    </row>
    <row r="6" spans="1:11" x14ac:dyDescent="0.3">
      <c r="A6" s="1">
        <v>1600</v>
      </c>
      <c r="B6" s="1">
        <v>1450</v>
      </c>
      <c r="C6" s="1">
        <v>1850</v>
      </c>
      <c r="D6" s="1">
        <v>2000</v>
      </c>
      <c r="E6" s="1">
        <v>1900</v>
      </c>
      <c r="F6" s="1">
        <v>1750</v>
      </c>
      <c r="G6" s="1">
        <v>1950</v>
      </c>
      <c r="H6" s="1">
        <v>1900</v>
      </c>
      <c r="I6" s="1">
        <v>1200</v>
      </c>
      <c r="J6" s="1">
        <v>1510</v>
      </c>
    </row>
    <row r="7" spans="1:11" x14ac:dyDescent="0.3">
      <c r="B7" s="1" t="s">
        <v>3</v>
      </c>
      <c r="D7" s="1">
        <f>COUNT(A3:J3)</f>
        <v>10</v>
      </c>
      <c r="E7" s="4"/>
      <c r="F7" s="4"/>
    </row>
    <row r="8" spans="1:11" ht="18" x14ac:dyDescent="0.35">
      <c r="B8" s="1" t="s">
        <v>4</v>
      </c>
      <c r="D8" s="1">
        <v>1500</v>
      </c>
      <c r="E8" s="4"/>
      <c r="F8" s="4"/>
    </row>
    <row r="9" spans="1:11" x14ac:dyDescent="0.3">
      <c r="A9" s="1" t="s">
        <v>5</v>
      </c>
      <c r="D9" s="1">
        <f>AVERAGE(A3:J3)</f>
        <v>1711</v>
      </c>
      <c r="E9" s="4" t="str">
        <f t="shared" ref="E9:E20" ca="1" si="0">_xlfn.FORMULATEXT(D9)</f>
        <v>=AVERAGE(A3:J3)</v>
      </c>
      <c r="F9" s="4"/>
    </row>
    <row r="10" spans="1:11" x14ac:dyDescent="0.3">
      <c r="B10" s="1" t="s">
        <v>6</v>
      </c>
      <c r="D10" s="1">
        <f>STDEV(A6:J6)</f>
        <v>261.3830734977135</v>
      </c>
      <c r="E10" s="4" t="str">
        <f t="shared" ca="1" si="0"/>
        <v>=STDEV(A6:J6)</v>
      </c>
      <c r="F10" s="4"/>
    </row>
    <row r="11" spans="1:11" x14ac:dyDescent="0.3">
      <c r="B11" s="1" t="s">
        <v>7</v>
      </c>
      <c r="E11" s="4"/>
      <c r="F11" s="4"/>
    </row>
    <row r="12" spans="1:11" ht="19.8" x14ac:dyDescent="0.4">
      <c r="B12" s="1" t="s">
        <v>8</v>
      </c>
      <c r="E12" s="4"/>
      <c r="F12" s="4"/>
    </row>
    <row r="13" spans="1:11" ht="19.8" x14ac:dyDescent="0.4">
      <c r="B13" s="1" t="s">
        <v>18</v>
      </c>
      <c r="E13" s="4"/>
      <c r="F13" s="4"/>
    </row>
    <row r="14" spans="1:11" x14ac:dyDescent="0.3">
      <c r="E14" s="4"/>
      <c r="F14" s="4"/>
    </row>
    <row r="15" spans="1:11" x14ac:dyDescent="0.3">
      <c r="C15" s="1" t="s">
        <v>9</v>
      </c>
      <c r="D15" s="1">
        <f>D10/SQRT(D7)</f>
        <v>82.656585406796893</v>
      </c>
      <c r="E15" s="4" t="str">
        <f t="shared" ca="1" si="0"/>
        <v>=D10/SQRT(D7)</v>
      </c>
      <c r="F15" s="4"/>
    </row>
    <row r="16" spans="1:11" ht="19.8" x14ac:dyDescent="0.4">
      <c r="C16" s="1" t="s">
        <v>16</v>
      </c>
      <c r="D16" s="1">
        <f>(D9-D8)/D15</f>
        <v>2.5527306621917312</v>
      </c>
      <c r="E16" s="4" t="str">
        <f t="shared" ca="1" si="0"/>
        <v>=(D9-D8)/D15</v>
      </c>
      <c r="F16" s="4"/>
    </row>
    <row r="17" spans="2:6" ht="18" x14ac:dyDescent="0.35">
      <c r="C17" s="1" t="s">
        <v>10</v>
      </c>
      <c r="D17" s="1">
        <v>0.9</v>
      </c>
      <c r="E17" s="4"/>
      <c r="F17" s="4"/>
    </row>
    <row r="18" spans="2:6" ht="18" x14ac:dyDescent="0.35">
      <c r="C18" s="3" t="s">
        <v>11</v>
      </c>
      <c r="D18" s="1">
        <v>0.1</v>
      </c>
      <c r="E18" s="4"/>
      <c r="F18" s="4"/>
    </row>
    <row r="19" spans="2:6" x14ac:dyDescent="0.3">
      <c r="C19" s="1" t="s">
        <v>12</v>
      </c>
      <c r="D19" s="1">
        <f>D7-1</f>
        <v>9</v>
      </c>
      <c r="E19" s="4" t="str">
        <f t="shared" ca="1" si="0"/>
        <v>=D7-1</v>
      </c>
      <c r="F19" s="4"/>
    </row>
    <row r="20" spans="2:6" ht="19.8" x14ac:dyDescent="0.4">
      <c r="C20" s="1" t="s">
        <v>15</v>
      </c>
      <c r="D20" s="1">
        <f>_xlfn.T.INV.2T(D18,D19)</f>
        <v>1.8331129326562374</v>
      </c>
      <c r="E20" s="4" t="str">
        <f t="shared" ca="1" si="0"/>
        <v>=T.INV.2T(D18,D19)</v>
      </c>
      <c r="F20" s="4"/>
    </row>
    <row r="21" spans="2:6" ht="19.8" x14ac:dyDescent="0.4">
      <c r="B21" s="1" t="s">
        <v>14</v>
      </c>
    </row>
    <row r="22" spans="2:6" x14ac:dyDescent="0.3">
      <c r="C22" s="1" t="s">
        <v>13</v>
      </c>
    </row>
    <row r="25" spans="2:6" x14ac:dyDescent="0.3">
      <c r="D25" s="1" t="s">
        <v>17</v>
      </c>
    </row>
  </sheetData>
  <printOptions headings="1" gridLines="1"/>
  <pageMargins left="0.7" right="0.7" top="0.75" bottom="0.75" header="0.3" footer="0.3"/>
  <pageSetup paperSize="9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Abinash Regmi</dc:creator>
  <cp:lastModifiedBy>Abinash Regmi</cp:lastModifiedBy>
  <cp:lastPrinted>2025-01-03T06:00:58Z</cp:lastPrinted>
  <dcterms:created xsi:type="dcterms:W3CDTF">2025-01-03T05:15:11Z</dcterms:created>
  <dcterms:modified xsi:type="dcterms:W3CDTF">2025-01-03T06:04:22Z</dcterms:modified>
</cp:coreProperties>
</file>