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https://mountallison-my.sharepoint.com/personal/gbpardy_mta_ca/Documents/"/>
    </mc:Choice>
  </mc:AlternateContent>
  <xr:revisionPtr revIDLastSave="0" documentId="8_{E1A7E6F2-8EA5-E949-A28C-4E3D105AD0B3}" xr6:coauthVersionLast="47" xr6:coauthVersionMax="47" xr10:uidLastSave="{00000000-0000-0000-0000-000000000000}"/>
  <bookViews>
    <workbookView xWindow="680" yWindow="760" windowWidth="28040" windowHeight="16720" activeTab="2" xr2:uid="{3A55A4C7-5A0E-3843-8BB2-2EF1A87D361F}"/>
  </bookViews>
  <sheets>
    <sheet name="Liquid biodiversity (qual)" sheetId="1" r:id="rId1"/>
    <sheet name="Pellet biodiversity (qual)" sheetId="2" r:id="rId2"/>
    <sheet name="Physical_Chemical " sheetId="4" r:id="rId3"/>
    <sheet name="Data_Dictionary" sheetId="5" r:id="rId4"/>
    <sheet name="Sheet1" sheetId="3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4" i="4" l="1"/>
  <c r="B22" i="4"/>
  <c r="B20" i="4"/>
  <c r="B13" i="4"/>
  <c r="B9" i="4"/>
  <c r="B11" i="4"/>
</calcChain>
</file>

<file path=xl/sharedStrings.xml><?xml version="1.0" encoding="utf-8"?>
<sst xmlns="http://schemas.openxmlformats.org/spreadsheetml/2006/main" count="179" uniqueCount="101">
  <si>
    <t>BACTERIA  NUMBER</t>
  </si>
  <si>
    <t>DESCRIPTION</t>
  </si>
  <si>
    <t>WEEK 1</t>
  </si>
  <si>
    <t>Bright yellow, opaque, slightly elevated, rounded edges</t>
  </si>
  <si>
    <t>Treatment</t>
  </si>
  <si>
    <t>Colonies present</t>
  </si>
  <si>
    <t>Total bacteria count</t>
  </si>
  <si>
    <t>Notes</t>
  </si>
  <si>
    <t>Long spindly protusions, semi opaque, flat but will overlap on each other, hairlike</t>
  </si>
  <si>
    <t>Not collected</t>
  </si>
  <si>
    <t>Brownish water, slightly elevated, smooth edges and texture</t>
  </si>
  <si>
    <t>1,2,3,4,5,6</t>
  </si>
  <si>
    <t>Off white colour, smooth texture and edges, circullar, slightly elevated</t>
  </si>
  <si>
    <t>1,2,3,5,6,8</t>
  </si>
  <si>
    <t>Off white colour, smooth textutre, rough edged, slightly elevated</t>
  </si>
  <si>
    <t>Orange hue, smooth texture, smooth edges, slightly elevated</t>
  </si>
  <si>
    <t>1,2,3,5,6,7,8</t>
  </si>
  <si>
    <t>Fuzzy apperance, white-ish, slightly elevated</t>
  </si>
  <si>
    <t xml:space="preserve">Speckeld colonies, bubble like, translucent but specks were more opaque, rough, slightly elevated </t>
  </si>
  <si>
    <t>Pink hue, smooth texture, smooth texture, smooth edges, elevated, opaque</t>
  </si>
  <si>
    <t>WEEK 2</t>
  </si>
  <si>
    <t>White-yellowish, butter surface, slightly elevated, entire margin, circular, dull, opaque</t>
  </si>
  <si>
    <t>Yellow, glistering surface, slightly elevated, circular, translucent</t>
  </si>
  <si>
    <t>1,2,4,9</t>
  </si>
  <si>
    <t>White, opaque, thin layer cover the area of plate</t>
  </si>
  <si>
    <t>1,2,3,4,5,6,7</t>
  </si>
  <si>
    <t>White at the middle, on way out more translucent, circular, slightly elevated</t>
  </si>
  <si>
    <t>1,2,3,5,8</t>
  </si>
  <si>
    <t>Black fungus</t>
  </si>
  <si>
    <t>2,4,9,10</t>
  </si>
  <si>
    <t>White fungus</t>
  </si>
  <si>
    <t>1,2,3,5,6,7,9</t>
  </si>
  <si>
    <t>Yellow-darkish, circular, rlight eflected, half transluted, slightly elevated</t>
  </si>
  <si>
    <t>Dark pink, smooth surface, circular, opaque</t>
  </si>
  <si>
    <t>WEEK 3</t>
  </si>
  <si>
    <t>4,9,11,12</t>
  </si>
  <si>
    <t>2,4,5,9,13</t>
  </si>
  <si>
    <t>1,2,4,7,8,11,15</t>
  </si>
  <si>
    <t>2,4,15,11,16</t>
  </si>
  <si>
    <t>4,11,14,15,17</t>
  </si>
  <si>
    <t>BACTERIA NUMBER</t>
  </si>
  <si>
    <t>pale yellow colour, slightly elevated, smooth texture, slightly rough edges in spots</t>
  </si>
  <si>
    <t>Colonies Present</t>
  </si>
  <si>
    <t>small circle colonies</t>
  </si>
  <si>
    <t>Some small wispy lines on edges of colonies</t>
  </si>
  <si>
    <t>Lots of growth, maybe due to streaking technique</t>
  </si>
  <si>
    <t>Thinner layer, covers more surface area, growth looks like tree branches</t>
  </si>
  <si>
    <t>Wispy growth lines</t>
  </si>
  <si>
    <t>1,2,3</t>
  </si>
  <si>
    <t>Mostly bacteria #1, other bacteria start to appear at strike #2 or after</t>
  </si>
  <si>
    <t>1,2</t>
  </si>
  <si>
    <t>1,4</t>
  </si>
  <si>
    <t>Shape</t>
  </si>
  <si>
    <t>Size_um</t>
  </si>
  <si>
    <t>Gram</t>
  </si>
  <si>
    <t>Alphabet_code</t>
  </si>
  <si>
    <t>Bacteria</t>
  </si>
  <si>
    <t>Note</t>
  </si>
  <si>
    <t>bacillus</t>
  </si>
  <si>
    <t>A3</t>
  </si>
  <si>
    <t>A4</t>
  </si>
  <si>
    <t>Motile, pink/purple colour</t>
  </si>
  <si>
    <t>cocci</t>
  </si>
  <si>
    <t>A1</t>
  </si>
  <si>
    <t>cocci_baccillus</t>
  </si>
  <si>
    <t>mixed</t>
  </si>
  <si>
    <t>A2</t>
  </si>
  <si>
    <t>B1</t>
  </si>
  <si>
    <t>blue outside, purple inside</t>
  </si>
  <si>
    <t>B2</t>
  </si>
  <si>
    <t>diplococci</t>
  </si>
  <si>
    <t>Motile</t>
  </si>
  <si>
    <t>B4</t>
  </si>
  <si>
    <t>B3</t>
  </si>
  <si>
    <t>B5</t>
  </si>
  <si>
    <t>Appear of green cocci</t>
  </si>
  <si>
    <t>C1</t>
  </si>
  <si>
    <t>C7</t>
  </si>
  <si>
    <t>Also have diplo and clump, pink/purple colour</t>
  </si>
  <si>
    <t>C3</t>
  </si>
  <si>
    <t>purple outside, blue inside</t>
  </si>
  <si>
    <t>C5</t>
  </si>
  <si>
    <t>pink/purple colour</t>
  </si>
  <si>
    <t>C4</t>
  </si>
  <si>
    <t>C6</t>
  </si>
  <si>
    <t>C2</t>
  </si>
  <si>
    <t>blueish green colour</t>
  </si>
  <si>
    <t>D4</t>
  </si>
  <si>
    <t>usually grouped, very motile</t>
  </si>
  <si>
    <t>D1</t>
  </si>
  <si>
    <t>D5</t>
  </si>
  <si>
    <t>D3</t>
  </si>
  <si>
    <t>motile</t>
  </si>
  <si>
    <t>D2</t>
  </si>
  <si>
    <t>E1</t>
  </si>
  <si>
    <t>Other bacterias are covered by fungus</t>
  </si>
  <si>
    <t>NOTE:</t>
  </si>
  <si>
    <t>Same as the one on " Liquid biodiversity (qual)"</t>
  </si>
  <si>
    <r>
      <rPr>
        <sz val="12"/>
        <color rgb="FF000000"/>
        <rFont val="Aptos Narrow"/>
        <scheme val="minor"/>
      </rPr>
      <t xml:space="preserve">Gram test: </t>
    </r>
    <r>
      <rPr>
        <b/>
        <sz val="12"/>
        <color rgb="FF782170"/>
        <rFont val="Aptos Narrow"/>
        <scheme val="minor"/>
      </rPr>
      <t>Purple</t>
    </r>
    <r>
      <rPr>
        <sz val="12"/>
        <color rgb="FF000000"/>
        <rFont val="Aptos Narrow"/>
        <scheme val="minor"/>
      </rPr>
      <t xml:space="preserve">= postive;  </t>
    </r>
    <r>
      <rPr>
        <b/>
        <sz val="12"/>
        <color rgb="FFF45CFF"/>
        <rFont val="Aptos Narrow"/>
        <scheme val="minor"/>
      </rPr>
      <t>Pink</t>
    </r>
    <r>
      <rPr>
        <sz val="12"/>
        <color rgb="FF000000"/>
        <rFont val="Aptos Narrow"/>
        <scheme val="minor"/>
      </rPr>
      <t xml:space="preserve"> = negative</t>
    </r>
  </si>
  <si>
    <t>TREATMENT</t>
  </si>
  <si>
    <t>BACTIRIA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</si>
</sst>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  <font>
      <b/>
      <sz val="12"/>
      <color theme="1"/>
      <name val="Aptos Narrow"/>
      <family val="2"/>
      <scheme val="minor"/>
    </font>
    <font>
      <sz val="12"/>
      <color theme="1"/>
      <name val="Calibri"/>
      <family val="2"/>
      <charset val="1"/>
    </font>
    <font>
      <sz val="12"/>
      <color rgb="FF000000"/>
      <name val="Aptos Narrow"/>
      <scheme val="minor"/>
    </font>
    <font>
      <b/>
      <sz val="12"/>
      <color rgb="FF782170"/>
      <name val="Aptos Narrow"/>
      <scheme val="minor"/>
    </font>
    <font>
      <b/>
      <sz val="12"/>
      <color rgb="FFF45CFF"/>
      <name val="Aptos Narrow"/>
      <scheme val="minor"/>
    </font>
    <font>
      <sz val="12"/>
      <color rgb="FF000000"/>
      <name val="Aptos Narrow"/>
    </font>
  </fonts>
  <fills count="3">
    <fill>
      <patternFill patternType="none"/>
    </fill>
    <fill>
      <patternFill patternType="gray125"/>
    </fill>
    <fill>
      <patternFill patternType="solid">
        <fgColor rgb="FFFFFFBA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2" borderId="0" xfId="0" applyFill="1"/>
    <xf numFmtId="0" fontId="4" fillId="0" borderId="0" xfId="0" applyFont="1"/>
    <xf numFmtId="0" fontId="0" fillId="0" borderId="0" xfId="0" applyAlignment="1">
      <alignment horizontal="center" vertical="center"/>
    </xf>
    <xf numFmtId="0" fontId="2" fillId="2" borderId="0" xfId="0" applyFont="1" applyFill="1"/>
    <xf numFmtId="0" fontId="0" fillId="0" borderId="0" xfId="0" applyAlignment="1">
      <alignment horizontal="left"/>
    </xf>
    <xf numFmtId="0" fontId="8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 vertical="center"/>
    </xf>
    <xf numFmtId="0" fontId="3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45CFF"/>
      <color rgb="FFFFFFBA"/>
      <color rgb="FFCFCF4C"/>
      <color rgb="FFFFFCFA"/>
      <color rgb="FFFFB3EE"/>
      <color rgb="FFF5B990"/>
      <color rgb="FFFFF9F5"/>
      <color rgb="FFCFB6B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8FB40C43-74CA-D54E-9E87-F26B70597976}">
  <we:reference id="wa104100404" version="3.0.0.1" store="en-US" storeType="OMEX"/>
  <we:alternateReferences>
    <we:reference id="WA104100404" version="3.0.0.1" store="" storeType="OMEX"/>
  </we:alternateReferences>
  <we:properties/>
  <we:bindings/>
  <we:snapshot xmlns:r="http://schemas.openxmlformats.org/officeDocument/2006/relationships"/>
</we:webextension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FA4B3-EAEA-394B-AA28-21B2E2B09163}">
  <dimension ref="A1:G24"/>
  <sheetViews>
    <sheetView workbookViewId="0">
      <selection activeCell="B16" sqref="B16"/>
    </sheetView>
  </sheetViews>
  <sheetFormatPr baseColWidth="10" defaultColWidth="11" defaultRowHeight="16" x14ac:dyDescent="0.2"/>
  <cols>
    <col min="1" max="1" width="17.33203125" bestFit="1" customWidth="1"/>
    <col min="2" max="2" width="81" bestFit="1" customWidth="1"/>
    <col min="4" max="4" width="12.83203125" customWidth="1"/>
    <col min="5" max="5" width="14.83203125" bestFit="1" customWidth="1"/>
    <col min="6" max="6" width="17.5" bestFit="1" customWidth="1"/>
  </cols>
  <sheetData>
    <row r="1" spans="1:7" x14ac:dyDescent="0.2">
      <c r="A1" s="1" t="s">
        <v>0</v>
      </c>
      <c r="B1" s="1" t="s">
        <v>1</v>
      </c>
      <c r="D1" s="1" t="s">
        <v>2</v>
      </c>
    </row>
    <row r="2" spans="1:7" x14ac:dyDescent="0.2">
      <c r="A2">
        <v>1</v>
      </c>
      <c r="B2" t="s">
        <v>3</v>
      </c>
      <c r="D2" t="s">
        <v>4</v>
      </c>
      <c r="E2" t="s">
        <v>5</v>
      </c>
      <c r="F2" t="s">
        <v>6</v>
      </c>
      <c r="G2" t="s">
        <v>7</v>
      </c>
    </row>
    <row r="3" spans="1:7" x14ac:dyDescent="0.2">
      <c r="A3">
        <v>2</v>
      </c>
      <c r="B3" t="s">
        <v>8</v>
      </c>
      <c r="D3">
        <v>1</v>
      </c>
      <c r="E3" t="s">
        <v>9</v>
      </c>
    </row>
    <row r="4" spans="1:7" x14ac:dyDescent="0.2">
      <c r="A4">
        <v>3</v>
      </c>
      <c r="B4" t="s">
        <v>10</v>
      </c>
      <c r="D4">
        <v>2</v>
      </c>
      <c r="E4" t="s">
        <v>11</v>
      </c>
      <c r="F4">
        <v>6</v>
      </c>
    </row>
    <row r="5" spans="1:7" x14ac:dyDescent="0.2">
      <c r="A5">
        <v>4</v>
      </c>
      <c r="B5" t="s">
        <v>12</v>
      </c>
      <c r="D5">
        <v>3</v>
      </c>
      <c r="E5" t="s">
        <v>13</v>
      </c>
      <c r="F5">
        <v>6</v>
      </c>
    </row>
    <row r="6" spans="1:7" x14ac:dyDescent="0.2">
      <c r="A6">
        <v>5</v>
      </c>
      <c r="B6" t="s">
        <v>14</v>
      </c>
      <c r="D6">
        <v>4</v>
      </c>
      <c r="E6" t="s">
        <v>9</v>
      </c>
    </row>
    <row r="7" spans="1:7" x14ac:dyDescent="0.2">
      <c r="A7">
        <v>6</v>
      </c>
      <c r="B7" t="s">
        <v>15</v>
      </c>
      <c r="D7">
        <v>5</v>
      </c>
      <c r="E7" t="s">
        <v>16</v>
      </c>
      <c r="F7">
        <v>7</v>
      </c>
    </row>
    <row r="8" spans="1:7" x14ac:dyDescent="0.2">
      <c r="A8">
        <v>7</v>
      </c>
      <c r="B8" t="s">
        <v>17</v>
      </c>
    </row>
    <row r="9" spans="1:7" x14ac:dyDescent="0.2">
      <c r="A9">
        <v>8</v>
      </c>
      <c r="B9" t="s">
        <v>18</v>
      </c>
    </row>
    <row r="10" spans="1:7" x14ac:dyDescent="0.2">
      <c r="A10">
        <v>9</v>
      </c>
      <c r="B10" t="s">
        <v>19</v>
      </c>
      <c r="D10" s="1" t="s">
        <v>20</v>
      </c>
    </row>
    <row r="11" spans="1:7" x14ac:dyDescent="0.2">
      <c r="A11">
        <v>10</v>
      </c>
      <c r="B11" t="s">
        <v>21</v>
      </c>
      <c r="D11" t="s">
        <v>4</v>
      </c>
      <c r="E11" t="s">
        <v>5</v>
      </c>
      <c r="F11" t="s">
        <v>6</v>
      </c>
      <c r="G11" t="s">
        <v>7</v>
      </c>
    </row>
    <row r="12" spans="1:7" x14ac:dyDescent="0.2">
      <c r="A12">
        <v>11</v>
      </c>
      <c r="B12" t="s">
        <v>22</v>
      </c>
      <c r="D12">
        <v>1</v>
      </c>
      <c r="E12" t="s">
        <v>23</v>
      </c>
      <c r="F12">
        <v>4</v>
      </c>
    </row>
    <row r="13" spans="1:7" x14ac:dyDescent="0.2">
      <c r="A13">
        <v>12</v>
      </c>
      <c r="B13" t="s">
        <v>24</v>
      </c>
      <c r="D13">
        <v>2</v>
      </c>
      <c r="E13" t="s">
        <v>25</v>
      </c>
      <c r="F13">
        <v>7</v>
      </c>
    </row>
    <row r="14" spans="1:7" x14ac:dyDescent="0.2">
      <c r="A14">
        <v>13</v>
      </c>
      <c r="B14" t="s">
        <v>26</v>
      </c>
      <c r="D14">
        <v>3</v>
      </c>
      <c r="E14" t="s">
        <v>27</v>
      </c>
      <c r="F14">
        <v>5</v>
      </c>
    </row>
    <row r="15" spans="1:7" x14ac:dyDescent="0.2">
      <c r="A15">
        <v>14</v>
      </c>
      <c r="B15" t="s">
        <v>28</v>
      </c>
      <c r="D15">
        <v>4</v>
      </c>
      <c r="E15" t="s">
        <v>29</v>
      </c>
      <c r="F15">
        <v>4</v>
      </c>
    </row>
    <row r="16" spans="1:7" x14ac:dyDescent="0.2">
      <c r="A16">
        <v>15</v>
      </c>
      <c r="B16" t="s">
        <v>30</v>
      </c>
      <c r="D16">
        <v>5</v>
      </c>
      <c r="E16" t="s">
        <v>31</v>
      </c>
      <c r="F16">
        <v>7</v>
      </c>
    </row>
    <row r="17" spans="1:7" x14ac:dyDescent="0.2">
      <c r="A17">
        <v>16</v>
      </c>
      <c r="B17" t="s">
        <v>32</v>
      </c>
    </row>
    <row r="18" spans="1:7" x14ac:dyDescent="0.2">
      <c r="A18">
        <v>17</v>
      </c>
      <c r="B18" s="5" t="s">
        <v>33</v>
      </c>
      <c r="D18" s="3" t="s">
        <v>34</v>
      </c>
    </row>
    <row r="19" spans="1:7" x14ac:dyDescent="0.2">
      <c r="D19" t="s">
        <v>4</v>
      </c>
      <c r="E19" t="s">
        <v>5</v>
      </c>
      <c r="F19" t="s">
        <v>6</v>
      </c>
      <c r="G19" t="s">
        <v>7</v>
      </c>
    </row>
    <row r="20" spans="1:7" x14ac:dyDescent="0.2">
      <c r="D20">
        <v>1</v>
      </c>
      <c r="E20" t="s">
        <v>35</v>
      </c>
      <c r="F20">
        <v>4</v>
      </c>
    </row>
    <row r="21" spans="1:7" x14ac:dyDescent="0.2">
      <c r="D21">
        <v>2</v>
      </c>
      <c r="E21" t="s">
        <v>36</v>
      </c>
      <c r="F21">
        <v>5</v>
      </c>
    </row>
    <row r="22" spans="1:7" x14ac:dyDescent="0.2">
      <c r="D22">
        <v>3</v>
      </c>
      <c r="E22" t="s">
        <v>37</v>
      </c>
      <c r="F22">
        <v>7</v>
      </c>
    </row>
    <row r="23" spans="1:7" x14ac:dyDescent="0.2">
      <c r="D23">
        <v>4</v>
      </c>
      <c r="E23" t="s">
        <v>38</v>
      </c>
      <c r="F23">
        <v>5</v>
      </c>
    </row>
    <row r="24" spans="1:7" x14ac:dyDescent="0.2">
      <c r="D24">
        <v>5</v>
      </c>
      <c r="E24" t="s">
        <v>39</v>
      </c>
      <c r="F24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5404A-D5C3-364D-8BAD-0C23285BF4B4}">
  <dimension ref="A1:G15"/>
  <sheetViews>
    <sheetView workbookViewId="0">
      <selection activeCell="B11" sqref="B11"/>
    </sheetView>
  </sheetViews>
  <sheetFormatPr baseColWidth="10" defaultColWidth="11" defaultRowHeight="16" x14ac:dyDescent="0.2"/>
  <cols>
    <col min="1" max="1" width="17" style="1" bestFit="1" customWidth="1"/>
    <col min="2" max="2" width="67" bestFit="1" customWidth="1"/>
    <col min="5" max="5" width="14.83203125" bestFit="1" customWidth="1"/>
    <col min="6" max="6" width="17.5" bestFit="1" customWidth="1"/>
    <col min="7" max="7" width="59.33203125" bestFit="1" customWidth="1"/>
  </cols>
  <sheetData>
    <row r="1" spans="1:7" x14ac:dyDescent="0.2">
      <c r="A1" s="1" t="s">
        <v>40</v>
      </c>
      <c r="B1" s="1" t="s">
        <v>1</v>
      </c>
      <c r="D1" s="1" t="s">
        <v>2</v>
      </c>
    </row>
    <row r="2" spans="1:7" x14ac:dyDescent="0.2">
      <c r="A2" s="2">
        <v>1</v>
      </c>
      <c r="B2" t="s">
        <v>41</v>
      </c>
      <c r="D2" t="s">
        <v>4</v>
      </c>
      <c r="E2" t="s">
        <v>42</v>
      </c>
      <c r="F2" t="s">
        <v>6</v>
      </c>
      <c r="G2" t="s">
        <v>7</v>
      </c>
    </row>
    <row r="3" spans="1:7" x14ac:dyDescent="0.2">
      <c r="A3" s="2">
        <v>2</v>
      </c>
      <c r="B3" t="s">
        <v>19</v>
      </c>
      <c r="D3">
        <v>1</v>
      </c>
      <c r="E3">
        <v>1</v>
      </c>
      <c r="F3">
        <v>1</v>
      </c>
      <c r="G3" t="s">
        <v>43</v>
      </c>
    </row>
    <row r="4" spans="1:7" x14ac:dyDescent="0.2">
      <c r="A4" s="2">
        <v>3</v>
      </c>
      <c r="B4" t="s">
        <v>22</v>
      </c>
      <c r="D4">
        <v>2</v>
      </c>
      <c r="E4">
        <v>1</v>
      </c>
      <c r="F4">
        <v>1</v>
      </c>
      <c r="G4" t="s">
        <v>44</v>
      </c>
    </row>
    <row r="5" spans="1:7" x14ac:dyDescent="0.2">
      <c r="A5" s="2">
        <v>4</v>
      </c>
      <c r="B5" t="s">
        <v>3</v>
      </c>
      <c r="D5">
        <v>3</v>
      </c>
      <c r="E5">
        <v>1</v>
      </c>
      <c r="F5">
        <v>1</v>
      </c>
      <c r="G5" t="s">
        <v>45</v>
      </c>
    </row>
    <row r="6" spans="1:7" x14ac:dyDescent="0.2">
      <c r="D6">
        <v>4</v>
      </c>
      <c r="E6">
        <v>1</v>
      </c>
      <c r="F6">
        <v>1</v>
      </c>
      <c r="G6" t="s">
        <v>46</v>
      </c>
    </row>
    <row r="7" spans="1:7" x14ac:dyDescent="0.2">
      <c r="D7">
        <v>5</v>
      </c>
      <c r="E7">
        <v>1</v>
      </c>
      <c r="F7">
        <v>1</v>
      </c>
      <c r="G7" t="s">
        <v>47</v>
      </c>
    </row>
    <row r="9" spans="1:7" x14ac:dyDescent="0.2">
      <c r="D9" s="3" t="s">
        <v>20</v>
      </c>
    </row>
    <row r="10" spans="1:7" x14ac:dyDescent="0.2">
      <c r="D10" t="s">
        <v>4</v>
      </c>
      <c r="E10" t="s">
        <v>42</v>
      </c>
      <c r="F10" t="s">
        <v>6</v>
      </c>
      <c r="G10" t="s">
        <v>7</v>
      </c>
    </row>
    <row r="11" spans="1:7" ht="16" customHeight="1" x14ac:dyDescent="0.2">
      <c r="D11">
        <v>1</v>
      </c>
      <c r="E11" t="s">
        <v>48</v>
      </c>
      <c r="F11">
        <v>3</v>
      </c>
      <c r="G11" s="11" t="s">
        <v>49</v>
      </c>
    </row>
    <row r="12" spans="1:7" ht="16" customHeight="1" x14ac:dyDescent="0.2">
      <c r="D12">
        <v>2</v>
      </c>
      <c r="E12" t="s">
        <v>50</v>
      </c>
      <c r="F12">
        <v>2</v>
      </c>
      <c r="G12" s="11"/>
    </row>
    <row r="13" spans="1:7" ht="16" customHeight="1" x14ac:dyDescent="0.2">
      <c r="D13">
        <v>3</v>
      </c>
      <c r="E13" t="s">
        <v>50</v>
      </c>
      <c r="F13">
        <v>2</v>
      </c>
      <c r="G13" s="11"/>
    </row>
    <row r="14" spans="1:7" ht="16" customHeight="1" x14ac:dyDescent="0.2">
      <c r="D14">
        <v>4</v>
      </c>
      <c r="E14" t="s">
        <v>51</v>
      </c>
      <c r="F14">
        <v>2</v>
      </c>
      <c r="G14" s="11"/>
    </row>
    <row r="15" spans="1:7" x14ac:dyDescent="0.2">
      <c r="D15">
        <v>5</v>
      </c>
      <c r="E15" s="8">
        <v>1</v>
      </c>
      <c r="F15">
        <v>1</v>
      </c>
    </row>
  </sheetData>
  <mergeCells count="1">
    <mergeCell ref="G11:G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0F943-1CBD-4CA8-A04D-C1ED401B0053}">
  <dimension ref="A1:H32"/>
  <sheetViews>
    <sheetView tabSelected="1" workbookViewId="0">
      <selection activeCell="K7" sqref="K7"/>
    </sheetView>
  </sheetViews>
  <sheetFormatPr baseColWidth="10" defaultColWidth="8.83203125" defaultRowHeight="16" x14ac:dyDescent="0.2"/>
  <cols>
    <col min="1" max="1" width="27.33203125" bestFit="1" customWidth="1"/>
    <col min="3" max="3" width="10.1640625" customWidth="1"/>
    <col min="7" max="7" width="37.83203125" bestFit="1" customWidth="1"/>
  </cols>
  <sheetData>
    <row r="1" spans="1:8" x14ac:dyDescent="0.2">
      <c r="A1" s="3" t="s">
        <v>52</v>
      </c>
      <c r="B1" s="3" t="s">
        <v>53</v>
      </c>
      <c r="C1" s="3" t="s">
        <v>54</v>
      </c>
      <c r="D1" t="s">
        <v>4</v>
      </c>
      <c r="E1" t="s">
        <v>56</v>
      </c>
      <c r="G1" s="3" t="s">
        <v>57</v>
      </c>
      <c r="H1" s="3" t="s">
        <v>55</v>
      </c>
    </row>
    <row r="2" spans="1:8" x14ac:dyDescent="0.2">
      <c r="A2" s="6" t="s">
        <v>58</v>
      </c>
      <c r="B2" s="6">
        <v>5</v>
      </c>
      <c r="C2" s="6">
        <v>1</v>
      </c>
      <c r="D2">
        <v>1</v>
      </c>
      <c r="E2">
        <v>4</v>
      </c>
      <c r="H2" s="6" t="s">
        <v>59</v>
      </c>
    </row>
    <row r="3" spans="1:8" x14ac:dyDescent="0.2">
      <c r="A3" s="6" t="s">
        <v>58</v>
      </c>
      <c r="B3" s="6">
        <v>6</v>
      </c>
      <c r="C3" s="6">
        <v>0</v>
      </c>
      <c r="D3">
        <v>1</v>
      </c>
      <c r="E3">
        <v>9</v>
      </c>
      <c r="G3" t="s">
        <v>61</v>
      </c>
      <c r="H3" s="6" t="s">
        <v>60</v>
      </c>
    </row>
    <row r="4" spans="1:8" x14ac:dyDescent="0.2">
      <c r="A4" s="6" t="s">
        <v>62</v>
      </c>
      <c r="B4" s="6"/>
      <c r="C4" s="6"/>
      <c r="D4">
        <v>1</v>
      </c>
      <c r="E4">
        <v>11</v>
      </c>
      <c r="H4" s="6" t="s">
        <v>63</v>
      </c>
    </row>
    <row r="5" spans="1:8" x14ac:dyDescent="0.2">
      <c r="A5" s="6" t="s">
        <v>58</v>
      </c>
      <c r="B5" s="6"/>
      <c r="C5" s="6"/>
      <c r="D5">
        <v>1</v>
      </c>
      <c r="E5">
        <v>11</v>
      </c>
      <c r="H5" s="6" t="s">
        <v>63</v>
      </c>
    </row>
    <row r="6" spans="1:8" x14ac:dyDescent="0.2">
      <c r="A6" s="6" t="s">
        <v>64</v>
      </c>
      <c r="B6" s="6">
        <v>2.5</v>
      </c>
      <c r="C6" s="6">
        <v>1</v>
      </c>
      <c r="D6">
        <v>1</v>
      </c>
      <c r="E6">
        <v>11</v>
      </c>
      <c r="G6" t="s">
        <v>65</v>
      </c>
      <c r="H6" s="6" t="s">
        <v>63</v>
      </c>
    </row>
    <row r="7" spans="1:8" x14ac:dyDescent="0.2">
      <c r="A7" s="6" t="s">
        <v>62</v>
      </c>
      <c r="B7" s="6">
        <v>1</v>
      </c>
      <c r="C7" s="6">
        <v>1</v>
      </c>
      <c r="D7">
        <v>1</v>
      </c>
      <c r="E7">
        <v>12</v>
      </c>
      <c r="H7" s="6" t="s">
        <v>66</v>
      </c>
    </row>
    <row r="8" spans="1:8" x14ac:dyDescent="0.2">
      <c r="A8" s="6" t="s">
        <v>62</v>
      </c>
      <c r="B8" s="6">
        <v>2.5</v>
      </c>
      <c r="C8" s="6">
        <v>1</v>
      </c>
      <c r="D8">
        <v>2</v>
      </c>
      <c r="E8">
        <v>2</v>
      </c>
      <c r="G8" t="s">
        <v>68</v>
      </c>
      <c r="H8" s="6" t="s">
        <v>67</v>
      </c>
    </row>
    <row r="9" spans="1:8" x14ac:dyDescent="0.2">
      <c r="B9" s="6">
        <f>20*2.5</f>
        <v>50</v>
      </c>
      <c r="C9" s="6">
        <v>1</v>
      </c>
      <c r="D9">
        <v>2</v>
      </c>
      <c r="E9">
        <v>2</v>
      </c>
      <c r="H9" s="6" t="s">
        <v>67</v>
      </c>
    </row>
    <row r="10" spans="1:8" x14ac:dyDescent="0.2">
      <c r="A10" s="6" t="s">
        <v>62</v>
      </c>
      <c r="B10" s="6">
        <v>2.5</v>
      </c>
      <c r="C10" s="6">
        <v>1</v>
      </c>
      <c r="D10">
        <v>2</v>
      </c>
      <c r="E10">
        <v>4</v>
      </c>
      <c r="H10" s="6" t="s">
        <v>69</v>
      </c>
    </row>
    <row r="11" spans="1:8" x14ac:dyDescent="0.2">
      <c r="A11" s="6" t="s">
        <v>70</v>
      </c>
      <c r="B11" s="6">
        <f>3*2.5</f>
        <v>7.5</v>
      </c>
      <c r="C11" s="6"/>
      <c r="D11">
        <v>2</v>
      </c>
      <c r="E11">
        <v>4</v>
      </c>
      <c r="H11" s="6" t="s">
        <v>69</v>
      </c>
    </row>
    <row r="12" spans="1:8" x14ac:dyDescent="0.2">
      <c r="A12" s="6" t="s">
        <v>58</v>
      </c>
      <c r="B12" s="6">
        <v>2.5</v>
      </c>
      <c r="C12" s="6">
        <v>1</v>
      </c>
      <c r="D12">
        <v>2</v>
      </c>
      <c r="E12">
        <v>4</v>
      </c>
      <c r="G12" t="s">
        <v>71</v>
      </c>
      <c r="H12" s="6" t="s">
        <v>69</v>
      </c>
    </row>
    <row r="13" spans="1:8" x14ac:dyDescent="0.2">
      <c r="A13" s="6" t="s">
        <v>62</v>
      </c>
      <c r="B13" s="6">
        <f>4*2.5</f>
        <v>10</v>
      </c>
      <c r="C13" s="6">
        <v>1</v>
      </c>
      <c r="D13">
        <v>2</v>
      </c>
      <c r="E13">
        <v>5</v>
      </c>
      <c r="H13" s="6" t="s">
        <v>72</v>
      </c>
    </row>
    <row r="14" spans="1:8" x14ac:dyDescent="0.2">
      <c r="A14" s="6" t="s">
        <v>58</v>
      </c>
      <c r="B14" s="6">
        <v>2.5</v>
      </c>
      <c r="C14" s="6">
        <v>1</v>
      </c>
      <c r="D14">
        <v>2</v>
      </c>
      <c r="E14">
        <v>5</v>
      </c>
      <c r="H14" s="6" t="s">
        <v>72</v>
      </c>
    </row>
    <row r="15" spans="1:8" x14ac:dyDescent="0.2">
      <c r="A15" s="6" t="s">
        <v>62</v>
      </c>
      <c r="B15" s="6">
        <v>2.5</v>
      </c>
      <c r="C15" s="6"/>
      <c r="D15">
        <v>2</v>
      </c>
      <c r="E15">
        <v>9</v>
      </c>
      <c r="H15" s="6" t="s">
        <v>73</v>
      </c>
    </row>
    <row r="16" spans="1:8" x14ac:dyDescent="0.2">
      <c r="A16" s="6" t="s">
        <v>58</v>
      </c>
      <c r="B16" s="6">
        <v>5</v>
      </c>
      <c r="C16" s="6">
        <v>1</v>
      </c>
      <c r="D16">
        <v>2</v>
      </c>
      <c r="E16">
        <v>9</v>
      </c>
      <c r="H16" s="6" t="s">
        <v>73</v>
      </c>
    </row>
    <row r="17" spans="1:8" x14ac:dyDescent="0.2">
      <c r="A17" s="6" t="s">
        <v>62</v>
      </c>
      <c r="B17" s="6">
        <v>5</v>
      </c>
      <c r="C17" s="6">
        <v>1</v>
      </c>
      <c r="D17">
        <v>2</v>
      </c>
      <c r="E17">
        <v>13</v>
      </c>
      <c r="G17" t="s">
        <v>75</v>
      </c>
      <c r="H17" s="6" t="s">
        <v>74</v>
      </c>
    </row>
    <row r="18" spans="1:8" x14ac:dyDescent="0.2">
      <c r="A18" s="6" t="s">
        <v>58</v>
      </c>
      <c r="B18" s="6">
        <v>2.5</v>
      </c>
      <c r="C18" s="6">
        <v>0</v>
      </c>
      <c r="D18">
        <v>2</v>
      </c>
      <c r="E18">
        <v>13</v>
      </c>
      <c r="H18" s="6" t="s">
        <v>74</v>
      </c>
    </row>
    <row r="19" spans="1:8" x14ac:dyDescent="0.2">
      <c r="A19" s="6" t="s">
        <v>62</v>
      </c>
      <c r="B19" s="6">
        <v>2.5</v>
      </c>
      <c r="C19" s="6">
        <v>1</v>
      </c>
      <c r="D19">
        <v>2</v>
      </c>
      <c r="E19" s="10">
        <v>1</v>
      </c>
      <c r="F19" s="6"/>
      <c r="H19" s="6" t="s">
        <v>76</v>
      </c>
    </row>
    <row r="20" spans="1:8" x14ac:dyDescent="0.2">
      <c r="A20" s="6" t="s">
        <v>58</v>
      </c>
      <c r="B20" s="6">
        <f>3*2.5</f>
        <v>7.5</v>
      </c>
      <c r="C20" s="6">
        <v>1</v>
      </c>
      <c r="D20">
        <v>3</v>
      </c>
      <c r="E20" s="10">
        <v>2</v>
      </c>
      <c r="F20" s="6"/>
      <c r="G20" t="s">
        <v>78</v>
      </c>
      <c r="H20" s="6" t="s">
        <v>77</v>
      </c>
    </row>
    <row r="21" spans="1:8" x14ac:dyDescent="0.2">
      <c r="A21" s="6" t="s">
        <v>58</v>
      </c>
      <c r="B21" s="6">
        <v>2.5</v>
      </c>
      <c r="C21" s="6">
        <v>1</v>
      </c>
      <c r="D21">
        <v>3</v>
      </c>
      <c r="E21" s="10">
        <v>4</v>
      </c>
      <c r="F21" s="6"/>
      <c r="G21" t="s">
        <v>80</v>
      </c>
      <c r="H21" s="6" t="s">
        <v>79</v>
      </c>
    </row>
    <row r="22" spans="1:8" x14ac:dyDescent="0.2">
      <c r="A22" s="6" t="s">
        <v>58</v>
      </c>
      <c r="B22" s="6">
        <f>5*2.5</f>
        <v>12.5</v>
      </c>
      <c r="C22" s="6">
        <v>0</v>
      </c>
      <c r="D22">
        <v>3</v>
      </c>
      <c r="E22" s="10">
        <v>7</v>
      </c>
      <c r="F22" s="6"/>
      <c r="G22" s="9" t="s">
        <v>82</v>
      </c>
      <c r="H22" s="6" t="s">
        <v>81</v>
      </c>
    </row>
    <row r="23" spans="1:8" x14ac:dyDescent="0.2">
      <c r="A23" s="6" t="s">
        <v>58</v>
      </c>
      <c r="B23" s="6">
        <v>5</v>
      </c>
      <c r="C23" s="6">
        <v>0</v>
      </c>
      <c r="D23">
        <v>3</v>
      </c>
      <c r="E23" s="10">
        <v>8</v>
      </c>
      <c r="F23" s="6"/>
      <c r="G23" s="9" t="s">
        <v>82</v>
      </c>
      <c r="H23" s="6" t="s">
        <v>83</v>
      </c>
    </row>
    <row r="24" spans="1:8" x14ac:dyDescent="0.2">
      <c r="A24" s="6" t="s">
        <v>58</v>
      </c>
      <c r="B24" s="6">
        <f>2.5*2</f>
        <v>5</v>
      </c>
      <c r="C24" s="6">
        <v>1</v>
      </c>
      <c r="D24">
        <v>3</v>
      </c>
      <c r="E24" s="10">
        <v>11</v>
      </c>
      <c r="F24" s="6"/>
      <c r="G24" t="s">
        <v>71</v>
      </c>
      <c r="H24" s="6" t="s">
        <v>84</v>
      </c>
    </row>
    <row r="25" spans="1:8" x14ac:dyDescent="0.2">
      <c r="A25" s="6" t="s">
        <v>62</v>
      </c>
      <c r="B25" s="6"/>
      <c r="C25" s="6">
        <v>0</v>
      </c>
      <c r="D25">
        <v>3</v>
      </c>
      <c r="E25" s="10">
        <v>15</v>
      </c>
      <c r="F25" s="6"/>
      <c r="G25" t="s">
        <v>86</v>
      </c>
      <c r="H25" s="6" t="s">
        <v>85</v>
      </c>
    </row>
    <row r="26" spans="1:8" x14ac:dyDescent="0.2">
      <c r="A26" s="6" t="s">
        <v>58</v>
      </c>
      <c r="B26" s="6">
        <v>4</v>
      </c>
      <c r="C26" s="6"/>
      <c r="D26">
        <v>3</v>
      </c>
      <c r="E26" s="10">
        <v>2</v>
      </c>
      <c r="F26" s="6"/>
      <c r="G26" t="s">
        <v>88</v>
      </c>
      <c r="H26" s="6" t="s">
        <v>87</v>
      </c>
    </row>
    <row r="27" spans="1:8" x14ac:dyDescent="0.2">
      <c r="A27" s="6" t="s">
        <v>62</v>
      </c>
      <c r="B27" s="6">
        <v>2</v>
      </c>
      <c r="C27" s="6"/>
      <c r="D27">
        <v>3</v>
      </c>
      <c r="E27" s="10">
        <v>4</v>
      </c>
      <c r="F27" s="6"/>
      <c r="H27" s="6" t="s">
        <v>89</v>
      </c>
    </row>
    <row r="28" spans="1:8" x14ac:dyDescent="0.2">
      <c r="A28" s="6" t="s">
        <v>62</v>
      </c>
      <c r="B28" s="6">
        <v>1</v>
      </c>
      <c r="C28" s="6"/>
      <c r="D28">
        <v>4</v>
      </c>
      <c r="E28" s="10">
        <v>15</v>
      </c>
      <c r="F28" s="6"/>
      <c r="H28" s="6" t="s">
        <v>90</v>
      </c>
    </row>
    <row r="29" spans="1:8" x14ac:dyDescent="0.2">
      <c r="A29" s="6" t="s">
        <v>58</v>
      </c>
      <c r="B29" s="6">
        <v>12.5</v>
      </c>
      <c r="C29" s="6"/>
      <c r="D29">
        <v>4</v>
      </c>
      <c r="E29" s="10">
        <v>11</v>
      </c>
      <c r="F29" s="6"/>
      <c r="G29" t="s">
        <v>92</v>
      </c>
      <c r="H29" s="6" t="s">
        <v>91</v>
      </c>
    </row>
    <row r="30" spans="1:8" x14ac:dyDescent="0.2">
      <c r="A30" s="6" t="s">
        <v>58</v>
      </c>
      <c r="B30" s="6">
        <v>5</v>
      </c>
      <c r="C30" s="6"/>
      <c r="D30">
        <v>4</v>
      </c>
      <c r="E30" s="10">
        <v>16</v>
      </c>
      <c r="F30" s="6"/>
      <c r="H30" s="6" t="s">
        <v>93</v>
      </c>
    </row>
    <row r="31" spans="1:8" x14ac:dyDescent="0.2">
      <c r="A31" s="6" t="s">
        <v>58</v>
      </c>
      <c r="B31" s="6">
        <v>7.5</v>
      </c>
      <c r="C31" s="6">
        <v>1</v>
      </c>
      <c r="D31">
        <v>5</v>
      </c>
      <c r="E31" s="10">
        <v>17</v>
      </c>
      <c r="F31" s="6"/>
      <c r="G31" t="s">
        <v>86</v>
      </c>
      <c r="H31" s="6" t="s">
        <v>94</v>
      </c>
    </row>
    <row r="32" spans="1:8" x14ac:dyDescent="0.2">
      <c r="G32" t="s">
        <v>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FD476-D5F1-1348-BE10-5BD70895BF87}">
  <dimension ref="A1:B20"/>
  <sheetViews>
    <sheetView topLeftCell="A2" zoomScaleNormal="150" zoomScaleSheetLayoutView="100" workbookViewId="0">
      <selection activeCell="D18" sqref="D18"/>
    </sheetView>
  </sheetViews>
  <sheetFormatPr baseColWidth="10" defaultColWidth="8.83203125" defaultRowHeight="16" x14ac:dyDescent="0.2"/>
  <cols>
    <col min="1" max="1" width="18.1640625" customWidth="1"/>
    <col min="2" max="2" width="79.6640625" customWidth="1"/>
  </cols>
  <sheetData>
    <row r="1" spans="1:2" x14ac:dyDescent="0.2">
      <c r="A1" s="1" t="s">
        <v>0</v>
      </c>
      <c r="B1" s="1" t="s">
        <v>1</v>
      </c>
    </row>
    <row r="2" spans="1:2" x14ac:dyDescent="0.2">
      <c r="A2">
        <v>1</v>
      </c>
      <c r="B2" t="s">
        <v>3</v>
      </c>
    </row>
    <row r="3" spans="1:2" x14ac:dyDescent="0.2">
      <c r="A3">
        <v>2</v>
      </c>
      <c r="B3" t="s">
        <v>8</v>
      </c>
    </row>
    <row r="4" spans="1:2" x14ac:dyDescent="0.2">
      <c r="A4">
        <v>3</v>
      </c>
      <c r="B4" t="s">
        <v>10</v>
      </c>
    </row>
    <row r="5" spans="1:2" x14ac:dyDescent="0.2">
      <c r="A5">
        <v>4</v>
      </c>
      <c r="B5" t="s">
        <v>12</v>
      </c>
    </row>
    <row r="6" spans="1:2" x14ac:dyDescent="0.2">
      <c r="A6">
        <v>5</v>
      </c>
      <c r="B6" t="s">
        <v>14</v>
      </c>
    </row>
    <row r="7" spans="1:2" x14ac:dyDescent="0.2">
      <c r="A7">
        <v>6</v>
      </c>
      <c r="B7" t="s">
        <v>15</v>
      </c>
    </row>
    <row r="8" spans="1:2" x14ac:dyDescent="0.2">
      <c r="A8">
        <v>7</v>
      </c>
      <c r="B8" t="s">
        <v>17</v>
      </c>
    </row>
    <row r="9" spans="1:2" x14ac:dyDescent="0.2">
      <c r="A9">
        <v>8</v>
      </c>
      <c r="B9" t="s">
        <v>18</v>
      </c>
    </row>
    <row r="10" spans="1:2" x14ac:dyDescent="0.2">
      <c r="A10">
        <v>9</v>
      </c>
      <c r="B10" t="s">
        <v>19</v>
      </c>
    </row>
    <row r="11" spans="1:2" x14ac:dyDescent="0.2">
      <c r="A11">
        <v>10</v>
      </c>
      <c r="B11" t="s">
        <v>21</v>
      </c>
    </row>
    <row r="12" spans="1:2" x14ac:dyDescent="0.2">
      <c r="A12">
        <v>11</v>
      </c>
      <c r="B12" t="s">
        <v>22</v>
      </c>
    </row>
    <row r="13" spans="1:2" x14ac:dyDescent="0.2">
      <c r="A13">
        <v>12</v>
      </c>
      <c r="B13" t="s">
        <v>24</v>
      </c>
    </row>
    <row r="14" spans="1:2" x14ac:dyDescent="0.2">
      <c r="A14">
        <v>13</v>
      </c>
      <c r="B14" t="s">
        <v>26</v>
      </c>
    </row>
    <row r="15" spans="1:2" x14ac:dyDescent="0.2">
      <c r="A15">
        <v>14</v>
      </c>
      <c r="B15" t="s">
        <v>28</v>
      </c>
    </row>
    <row r="16" spans="1:2" x14ac:dyDescent="0.2">
      <c r="A16">
        <v>15</v>
      </c>
      <c r="B16" t="s">
        <v>30</v>
      </c>
    </row>
    <row r="17" spans="1:2" x14ac:dyDescent="0.2">
      <c r="A17">
        <v>16</v>
      </c>
      <c r="B17" t="s">
        <v>32</v>
      </c>
    </row>
    <row r="19" spans="1:2" x14ac:dyDescent="0.2">
      <c r="A19" s="12" t="s">
        <v>96</v>
      </c>
      <c r="B19" s="4" t="s">
        <v>97</v>
      </c>
    </row>
    <row r="20" spans="1:2" x14ac:dyDescent="0.2">
      <c r="A20" s="12"/>
      <c r="B20" s="7" t="s">
        <v>98</v>
      </c>
    </row>
  </sheetData>
  <mergeCells count="1">
    <mergeCell ref="A19:A2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B0264-5653-AD48-B368-C72C898897D9}">
  <dimension ref="A1:B11"/>
  <sheetViews>
    <sheetView workbookViewId="0"/>
  </sheetViews>
  <sheetFormatPr baseColWidth="10" defaultColWidth="8.83203125" defaultRowHeight="16" x14ac:dyDescent="0.2"/>
  <cols>
    <col min="1" max="1" width="10.6640625" bestFit="1" customWidth="1"/>
  </cols>
  <sheetData>
    <row r="1" spans="1:2" x14ac:dyDescent="0.2">
      <c r="A1" t="s">
        <v>99</v>
      </c>
      <c r="B1" t="s">
        <v>100</v>
      </c>
    </row>
    <row r="2" spans="1:2" x14ac:dyDescent="0.2">
      <c r="A2">
        <v>1</v>
      </c>
      <c r="B2">
        <v>0</v>
      </c>
    </row>
    <row r="3" spans="1:2" x14ac:dyDescent="0.2">
      <c r="A3">
        <v>1</v>
      </c>
      <c r="B3">
        <v>4</v>
      </c>
    </row>
    <row r="4" spans="1:2" x14ac:dyDescent="0.2">
      <c r="A4">
        <v>2</v>
      </c>
      <c r="B4">
        <v>6</v>
      </c>
    </row>
    <row r="5" spans="1:2" x14ac:dyDescent="0.2">
      <c r="A5">
        <v>2</v>
      </c>
      <c r="B5">
        <v>7</v>
      </c>
    </row>
    <row r="6" spans="1:2" x14ac:dyDescent="0.2">
      <c r="A6">
        <v>3</v>
      </c>
      <c r="B6">
        <v>6</v>
      </c>
    </row>
    <row r="7" spans="1:2" x14ac:dyDescent="0.2">
      <c r="A7">
        <v>3</v>
      </c>
      <c r="B7">
        <v>5</v>
      </c>
    </row>
    <row r="8" spans="1:2" x14ac:dyDescent="0.2">
      <c r="A8">
        <v>4</v>
      </c>
      <c r="B8">
        <v>0</v>
      </c>
    </row>
    <row r="9" spans="1:2" x14ac:dyDescent="0.2">
      <c r="A9">
        <v>4</v>
      </c>
      <c r="B9">
        <v>4</v>
      </c>
    </row>
    <row r="10" spans="1:2" x14ac:dyDescent="0.2">
      <c r="A10">
        <v>5</v>
      </c>
      <c r="B10">
        <v>7</v>
      </c>
    </row>
    <row r="11" spans="1:2" x14ac:dyDescent="0.2">
      <c r="A11">
        <v>5</v>
      </c>
      <c r="B11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Liquid biodiversity (qual)</vt:lpstr>
      <vt:lpstr>Pellet biodiversity (qual)</vt:lpstr>
      <vt:lpstr>Physical_Chemical </vt:lpstr>
      <vt:lpstr>Data_Dictionary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Georgia Bonner Pardy</dc:creator>
  <cp:keywords/>
  <dc:description/>
  <cp:lastModifiedBy>Rajan Richard Minocha-Mckenney</cp:lastModifiedBy>
  <cp:revision/>
  <dcterms:created xsi:type="dcterms:W3CDTF">2024-10-31T22:03:17Z</dcterms:created>
  <dcterms:modified xsi:type="dcterms:W3CDTF">2024-11-20T20:55:13Z</dcterms:modified>
  <cp:category/>
  <cp:contentStatus/>
</cp:coreProperties>
</file>