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R-local-git\parametra\outputs\"/>
    </mc:Choice>
  </mc:AlternateContent>
  <xr:revisionPtr revIDLastSave="0" documentId="13_ncr:1_{E43F5266-3695-4974-BF77-FA27E21F76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</calcChain>
</file>

<file path=xl/sharedStrings.xml><?xml version="1.0" encoding="utf-8"?>
<sst xmlns="http://schemas.openxmlformats.org/spreadsheetml/2006/main" count="44" uniqueCount="44">
  <si>
    <t>Basic reproduction number</t>
  </si>
  <si>
    <t>Transmission parameter</t>
  </si>
  <si>
    <t>Infectious period</t>
  </si>
  <si>
    <t>Sensitivity</t>
  </si>
  <si>
    <t>Specificity</t>
  </si>
  <si>
    <t>Within herd prevalence</t>
  </si>
  <si>
    <t>Latent period</t>
  </si>
  <si>
    <t>Shape</t>
  </si>
  <si>
    <t>Incubation period</t>
  </si>
  <si>
    <t>Other</t>
  </si>
  <si>
    <t>Reproduction number</t>
  </si>
  <si>
    <t>Herd prevalence</t>
  </si>
  <si>
    <t>Probability of transmission via indirect contact</t>
  </si>
  <si>
    <t>Pathogen survival/Disinfection</t>
  </si>
  <si>
    <t>Probability of transmission via direct contact</t>
  </si>
  <si>
    <t>Transmission on fomites</t>
  </si>
  <si>
    <t>Probability fomite testing positive</t>
  </si>
  <si>
    <t>Global Prevalence</t>
  </si>
  <si>
    <t>Probability of reactivation of latent infection</t>
  </si>
  <si>
    <t>Avian Influenza</t>
  </si>
  <si>
    <t>Paratuberculosis</t>
  </si>
  <si>
    <t>E. coli</t>
  </si>
  <si>
    <t>Hepatitis E</t>
  </si>
  <si>
    <t>Bovine Tuberculosis</t>
  </si>
  <si>
    <t>Swine Influenza</t>
  </si>
  <si>
    <t>African Swine Fever</t>
  </si>
  <si>
    <t>Salmonella</t>
  </si>
  <si>
    <t>PRRS</t>
  </si>
  <si>
    <t>Foot and Mouth Disease</t>
  </si>
  <si>
    <t>Campylobacter</t>
  </si>
  <si>
    <t>Bluetongue</t>
  </si>
  <si>
    <t>Coxiella burnetii</t>
  </si>
  <si>
    <t>Classical Swine Fever</t>
  </si>
  <si>
    <t>Bovine Respiratory Syncytial Virus</t>
  </si>
  <si>
    <t>Peste des Petits Rumi0nts</t>
  </si>
  <si>
    <t>Bovine Viral Diarrhoea Virus</t>
  </si>
  <si>
    <t>Contagious agalactia</t>
  </si>
  <si>
    <t>Multiple</t>
  </si>
  <si>
    <t>Infectious Bovine Rhinotracheitis</t>
  </si>
  <si>
    <t>S. aureus</t>
  </si>
  <si>
    <t>Parameters</t>
  </si>
  <si>
    <t>Pathogens</t>
  </si>
  <si>
    <t>Percentage of pathogens available for each parameter</t>
  </si>
  <si>
    <t>Percentage of parameters available for each pathogen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</si>
</sst>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textRotation="90" wrapText="1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4" fillId="0" borderId="0" xfId="0" applyFont="1" applyAlignment="1">
      <alignment horizontal="left" textRotation="90"/>
    </xf>
    <xf numFmtId="0" fontId="4" fillId="0" borderId="0" xfId="0" applyFont="1" applyAlignment="1">
      <alignment horizontal="right" vertical="center"/>
    </xf>
    <xf numFmtId="0" fontId="5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showGridLines="0" tabSelected="1" topLeftCell="A2" zoomScale="90" zoomScaleNormal="90" workbookViewId="0">
      <selection activeCell="Z2" sqref="Z2"/>
    </sheetView>
  </sheetViews>
  <sheetFormatPr defaultRowHeight="15" x14ac:dyDescent="0.25"/>
  <cols>
    <col min="1" max="1" width="3.7109375" bestFit="1" customWidth="1"/>
    <col min="2" max="2" width="43.140625" customWidth="1"/>
    <col min="3" max="3" width="5" bestFit="1" customWidth="1"/>
    <col min="4" max="22" width="4.7109375" customWidth="1"/>
  </cols>
  <sheetData>
    <row r="1" spans="1:23" x14ac:dyDescent="0.25">
      <c r="C1" s="9" t="s">
        <v>40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3" ht="252.75" x14ac:dyDescent="0.25">
      <c r="B2" s="1"/>
      <c r="C2" s="1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9</v>
      </c>
      <c r="W2" s="11" t="s">
        <v>42</v>
      </c>
    </row>
    <row r="3" spans="1:23" ht="20.100000000000001" customHeight="1" x14ac:dyDescent="0.25">
      <c r="B3" s="1"/>
      <c r="C3" s="1"/>
      <c r="D3" s="6">
        <f>COUNTIF(D4:D24,"&gt;0")/COUNT(D4:D24)</f>
        <v>0.76190476190476186</v>
      </c>
      <c r="E3" s="6">
        <f t="shared" ref="E3:V3" si="0">COUNTIF(E4:E24,"&gt;0")/COUNT(E4:E24)</f>
        <v>0.76190476190476186</v>
      </c>
      <c r="F3" s="6">
        <f t="shared" si="0"/>
        <v>0.7142857142857143</v>
      </c>
      <c r="G3" s="6">
        <f t="shared" si="0"/>
        <v>0.8571428571428571</v>
      </c>
      <c r="H3" s="6">
        <f t="shared" si="0"/>
        <v>0.8571428571428571</v>
      </c>
      <c r="I3" s="6">
        <f t="shared" si="0"/>
        <v>0.52380952380952384</v>
      </c>
      <c r="J3" s="6">
        <f t="shared" si="0"/>
        <v>0.5714285714285714</v>
      </c>
      <c r="K3" s="6">
        <f t="shared" si="0"/>
        <v>0.14285714285714285</v>
      </c>
      <c r="L3" s="6">
        <f t="shared" si="0"/>
        <v>0.14285714285714285</v>
      </c>
      <c r="M3" s="6">
        <f t="shared" si="0"/>
        <v>0.42857142857142855</v>
      </c>
      <c r="N3" s="6">
        <f t="shared" si="0"/>
        <v>0.5714285714285714</v>
      </c>
      <c r="O3" s="6">
        <f t="shared" si="0"/>
        <v>0.33333333333333331</v>
      </c>
      <c r="P3" s="6">
        <f t="shared" si="0"/>
        <v>0.76190476190476186</v>
      </c>
      <c r="Q3" s="6">
        <f t="shared" si="0"/>
        <v>0.33333333333333331</v>
      </c>
      <c r="R3" s="6">
        <f t="shared" si="0"/>
        <v>4.7619047619047616E-2</v>
      </c>
      <c r="S3" s="6">
        <f t="shared" si="0"/>
        <v>4.7619047619047616E-2</v>
      </c>
      <c r="T3" s="6">
        <f t="shared" si="0"/>
        <v>4.7619047619047616E-2</v>
      </c>
      <c r="U3" s="6">
        <f t="shared" si="0"/>
        <v>9.5238095238095233E-2</v>
      </c>
      <c r="V3" s="6">
        <f t="shared" si="0"/>
        <v>0.95238095238095233</v>
      </c>
      <c r="W3" s="11"/>
    </row>
    <row r="4" spans="1:23" ht="20.100000000000001" customHeight="1" x14ac:dyDescent="0.25">
      <c r="A4" s="10" t="s">
        <v>41</v>
      </c>
      <c r="B4" s="3" t="s">
        <v>19</v>
      </c>
      <c r="C4" s="6">
        <f>COUNTIF(D4:V4,"&gt;0")/COUNT(D4:V4)</f>
        <v>0.57894736842105265</v>
      </c>
      <c r="D4" s="7">
        <v>169</v>
      </c>
      <c r="E4" s="5">
        <v>129</v>
      </c>
      <c r="F4" s="5">
        <v>112</v>
      </c>
      <c r="G4" s="5">
        <v>15</v>
      </c>
      <c r="H4" s="5">
        <v>15</v>
      </c>
      <c r="I4" s="13">
        <v>0</v>
      </c>
      <c r="J4" s="5">
        <v>76</v>
      </c>
      <c r="K4" s="5">
        <v>0</v>
      </c>
      <c r="L4" s="5">
        <v>29</v>
      </c>
      <c r="M4" s="5">
        <v>0</v>
      </c>
      <c r="N4" s="5">
        <v>0</v>
      </c>
      <c r="O4" s="5">
        <v>6</v>
      </c>
      <c r="P4" s="5">
        <v>3</v>
      </c>
      <c r="Q4" s="5">
        <v>6</v>
      </c>
      <c r="R4" s="5">
        <v>0</v>
      </c>
      <c r="S4" s="5">
        <v>0</v>
      </c>
      <c r="T4" s="5">
        <v>0</v>
      </c>
      <c r="U4" s="5">
        <v>0</v>
      </c>
      <c r="V4" s="5">
        <v>1</v>
      </c>
    </row>
    <row r="5" spans="1:23" ht="20.100000000000001" customHeight="1" x14ac:dyDescent="0.25">
      <c r="A5" s="10"/>
      <c r="B5" s="3" t="s">
        <v>20</v>
      </c>
      <c r="C5" s="6">
        <f t="shared" ref="C5:C24" si="1">COUNTIF(D5:V5,"&gt;0")/COUNT(D5:V5)</f>
        <v>0.63157894736842102</v>
      </c>
      <c r="D5" s="8">
        <v>22</v>
      </c>
      <c r="E5" s="4">
        <v>49</v>
      </c>
      <c r="F5" s="4">
        <v>2</v>
      </c>
      <c r="G5" s="4">
        <v>111</v>
      </c>
      <c r="H5" s="4">
        <v>101</v>
      </c>
      <c r="I5" s="4">
        <v>0</v>
      </c>
      <c r="J5" s="4">
        <v>3</v>
      </c>
      <c r="K5" s="4">
        <v>0</v>
      </c>
      <c r="L5" s="4">
        <v>0</v>
      </c>
      <c r="M5" s="4">
        <v>0</v>
      </c>
      <c r="N5" s="4">
        <v>8</v>
      </c>
      <c r="O5" s="4">
        <v>1</v>
      </c>
      <c r="P5" s="4">
        <v>4</v>
      </c>
      <c r="Q5" s="4">
        <v>2</v>
      </c>
      <c r="R5" s="4">
        <v>0</v>
      </c>
      <c r="S5" s="4">
        <v>0</v>
      </c>
      <c r="T5" s="4">
        <v>0</v>
      </c>
      <c r="U5" s="4">
        <v>1</v>
      </c>
      <c r="V5" s="4">
        <v>13</v>
      </c>
    </row>
    <row r="6" spans="1:23" ht="20.100000000000001" customHeight="1" x14ac:dyDescent="0.25">
      <c r="A6" s="10"/>
      <c r="B6" s="3" t="s">
        <v>21</v>
      </c>
      <c r="C6" s="6">
        <f t="shared" si="1"/>
        <v>0.57894736842105265</v>
      </c>
      <c r="D6" s="8">
        <v>18</v>
      </c>
      <c r="E6" s="4">
        <v>53</v>
      </c>
      <c r="F6" s="4">
        <v>3</v>
      </c>
      <c r="G6" s="4">
        <v>99</v>
      </c>
      <c r="H6" s="4">
        <v>90</v>
      </c>
      <c r="I6" s="4">
        <v>0</v>
      </c>
      <c r="J6" s="4">
        <v>3</v>
      </c>
      <c r="K6" s="4">
        <v>0</v>
      </c>
      <c r="L6" s="4">
        <v>0</v>
      </c>
      <c r="M6" s="4">
        <v>1</v>
      </c>
      <c r="N6" s="4">
        <v>0</v>
      </c>
      <c r="O6" s="4">
        <v>9</v>
      </c>
      <c r="P6" s="4">
        <v>1</v>
      </c>
      <c r="Q6" s="4">
        <v>3</v>
      </c>
      <c r="R6" s="4">
        <v>0</v>
      </c>
      <c r="S6" s="4">
        <v>0</v>
      </c>
      <c r="T6" s="4">
        <v>0</v>
      </c>
      <c r="U6" s="4">
        <v>0</v>
      </c>
      <c r="V6" s="4">
        <v>25</v>
      </c>
    </row>
    <row r="7" spans="1:23" ht="20.100000000000001" customHeight="1" x14ac:dyDescent="0.25">
      <c r="A7" s="10"/>
      <c r="B7" s="3" t="s">
        <v>22</v>
      </c>
      <c r="C7" s="6">
        <f t="shared" si="1"/>
        <v>0.63157894736842102</v>
      </c>
      <c r="D7" s="8">
        <v>25</v>
      </c>
      <c r="E7" s="4">
        <v>32</v>
      </c>
      <c r="F7" s="4">
        <v>36</v>
      </c>
      <c r="G7" s="4">
        <v>2</v>
      </c>
      <c r="H7" s="4">
        <v>2</v>
      </c>
      <c r="I7" s="4">
        <v>94</v>
      </c>
      <c r="J7" s="4">
        <v>34</v>
      </c>
      <c r="K7" s="4">
        <v>1</v>
      </c>
      <c r="L7" s="4">
        <v>0</v>
      </c>
      <c r="M7" s="4">
        <v>7</v>
      </c>
      <c r="N7" s="4">
        <v>17</v>
      </c>
      <c r="O7" s="4">
        <v>0</v>
      </c>
      <c r="P7" s="4">
        <v>2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2</v>
      </c>
    </row>
    <row r="8" spans="1:23" ht="20.100000000000001" customHeight="1" x14ac:dyDescent="0.25">
      <c r="A8" s="10"/>
      <c r="B8" s="3" t="s">
        <v>23</v>
      </c>
      <c r="C8" s="6">
        <f t="shared" si="1"/>
        <v>0.57894736842105265</v>
      </c>
      <c r="D8" s="8">
        <v>12</v>
      </c>
      <c r="E8" s="4">
        <v>15</v>
      </c>
      <c r="F8" s="4">
        <v>0</v>
      </c>
      <c r="G8" s="4">
        <v>65</v>
      </c>
      <c r="H8" s="4">
        <v>39</v>
      </c>
      <c r="I8" s="4">
        <v>7</v>
      </c>
      <c r="J8" s="4">
        <v>6</v>
      </c>
      <c r="K8" s="4">
        <v>0</v>
      </c>
      <c r="L8" s="4">
        <v>0</v>
      </c>
      <c r="M8" s="4">
        <v>6</v>
      </c>
      <c r="N8" s="4">
        <v>9</v>
      </c>
      <c r="O8" s="4">
        <v>0</v>
      </c>
      <c r="P8" s="4">
        <v>2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16</v>
      </c>
    </row>
    <row r="9" spans="1:23" ht="20.100000000000001" customHeight="1" x14ac:dyDescent="0.25">
      <c r="A9" s="10"/>
      <c r="B9" s="3" t="s">
        <v>24</v>
      </c>
      <c r="C9" s="6">
        <f t="shared" si="1"/>
        <v>0.57894736842105265</v>
      </c>
      <c r="D9" s="8">
        <v>2</v>
      </c>
      <c r="E9" s="4">
        <v>43</v>
      </c>
      <c r="F9" s="4">
        <v>16</v>
      </c>
      <c r="G9" s="4">
        <v>7</v>
      </c>
      <c r="H9" s="4">
        <v>3</v>
      </c>
      <c r="I9" s="4">
        <v>8</v>
      </c>
      <c r="J9" s="4">
        <v>10</v>
      </c>
      <c r="K9" s="4">
        <v>0</v>
      </c>
      <c r="L9" s="4">
        <v>0</v>
      </c>
      <c r="M9" s="4">
        <v>16</v>
      </c>
      <c r="N9" s="4">
        <v>4</v>
      </c>
      <c r="O9" s="4">
        <v>0</v>
      </c>
      <c r="P9" s="4">
        <v>2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1</v>
      </c>
    </row>
    <row r="10" spans="1:23" ht="20.100000000000001" customHeight="1" x14ac:dyDescent="0.25">
      <c r="A10" s="10"/>
      <c r="B10" s="3" t="s">
        <v>25</v>
      </c>
      <c r="C10" s="6">
        <f t="shared" si="1"/>
        <v>0.57894736842105265</v>
      </c>
      <c r="D10" s="8">
        <v>32</v>
      </c>
      <c r="E10" s="4">
        <v>36</v>
      </c>
      <c r="F10" s="4">
        <v>26</v>
      </c>
      <c r="G10" s="4">
        <v>15</v>
      </c>
      <c r="H10" s="4">
        <v>8</v>
      </c>
      <c r="I10" s="4">
        <v>0</v>
      </c>
      <c r="J10" s="4">
        <v>7</v>
      </c>
      <c r="K10" s="4">
        <v>32</v>
      </c>
      <c r="L10" s="4">
        <v>0</v>
      </c>
      <c r="M10" s="4">
        <v>0</v>
      </c>
      <c r="N10" s="4">
        <v>0</v>
      </c>
      <c r="O10" s="4">
        <v>7</v>
      </c>
      <c r="P10" s="4">
        <v>6</v>
      </c>
      <c r="Q10" s="4">
        <v>2</v>
      </c>
      <c r="R10" s="4">
        <v>0</v>
      </c>
      <c r="S10" s="4">
        <v>0</v>
      </c>
      <c r="T10" s="4">
        <v>0</v>
      </c>
      <c r="U10" s="4">
        <v>0</v>
      </c>
      <c r="V10" s="4">
        <v>24</v>
      </c>
    </row>
    <row r="11" spans="1:23" ht="20.100000000000001" customHeight="1" x14ac:dyDescent="0.25">
      <c r="A11" s="10"/>
      <c r="B11" s="3" t="s">
        <v>26</v>
      </c>
      <c r="C11" s="6">
        <f t="shared" si="1"/>
        <v>0.52631578947368418</v>
      </c>
      <c r="D11" s="8">
        <v>30</v>
      </c>
      <c r="E11" s="4">
        <v>7</v>
      </c>
      <c r="F11" s="4">
        <v>2</v>
      </c>
      <c r="G11" s="4">
        <v>11</v>
      </c>
      <c r="H11" s="4">
        <v>8</v>
      </c>
      <c r="I11" s="4">
        <v>27</v>
      </c>
      <c r="J11" s="4">
        <v>2</v>
      </c>
      <c r="K11" s="4">
        <v>0</v>
      </c>
      <c r="L11" s="4">
        <v>0</v>
      </c>
      <c r="M11" s="4">
        <v>0</v>
      </c>
      <c r="N11" s="4">
        <v>5</v>
      </c>
      <c r="O11" s="4">
        <v>0</v>
      </c>
      <c r="P11" s="4">
        <v>4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7</v>
      </c>
    </row>
    <row r="12" spans="1:23" ht="20.100000000000001" customHeight="1" x14ac:dyDescent="0.25">
      <c r="A12" s="10"/>
      <c r="B12" s="3" t="s">
        <v>27</v>
      </c>
      <c r="C12" s="6">
        <f t="shared" si="1"/>
        <v>0.73684210526315785</v>
      </c>
      <c r="D12" s="8">
        <v>20</v>
      </c>
      <c r="E12" s="4">
        <v>27</v>
      </c>
      <c r="F12" s="4">
        <v>2</v>
      </c>
      <c r="G12" s="4">
        <v>11</v>
      </c>
      <c r="H12" s="4">
        <v>8</v>
      </c>
      <c r="I12" s="4">
        <v>10</v>
      </c>
      <c r="J12" s="4">
        <v>3</v>
      </c>
      <c r="K12" s="4">
        <v>0</v>
      </c>
      <c r="L12" s="4">
        <v>0</v>
      </c>
      <c r="M12" s="4">
        <v>13</v>
      </c>
      <c r="N12" s="4">
        <v>2</v>
      </c>
      <c r="O12" s="4">
        <v>2</v>
      </c>
      <c r="P12" s="4">
        <v>1</v>
      </c>
      <c r="Q12" s="4">
        <v>2</v>
      </c>
      <c r="R12" s="4">
        <v>4</v>
      </c>
      <c r="S12" s="4">
        <v>0</v>
      </c>
      <c r="T12" s="4">
        <v>0</v>
      </c>
      <c r="U12" s="4">
        <v>0</v>
      </c>
      <c r="V12" s="4">
        <v>16</v>
      </c>
    </row>
    <row r="13" spans="1:23" ht="20.100000000000001" customHeight="1" x14ac:dyDescent="0.25">
      <c r="A13" s="10"/>
      <c r="B13" s="3" t="s">
        <v>28</v>
      </c>
      <c r="C13" s="6">
        <f t="shared" si="1"/>
        <v>0.47368421052631576</v>
      </c>
      <c r="D13" s="8">
        <v>6</v>
      </c>
      <c r="E13" s="4">
        <v>8</v>
      </c>
      <c r="F13" s="4">
        <v>13</v>
      </c>
      <c r="G13" s="4">
        <v>13</v>
      </c>
      <c r="H13" s="4">
        <v>11</v>
      </c>
      <c r="I13" s="4">
        <v>0</v>
      </c>
      <c r="J13" s="4">
        <v>3</v>
      </c>
      <c r="K13" s="4">
        <v>0</v>
      </c>
      <c r="L13" s="4">
        <v>0</v>
      </c>
      <c r="M13" s="4">
        <v>19</v>
      </c>
      <c r="N13" s="4">
        <v>0</v>
      </c>
      <c r="O13" s="4">
        <v>0</v>
      </c>
      <c r="P13" s="4">
        <v>4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4</v>
      </c>
    </row>
    <row r="14" spans="1:23" ht="20.100000000000001" customHeight="1" x14ac:dyDescent="0.25">
      <c r="A14" s="10"/>
      <c r="B14" s="3" t="s">
        <v>29</v>
      </c>
      <c r="C14" s="6">
        <f t="shared" si="1"/>
        <v>0.47368421052631576</v>
      </c>
      <c r="D14" s="8">
        <v>0</v>
      </c>
      <c r="E14" s="4">
        <v>12</v>
      </c>
      <c r="F14" s="4">
        <v>3</v>
      </c>
      <c r="G14" s="4">
        <v>18</v>
      </c>
      <c r="H14" s="4">
        <v>17</v>
      </c>
      <c r="I14" s="4">
        <v>5</v>
      </c>
      <c r="J14" s="4">
        <v>2</v>
      </c>
      <c r="K14" s="4">
        <v>0</v>
      </c>
      <c r="L14" s="4">
        <v>0</v>
      </c>
      <c r="M14" s="4">
        <v>0</v>
      </c>
      <c r="N14" s="4">
        <v>5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8</v>
      </c>
    </row>
    <row r="15" spans="1:23" ht="20.100000000000001" customHeight="1" x14ac:dyDescent="0.25">
      <c r="A15" s="10"/>
      <c r="B15" s="3" t="s">
        <v>30</v>
      </c>
      <c r="C15" s="6">
        <f t="shared" si="1"/>
        <v>0.26315789473684209</v>
      </c>
      <c r="D15" s="8">
        <v>15</v>
      </c>
      <c r="E15" s="4">
        <v>0</v>
      </c>
      <c r="F15" s="4">
        <v>0</v>
      </c>
      <c r="G15" s="4">
        <v>3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4</v>
      </c>
    </row>
    <row r="16" spans="1:23" ht="20.100000000000001" customHeight="1" x14ac:dyDescent="0.25">
      <c r="A16" s="10"/>
      <c r="B16" s="3" t="s">
        <v>31</v>
      </c>
      <c r="C16" s="6">
        <f t="shared" si="1"/>
        <v>0.47368421052631576</v>
      </c>
      <c r="D16" s="8">
        <v>0</v>
      </c>
      <c r="E16" s="4">
        <v>15</v>
      </c>
      <c r="F16" s="4">
        <v>5</v>
      </c>
      <c r="G16" s="4">
        <v>4</v>
      </c>
      <c r="H16" s="4">
        <v>3</v>
      </c>
      <c r="I16" s="4">
        <v>12</v>
      </c>
      <c r="J16" s="4">
        <v>0</v>
      </c>
      <c r="K16" s="4">
        <v>0</v>
      </c>
      <c r="L16" s="4">
        <v>0</v>
      </c>
      <c r="M16" s="4">
        <v>1</v>
      </c>
      <c r="N16" s="4">
        <v>11</v>
      </c>
      <c r="O16" s="4">
        <v>0</v>
      </c>
      <c r="P16" s="4">
        <v>2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1</v>
      </c>
    </row>
    <row r="17" spans="1:22" ht="20.100000000000001" customHeight="1" x14ac:dyDescent="0.25">
      <c r="A17" s="10"/>
      <c r="B17" s="3" t="s">
        <v>32</v>
      </c>
      <c r="C17" s="6">
        <f t="shared" si="1"/>
        <v>0.52631578947368418</v>
      </c>
      <c r="D17" s="8">
        <v>10</v>
      </c>
      <c r="E17" s="4">
        <v>13</v>
      </c>
      <c r="F17" s="4">
        <v>2</v>
      </c>
      <c r="G17" s="4">
        <v>2</v>
      </c>
      <c r="H17" s="4">
        <v>2</v>
      </c>
      <c r="I17" s="4">
        <v>0</v>
      </c>
      <c r="J17" s="4">
        <v>1</v>
      </c>
      <c r="K17" s="4">
        <v>2</v>
      </c>
      <c r="L17" s="4">
        <v>0</v>
      </c>
      <c r="M17" s="4">
        <v>5</v>
      </c>
      <c r="N17" s="4">
        <v>0</v>
      </c>
      <c r="O17" s="4">
        <v>2</v>
      </c>
      <c r="P17" s="4">
        <v>0</v>
      </c>
      <c r="Q17" s="4">
        <v>2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</row>
    <row r="18" spans="1:22" ht="20.100000000000001" customHeight="1" x14ac:dyDescent="0.25">
      <c r="A18" s="10"/>
      <c r="B18" s="3" t="s">
        <v>33</v>
      </c>
      <c r="C18" s="6">
        <f t="shared" si="1"/>
        <v>0.47368421052631576</v>
      </c>
      <c r="D18" s="8">
        <v>11</v>
      </c>
      <c r="E18" s="4">
        <v>9</v>
      </c>
      <c r="F18" s="4">
        <v>0</v>
      </c>
      <c r="G18" s="4">
        <v>3</v>
      </c>
      <c r="H18" s="4">
        <v>2</v>
      </c>
      <c r="I18" s="4">
        <v>1</v>
      </c>
      <c r="J18" s="4">
        <v>0</v>
      </c>
      <c r="K18" s="4">
        <v>0</v>
      </c>
      <c r="L18" s="4">
        <v>2</v>
      </c>
      <c r="M18" s="4">
        <v>0</v>
      </c>
      <c r="N18" s="4">
        <v>9</v>
      </c>
      <c r="O18" s="4">
        <v>0</v>
      </c>
      <c r="P18" s="4">
        <v>3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3</v>
      </c>
    </row>
    <row r="19" spans="1:22" ht="20.100000000000001" customHeight="1" x14ac:dyDescent="0.25">
      <c r="A19" s="10"/>
      <c r="B19" s="3" t="s">
        <v>34</v>
      </c>
      <c r="C19" s="6">
        <f t="shared" si="1"/>
        <v>0.47368421052631576</v>
      </c>
      <c r="D19" s="8">
        <v>4</v>
      </c>
      <c r="E19" s="4">
        <v>3</v>
      </c>
      <c r="F19" s="4">
        <v>1</v>
      </c>
      <c r="G19" s="4">
        <v>10</v>
      </c>
      <c r="H19" s="4">
        <v>3</v>
      </c>
      <c r="I19" s="4">
        <v>0</v>
      </c>
      <c r="J19" s="4">
        <v>0</v>
      </c>
      <c r="K19" s="4">
        <v>0</v>
      </c>
      <c r="L19" s="4">
        <v>2</v>
      </c>
      <c r="M19" s="4">
        <v>2</v>
      </c>
      <c r="N19" s="4">
        <v>0</v>
      </c>
      <c r="O19" s="4">
        <v>0</v>
      </c>
      <c r="P19" s="4">
        <v>1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2</v>
      </c>
    </row>
    <row r="20" spans="1:22" ht="20.100000000000001" customHeight="1" x14ac:dyDescent="0.25">
      <c r="A20" s="10"/>
      <c r="B20" s="3" t="s">
        <v>35</v>
      </c>
      <c r="C20" s="6">
        <f t="shared" si="1"/>
        <v>0.52631578947368418</v>
      </c>
      <c r="D20" s="8">
        <v>3</v>
      </c>
      <c r="E20" s="4">
        <v>7</v>
      </c>
      <c r="F20" s="4">
        <v>3</v>
      </c>
      <c r="G20" s="4">
        <v>7</v>
      </c>
      <c r="H20" s="4">
        <v>7</v>
      </c>
      <c r="I20" s="4">
        <v>7</v>
      </c>
      <c r="J20" s="4">
        <v>0</v>
      </c>
      <c r="K20" s="4">
        <v>0</v>
      </c>
      <c r="L20" s="4">
        <v>0</v>
      </c>
      <c r="M20" s="4">
        <v>0</v>
      </c>
      <c r="N20" s="4">
        <v>8</v>
      </c>
      <c r="O20" s="4">
        <v>1</v>
      </c>
      <c r="P20" s="4">
        <v>0</v>
      </c>
      <c r="Q20" s="4">
        <v>0</v>
      </c>
      <c r="R20" s="4">
        <v>0</v>
      </c>
      <c r="S20" s="4">
        <v>3</v>
      </c>
      <c r="T20" s="4">
        <v>0</v>
      </c>
      <c r="U20" s="4">
        <v>0</v>
      </c>
      <c r="V20" s="4">
        <v>2</v>
      </c>
    </row>
    <row r="21" spans="1:22" ht="20.100000000000001" customHeight="1" x14ac:dyDescent="0.25">
      <c r="A21" s="10"/>
      <c r="B21" s="3" t="s">
        <v>36</v>
      </c>
      <c r="C21" s="6">
        <f t="shared" si="1"/>
        <v>0.15789473684210525</v>
      </c>
      <c r="D21" s="8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5</v>
      </c>
      <c r="O21" s="4">
        <v>0</v>
      </c>
      <c r="P21" s="4">
        <v>1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2</v>
      </c>
    </row>
    <row r="22" spans="1:22" ht="20.100000000000001" customHeight="1" x14ac:dyDescent="0.25">
      <c r="A22" s="10"/>
      <c r="B22" s="3" t="s">
        <v>37</v>
      </c>
      <c r="C22" s="6">
        <f t="shared" si="1"/>
        <v>5.2631578947368418E-2</v>
      </c>
      <c r="D22" s="8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5</v>
      </c>
    </row>
    <row r="23" spans="1:22" ht="20.100000000000001" customHeight="1" x14ac:dyDescent="0.25">
      <c r="A23" s="10"/>
      <c r="B23" s="3" t="s">
        <v>38</v>
      </c>
      <c r="C23" s="6">
        <f t="shared" si="1"/>
        <v>0.52631578947368418</v>
      </c>
      <c r="D23" s="8">
        <v>1</v>
      </c>
      <c r="E23" s="4">
        <v>0</v>
      </c>
      <c r="F23" s="4">
        <v>1</v>
      </c>
      <c r="G23" s="4">
        <v>3</v>
      </c>
      <c r="H23" s="4">
        <v>2</v>
      </c>
      <c r="I23" s="4">
        <v>3</v>
      </c>
      <c r="J23" s="4">
        <v>0</v>
      </c>
      <c r="K23" s="4">
        <v>0</v>
      </c>
      <c r="L23" s="4">
        <v>0</v>
      </c>
      <c r="M23" s="4">
        <v>0</v>
      </c>
      <c r="N23" s="4">
        <v>2</v>
      </c>
      <c r="O23" s="4">
        <v>0</v>
      </c>
      <c r="P23" s="4">
        <v>4</v>
      </c>
      <c r="Q23" s="4">
        <v>1</v>
      </c>
      <c r="R23" s="4">
        <v>0</v>
      </c>
      <c r="S23" s="4">
        <v>0</v>
      </c>
      <c r="T23" s="4">
        <v>0</v>
      </c>
      <c r="U23" s="4">
        <v>1</v>
      </c>
      <c r="V23" s="4">
        <v>2</v>
      </c>
    </row>
    <row r="24" spans="1:22" ht="20.100000000000001" customHeight="1" x14ac:dyDescent="0.25">
      <c r="A24" s="10"/>
      <c r="B24" s="3" t="s">
        <v>39</v>
      </c>
      <c r="C24" s="6">
        <f t="shared" si="1"/>
        <v>5.2631578947368418E-2</v>
      </c>
      <c r="D24" s="8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1</v>
      </c>
    </row>
    <row r="25" spans="1:22" x14ac:dyDescent="0.25">
      <c r="B25" s="12" t="s">
        <v>43</v>
      </c>
      <c r="C25" s="12"/>
    </row>
  </sheetData>
  <mergeCells count="4">
    <mergeCell ref="C1:V1"/>
    <mergeCell ref="A4:A24"/>
    <mergeCell ref="W2:W3"/>
    <mergeCell ref="B25:C25"/>
  </mergeCells>
  <conditionalFormatting sqref="D4:V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Ciria Artiga</dc:creator>
  <cp:lastModifiedBy>Natalia Ciria Artiga</cp:lastModifiedBy>
  <dcterms:created xsi:type="dcterms:W3CDTF">2015-06-05T18:17:20Z</dcterms:created>
  <dcterms:modified xsi:type="dcterms:W3CDTF">2024-10-03T15:25:59Z</dcterms:modified>
</cp:coreProperties>
</file>