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C:\Users\Derrick Tebusweke\Desktop\BIRDS5 Solar Panels\FM\"/>
    </mc:Choice>
  </mc:AlternateContent>
  <xr:revisionPtr revIDLastSave="104" documentId="13_ncr:1_{F1D0C366-2CAE-4D09-9E87-B32D02AA20BD}" xr6:coauthVersionLast="47" xr6:coauthVersionMax="47" xr10:uidLastSave="{9369E0AC-616D-4C9F-B6A8-6E4978AED94C}"/>
  <bookViews>
    <workbookView xWindow="-110" yWindow="-110" windowWidth="18260" windowHeight="11020" firstSheet="2" activeTab="2" xr2:uid="{00000000-000D-0000-FFFF-FFFF00000000}"/>
  </bookViews>
  <sheets>
    <sheet name="1U +Z " sheetId="2" r:id="rId1"/>
    <sheet name="1U +Y" sheetId="6" r:id="rId2"/>
    <sheet name="1U -Y" sheetId="1" r:id="rId3"/>
    <sheet name="1U -X" sheetId="7" r:id="rId4"/>
    <sheet name="2U +Y" sheetId="3" r:id="rId5"/>
    <sheet name="2U -Y" sheetId="4" r:id="rId6"/>
    <sheet name="2U -X" sheetId="5" r:id="rId7"/>
    <sheet name="-Z panels" sheetId="10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6" i="1"/>
  <c r="O18" i="2"/>
  <c r="O17" i="2"/>
  <c r="O6" i="2" a="1"/>
  <c r="O6" i="2" s="1"/>
  <c r="C21" i="3"/>
  <c r="C4" i="3" a="1"/>
  <c r="C4" i="3" s="1"/>
  <c r="C23" i="5"/>
  <c r="C6" i="5" a="1"/>
  <c r="C6" i="5" s="1"/>
  <c r="C23" i="4"/>
  <c r="S6" i="10" a="1"/>
  <c r="S6" i="10" s="1"/>
  <c r="K18" i="7"/>
  <c r="K17" i="7"/>
  <c r="C18" i="7"/>
  <c r="G18" i="6"/>
  <c r="K17" i="6" a="1"/>
  <c r="K17" i="6" s="1"/>
  <c r="C16" i="1" a="1"/>
  <c r="C16" i="1" s="1"/>
  <c r="O21" i="10"/>
  <c r="O20" i="10"/>
  <c r="G19" i="10"/>
  <c r="O6" i="10" a="1"/>
  <c r="O6" i="10" s="1"/>
  <c r="K6" i="10" a="1"/>
  <c r="K6" i="10" s="1"/>
  <c r="G6" i="10" a="1"/>
  <c r="G6" i="10" s="1"/>
  <c r="C6" i="10" a="1"/>
  <c r="C6" i="10" s="1"/>
  <c r="C18" i="10"/>
  <c r="K18" i="10"/>
  <c r="C19" i="10"/>
  <c r="K19" i="10"/>
  <c r="O19" i="10"/>
  <c r="C9" i="6" a="1"/>
  <c r="C9" i="6" s="1"/>
  <c r="C21" i="6"/>
  <c r="G17" i="6"/>
  <c r="K6" i="6" a="1"/>
  <c r="K6" i="6" s="1"/>
  <c r="G6" i="6" a="1"/>
  <c r="G6" i="6" s="1"/>
  <c r="C6" i="6" a="1"/>
  <c r="C6" i="6" s="1"/>
  <c r="G18" i="7"/>
  <c r="G17" i="7"/>
  <c r="C17" i="7"/>
  <c r="K6" i="7" a="1"/>
  <c r="K6" i="7" s="1"/>
  <c r="G6" i="7" a="1"/>
  <c r="G6" i="7" s="1"/>
  <c r="C6" i="7" a="1"/>
  <c r="C6" i="7" s="1"/>
  <c r="C6" i="4" a="1"/>
  <c r="C6" i="4" s="1"/>
  <c r="K19" i="2"/>
  <c r="K18" i="2"/>
  <c r="K17" i="2"/>
  <c r="K6" i="2" a="1"/>
  <c r="K6" i="2" s="1"/>
  <c r="G19" i="2"/>
  <c r="G18" i="2"/>
  <c r="G17" i="2"/>
  <c r="G6" i="2" a="1"/>
  <c r="G6" i="2" s="1"/>
  <c r="C19" i="2"/>
  <c r="C18" i="2"/>
  <c r="C17" i="2"/>
  <c r="C6" i="2" a="1"/>
  <c r="C6" i="2" s="1"/>
  <c r="K19" i="1"/>
  <c r="K6" i="1" a="1"/>
  <c r="K6" i="1" s="1"/>
  <c r="G6" i="1" a="1"/>
  <c r="G6" i="1" s="1"/>
  <c r="C6" i="1" a="1"/>
  <c r="C6" i="1" s="1"/>
  <c r="C5" i="1"/>
  <c r="C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<sst xmlns="http://schemas.openxmlformats.org/spreadsheetml/2006/main" count="92" uniqueCount="29">
  <si>
    <t>1U +Z 1</t>
  </si>
  <si>
    <t>1U +Z 2</t>
  </si>
  <si>
    <t>1U +Z 3</t>
  </si>
  <si>
    <t>1U +Z Spare</t>
  </si>
  <si>
    <t>I/Ma</t>
  </si>
  <si>
    <t>V/V</t>
  </si>
  <si>
    <t>P/Mw</t>
  </si>
  <si>
    <t xml:space="preserve">2022/01/01 11:24H BIRDS-5 1U +Y </t>
  </si>
  <si>
    <t>1U +Y 1</t>
  </si>
  <si>
    <t>1U +Y 2</t>
  </si>
  <si>
    <t>1U +Y 3</t>
  </si>
  <si>
    <t>1U -Y 1</t>
  </si>
  <si>
    <t>1U -Y 2</t>
  </si>
  <si>
    <t>1U -Y 3</t>
  </si>
  <si>
    <t>1U -Y (+y) Spare BIRDS 5S</t>
  </si>
  <si>
    <t>Sagami Tsushin Panel</t>
  </si>
  <si>
    <t>1U -X 1</t>
  </si>
  <si>
    <t>1U -X 2</t>
  </si>
  <si>
    <t>1U -X 3</t>
  </si>
  <si>
    <t>2U +Y</t>
  </si>
  <si>
    <t>2U -Y</t>
  </si>
  <si>
    <t>2U -X</t>
  </si>
  <si>
    <t>1U -Z 1</t>
  </si>
  <si>
    <t>1U -Z 2</t>
  </si>
  <si>
    <t>1U -Z 3</t>
  </si>
  <si>
    <t>1U -Z 4</t>
  </si>
  <si>
    <t>1U -Z Spare</t>
  </si>
  <si>
    <t>I/mA</t>
  </si>
  <si>
    <t>P/mW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</si>
</sst>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7" xfId="0" applyFont="1" applyBorder="1"/>
    <xf numFmtId="0" fontId="2" fillId="0" borderId="9" xfId="0" applyFont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D6B3-53FD-4C44-97FC-A62B9B418DD5}">
  <dimension ref="A2:Q19"/>
  <sheetViews>
    <sheetView workbookViewId="0">
      <selection activeCell="Q10" sqref="Q10"/>
    </sheetView>
  </sheetViews>
  <sheetFormatPr defaultRowHeight="14.45"/>
  <sheetData>
    <row r="2" spans="1:1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1:17">
      <c r="A4" s="11" t="s">
        <v>0</v>
      </c>
      <c r="B4" s="11"/>
      <c r="C4" s="11"/>
      <c r="E4" s="11" t="s">
        <v>1</v>
      </c>
      <c r="F4" s="11"/>
      <c r="G4" s="11"/>
      <c r="I4" s="13" t="s">
        <v>2</v>
      </c>
      <c r="J4" s="14"/>
      <c r="K4" s="15"/>
      <c r="M4" s="13" t="s">
        <v>3</v>
      </c>
      <c r="N4" s="14"/>
      <c r="O4" s="15"/>
    </row>
    <row r="5" spans="1:17">
      <c r="A5" s="1" t="s">
        <v>4</v>
      </c>
      <c r="B5" s="1" t="s">
        <v>5</v>
      </c>
      <c r="C5" s="1" t="s">
        <v>6</v>
      </c>
      <c r="E5" s="1" t="s">
        <v>4</v>
      </c>
      <c r="F5" s="1" t="s">
        <v>5</v>
      </c>
      <c r="G5" s="1" t="s">
        <v>6</v>
      </c>
      <c r="I5" s="1" t="s">
        <v>4</v>
      </c>
      <c r="J5" s="1" t="s">
        <v>5</v>
      </c>
      <c r="K5" s="1" t="s">
        <v>6</v>
      </c>
      <c r="M5" s="1" t="s">
        <v>4</v>
      </c>
      <c r="N5" s="1" t="s">
        <v>5</v>
      </c>
      <c r="O5" s="1" t="s">
        <v>6</v>
      </c>
    </row>
    <row r="6" spans="1:17">
      <c r="A6" s="1">
        <v>0</v>
      </c>
      <c r="B6" s="1">
        <v>5.25</v>
      </c>
      <c r="C6" s="1" cm="1">
        <f t="array" ref="C6:C16">A6:A16*B6:B16</f>
        <v>0</v>
      </c>
      <c r="E6" s="1">
        <v>0</v>
      </c>
      <c r="F6" s="1">
        <v>5.36</v>
      </c>
      <c r="G6" s="1" cm="1">
        <f t="array" ref="G6:G16">E6:E16*F6:F16</f>
        <v>0</v>
      </c>
      <c r="I6" s="1">
        <v>0</v>
      </c>
      <c r="J6" s="1">
        <v>5.2560000000000002</v>
      </c>
      <c r="K6" s="1" cm="1">
        <f t="array" ref="K6:K16">I6:I16*J6:J16</f>
        <v>0</v>
      </c>
      <c r="M6" s="1">
        <v>0</v>
      </c>
      <c r="N6" s="1">
        <v>5.2069999999999999</v>
      </c>
      <c r="O6" s="1" cm="1">
        <f t="array" ref="O6:O16">M6:M16*N6:N16</f>
        <v>0</v>
      </c>
    </row>
    <row r="7" spans="1:17">
      <c r="A7" s="1">
        <v>50</v>
      </c>
      <c r="B7" s="1">
        <v>5.16</v>
      </c>
      <c r="C7" s="1">
        <v>258</v>
      </c>
      <c r="E7" s="1">
        <v>50</v>
      </c>
      <c r="F7" s="1">
        <v>5.24</v>
      </c>
      <c r="G7" s="1">
        <v>262</v>
      </c>
      <c r="I7" s="1">
        <v>50</v>
      </c>
      <c r="J7" s="1">
        <v>5.1509999999999998</v>
      </c>
      <c r="K7" s="1">
        <v>257.55</v>
      </c>
      <c r="M7" s="1">
        <v>50</v>
      </c>
      <c r="N7" s="1">
        <v>5.17</v>
      </c>
      <c r="O7" s="1">
        <v>258.5</v>
      </c>
    </row>
    <row r="8" spans="1:17">
      <c r="A8" s="1">
        <v>100</v>
      </c>
      <c r="B8" s="1">
        <v>5.0759999999999996</v>
      </c>
      <c r="C8" s="1">
        <v>507.59999999999997</v>
      </c>
      <c r="E8" s="1">
        <v>100</v>
      </c>
      <c r="F8" s="1">
        <v>5.141</v>
      </c>
      <c r="G8" s="1">
        <v>514.1</v>
      </c>
      <c r="I8" s="1">
        <v>100</v>
      </c>
      <c r="J8" s="1">
        <v>5.0670000000000002</v>
      </c>
      <c r="K8" s="1">
        <v>506.70000000000005</v>
      </c>
      <c r="M8" s="1">
        <v>100</v>
      </c>
      <c r="N8" s="1">
        <v>5.133</v>
      </c>
      <c r="O8" s="1">
        <v>513.29999999999995</v>
      </c>
    </row>
    <row r="9" spans="1:17">
      <c r="A9" s="1">
        <v>150</v>
      </c>
      <c r="B9" s="1">
        <v>5.0039999999999996</v>
      </c>
      <c r="C9" s="1">
        <v>750.59999999999991</v>
      </c>
      <c r="E9" s="1">
        <v>150</v>
      </c>
      <c r="F9" s="1">
        <v>5.0419999999999998</v>
      </c>
      <c r="G9" s="1">
        <v>756.3</v>
      </c>
      <c r="I9" s="1">
        <v>150</v>
      </c>
      <c r="J9" s="1">
        <v>4.9850000000000003</v>
      </c>
      <c r="K9" s="1">
        <v>747.75</v>
      </c>
      <c r="M9" s="1">
        <v>150</v>
      </c>
      <c r="N9" s="1">
        <v>5.093</v>
      </c>
      <c r="O9" s="1">
        <v>763.95</v>
      </c>
    </row>
    <row r="10" spans="1:17">
      <c r="A10" s="1">
        <v>200</v>
      </c>
      <c r="B10" s="1">
        <v>4.9279999999999999</v>
      </c>
      <c r="C10" s="1">
        <v>985.6</v>
      </c>
      <c r="E10" s="1">
        <v>200</v>
      </c>
      <c r="F10" s="1">
        <v>4.9509999999999996</v>
      </c>
      <c r="G10" s="1">
        <v>990.19999999999993</v>
      </c>
      <c r="I10" s="1">
        <v>200</v>
      </c>
      <c r="J10" s="1">
        <v>4.8899999999999997</v>
      </c>
      <c r="K10" s="1">
        <v>977.99999999999989</v>
      </c>
      <c r="M10" s="1">
        <v>200</v>
      </c>
      <c r="N10" s="1">
        <v>5.0469999999999997</v>
      </c>
      <c r="O10" s="1">
        <v>1009.4</v>
      </c>
    </row>
    <row r="11" spans="1:17">
      <c r="A11" s="1">
        <v>250</v>
      </c>
      <c r="B11" s="1">
        <v>4.8410000000000002</v>
      </c>
      <c r="C11" s="1">
        <v>1210.25</v>
      </c>
      <c r="E11" s="1">
        <v>250</v>
      </c>
      <c r="F11" s="1">
        <v>4.8529999999999998</v>
      </c>
      <c r="G11" s="1">
        <v>1213.25</v>
      </c>
      <c r="I11" s="1">
        <v>250</v>
      </c>
      <c r="J11" s="1">
        <v>4.8010000000000002</v>
      </c>
      <c r="K11" s="1">
        <v>1200.25</v>
      </c>
      <c r="M11" s="1">
        <v>250</v>
      </c>
      <c r="N11" s="1">
        <v>4.9969999999999999</v>
      </c>
      <c r="O11" s="1">
        <v>1249.25</v>
      </c>
    </row>
    <row r="12" spans="1:17">
      <c r="A12" s="1">
        <v>300</v>
      </c>
      <c r="B12" s="1">
        <v>4.7519999999999998</v>
      </c>
      <c r="C12" s="1">
        <v>1425.6</v>
      </c>
      <c r="E12" s="1">
        <v>300</v>
      </c>
      <c r="F12" s="1">
        <v>4.75</v>
      </c>
      <c r="G12" s="1">
        <v>1425</v>
      </c>
      <c r="I12" s="1">
        <v>300</v>
      </c>
      <c r="J12" s="1">
        <v>4.7050000000000001</v>
      </c>
      <c r="K12" s="1">
        <v>1411.5</v>
      </c>
      <c r="M12" s="1">
        <v>300</v>
      </c>
      <c r="N12" s="1">
        <v>4.9329999999999998</v>
      </c>
      <c r="O12" s="1">
        <v>1479.8999999999999</v>
      </c>
    </row>
    <row r="13" spans="1:17">
      <c r="A13" s="1">
        <v>350</v>
      </c>
      <c r="B13" s="1">
        <v>4.649</v>
      </c>
      <c r="C13" s="1">
        <v>1627.15</v>
      </c>
      <c r="E13" s="1">
        <v>350</v>
      </c>
      <c r="F13" s="1">
        <v>4.6429999999999998</v>
      </c>
      <c r="G13" s="1">
        <v>1625.05</v>
      </c>
      <c r="I13" s="1">
        <v>350</v>
      </c>
      <c r="J13" s="1">
        <v>4.5890000000000004</v>
      </c>
      <c r="K13" s="1">
        <v>1606.15</v>
      </c>
      <c r="M13" s="1">
        <v>352</v>
      </c>
      <c r="N13" s="1">
        <v>4.84</v>
      </c>
      <c r="O13" s="1">
        <v>1703.6799999999998</v>
      </c>
    </row>
    <row r="14" spans="1:17">
      <c r="A14" s="1">
        <v>370</v>
      </c>
      <c r="B14" s="1">
        <v>4.5960000000000001</v>
      </c>
      <c r="C14" s="1">
        <v>1700.52</v>
      </c>
      <c r="E14" s="1">
        <v>370</v>
      </c>
      <c r="F14" s="1">
        <v>4.577</v>
      </c>
      <c r="G14" s="1">
        <v>1693.49</v>
      </c>
      <c r="I14" s="1">
        <v>370</v>
      </c>
      <c r="J14" s="1">
        <v>4.524</v>
      </c>
      <c r="K14" s="1">
        <v>1673.88</v>
      </c>
      <c r="M14" s="1">
        <v>360</v>
      </c>
      <c r="N14" s="1">
        <v>4.8230000000000004</v>
      </c>
      <c r="O14" s="1">
        <v>1736.2800000000002</v>
      </c>
    </row>
    <row r="15" spans="1:17">
      <c r="A15" s="1">
        <v>380</v>
      </c>
      <c r="B15" s="1">
        <v>4.5670000000000002</v>
      </c>
      <c r="C15" s="1">
        <v>1735.46</v>
      </c>
      <c r="E15" s="1">
        <v>380</v>
      </c>
      <c r="F15" s="1">
        <v>4.5469999999999997</v>
      </c>
      <c r="G15" s="1">
        <v>1727.86</v>
      </c>
      <c r="I15" s="1">
        <v>380</v>
      </c>
      <c r="J15" s="1">
        <v>4.4850000000000003</v>
      </c>
      <c r="K15" s="1">
        <v>1704.3000000000002</v>
      </c>
      <c r="M15" s="1">
        <v>370</v>
      </c>
      <c r="N15" s="1">
        <v>4.7960000000000003</v>
      </c>
      <c r="O15" s="1">
        <v>1774.5200000000002</v>
      </c>
    </row>
    <row r="16" spans="1:17">
      <c r="A16" s="1">
        <v>390</v>
      </c>
      <c r="B16" s="1">
        <v>4.5350000000000001</v>
      </c>
      <c r="C16" s="1">
        <v>1768.65</v>
      </c>
      <c r="E16" s="1">
        <v>390</v>
      </c>
      <c r="F16" s="1">
        <v>4.5</v>
      </c>
      <c r="G16" s="1">
        <v>1755</v>
      </c>
      <c r="I16" s="1">
        <v>390</v>
      </c>
      <c r="J16" s="1">
        <v>4.4550000000000001</v>
      </c>
      <c r="K16" s="1">
        <v>1737.45</v>
      </c>
      <c r="M16" s="1">
        <v>380</v>
      </c>
      <c r="N16" s="1">
        <v>4.7699999999999996</v>
      </c>
      <c r="O16" s="1">
        <v>1812.6</v>
      </c>
    </row>
    <row r="17" spans="1:15">
      <c r="A17" s="1">
        <v>400</v>
      </c>
      <c r="B17" s="1">
        <v>4.4829999999999997</v>
      </c>
      <c r="C17" s="1">
        <f>A17*B17</f>
        <v>1793.1999999999998</v>
      </c>
      <c r="E17" s="1">
        <v>400</v>
      </c>
      <c r="F17" s="1">
        <v>4.4320000000000004</v>
      </c>
      <c r="G17" s="1">
        <f>E17*F17</f>
        <v>1772.8000000000002</v>
      </c>
      <c r="I17" s="1">
        <v>400</v>
      </c>
      <c r="J17" s="1">
        <v>4.3959999999999999</v>
      </c>
      <c r="K17" s="1">
        <f>I17*J17</f>
        <v>1758.3999999999999</v>
      </c>
      <c r="M17" s="2">
        <v>390</v>
      </c>
      <c r="N17" s="2">
        <v>4.6909999999999998</v>
      </c>
      <c r="O17" s="2">
        <f>M17*N17</f>
        <v>1829.49</v>
      </c>
    </row>
    <row r="18" spans="1:15">
      <c r="A18" s="1">
        <v>410</v>
      </c>
      <c r="B18" s="1">
        <v>4.3499999999999996</v>
      </c>
      <c r="C18" s="1">
        <f>A18*B18</f>
        <v>1783.4999999999998</v>
      </c>
      <c r="E18" s="1">
        <v>410</v>
      </c>
      <c r="F18" s="1">
        <v>4.2750000000000004</v>
      </c>
      <c r="G18" s="1">
        <f>E18*F18</f>
        <v>1752.7500000000002</v>
      </c>
      <c r="I18" s="1">
        <v>410</v>
      </c>
      <c r="J18" s="1">
        <v>4.1769999999999996</v>
      </c>
      <c r="K18" s="1">
        <f>I18*J18</f>
        <v>1712.57</v>
      </c>
      <c r="M18" s="4">
        <v>420</v>
      </c>
      <c r="N18" s="4">
        <v>3.621</v>
      </c>
      <c r="O18" s="4">
        <f>N18*M18</f>
        <v>1520.82</v>
      </c>
    </row>
    <row r="19" spans="1:15">
      <c r="A19" s="1">
        <v>420</v>
      </c>
      <c r="B19" s="1">
        <v>3.94</v>
      </c>
      <c r="C19" s="1">
        <f>A19*B19</f>
        <v>1654.8</v>
      </c>
      <c r="E19" s="1">
        <v>420</v>
      </c>
      <c r="F19" s="1">
        <v>3.6749999999999998</v>
      </c>
      <c r="G19" s="1">
        <f>E19*F19</f>
        <v>1543.5</v>
      </c>
      <c r="I19" s="1">
        <v>420</v>
      </c>
      <c r="J19" s="1">
        <v>3.621</v>
      </c>
      <c r="K19" s="1">
        <f>I19*J19</f>
        <v>1520.82</v>
      </c>
    </row>
  </sheetData>
  <mergeCells count="5">
    <mergeCell ref="A4:C4"/>
    <mergeCell ref="E4:G4"/>
    <mergeCell ref="A2:Q2"/>
    <mergeCell ref="I4:K4"/>
    <mergeCell ref="M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DD12-A07D-4CCB-BEA4-E87DA05F30C1}">
  <dimension ref="A2:Q21"/>
  <sheetViews>
    <sheetView topLeftCell="A3" workbookViewId="0">
      <selection activeCell="E22" sqref="E22"/>
    </sheetView>
  </sheetViews>
  <sheetFormatPr defaultRowHeight="14.45"/>
  <sheetData>
    <row r="2" spans="1:17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16"/>
      <c r="B3" s="16"/>
      <c r="C3" s="16"/>
      <c r="E3" s="16"/>
      <c r="F3" s="16"/>
      <c r="G3" s="16"/>
      <c r="I3" s="16"/>
      <c r="J3" s="16"/>
      <c r="K3" s="16"/>
    </row>
    <row r="4" spans="1:17">
      <c r="A4" s="11" t="s">
        <v>8</v>
      </c>
      <c r="B4" s="11"/>
      <c r="C4" s="11"/>
      <c r="E4" s="11" t="s">
        <v>9</v>
      </c>
      <c r="F4" s="11"/>
      <c r="G4" s="11"/>
      <c r="I4" s="13" t="s">
        <v>10</v>
      </c>
      <c r="J4" s="14"/>
      <c r="K4" s="15"/>
    </row>
    <row r="5" spans="1:17">
      <c r="A5" s="1" t="s">
        <v>4</v>
      </c>
      <c r="B5" s="1" t="s">
        <v>5</v>
      </c>
      <c r="C5" s="1" t="s">
        <v>6</v>
      </c>
      <c r="E5" s="1" t="s">
        <v>4</v>
      </c>
      <c r="F5" s="1" t="s">
        <v>5</v>
      </c>
      <c r="G5" s="1" t="s">
        <v>6</v>
      </c>
      <c r="I5" s="1" t="s">
        <v>4</v>
      </c>
      <c r="J5" s="1" t="s">
        <v>5</v>
      </c>
      <c r="K5" s="1" t="s">
        <v>6</v>
      </c>
    </row>
    <row r="6" spans="1:17">
      <c r="A6" s="1">
        <v>0</v>
      </c>
      <c r="B6" s="1">
        <v>5.34</v>
      </c>
      <c r="C6" s="1" cm="1">
        <f t="array" ref="C6:C8">A6:A8*B6:B8</f>
        <v>0</v>
      </c>
      <c r="E6" s="1">
        <v>0</v>
      </c>
      <c r="F6" s="1">
        <v>5.31</v>
      </c>
      <c r="G6" s="1" cm="1">
        <f t="array" ref="G6:G16">E6:E16*F6:F16</f>
        <v>0</v>
      </c>
      <c r="I6" s="1">
        <v>0</v>
      </c>
      <c r="J6" s="1">
        <v>5.28</v>
      </c>
      <c r="K6" s="1" cm="1">
        <f t="array" ref="K6:K16">I6:I16*J6:J16</f>
        <v>0</v>
      </c>
    </row>
    <row r="7" spans="1:17">
      <c r="A7" s="1">
        <v>50</v>
      </c>
      <c r="B7" s="1">
        <v>5.2249999999999996</v>
      </c>
      <c r="C7" s="1">
        <v>261.25</v>
      </c>
      <c r="E7" s="1">
        <v>50</v>
      </c>
      <c r="F7" s="1">
        <v>5.1760000000000002</v>
      </c>
      <c r="G7" s="1">
        <v>258.8</v>
      </c>
      <c r="I7" s="1">
        <v>50</v>
      </c>
      <c r="J7" s="1">
        <v>5.1280000000000001</v>
      </c>
      <c r="K7" s="1">
        <v>256.39999999999998</v>
      </c>
    </row>
    <row r="8" spans="1:17">
      <c r="A8" s="1">
        <v>100</v>
      </c>
      <c r="B8" s="1">
        <v>5.1319999999999997</v>
      </c>
      <c r="C8" s="1">
        <v>513.19999999999993</v>
      </c>
      <c r="E8" s="1">
        <v>100</v>
      </c>
      <c r="F8" s="1">
        <v>5.0940000000000003</v>
      </c>
      <c r="G8" s="1">
        <v>509.40000000000003</v>
      </c>
      <c r="I8" s="1">
        <v>100</v>
      </c>
      <c r="J8" s="1">
        <v>5.0339999999999998</v>
      </c>
      <c r="K8" s="1">
        <v>503.4</v>
      </c>
    </row>
    <row r="9" spans="1:17">
      <c r="A9" s="1">
        <v>150</v>
      </c>
      <c r="B9" s="1">
        <v>5.0439999999999996</v>
      </c>
      <c r="C9" s="1" cm="1">
        <f t="array" ref="C9:C20">B9:B20*A9:A20</f>
        <v>756.59999999999991</v>
      </c>
      <c r="E9" s="1">
        <v>150</v>
      </c>
      <c r="F9" s="1">
        <v>5.0250000000000004</v>
      </c>
      <c r="G9" s="1">
        <v>753.75</v>
      </c>
      <c r="I9" s="1">
        <v>150</v>
      </c>
      <c r="J9" s="1">
        <v>4.95</v>
      </c>
      <c r="K9" s="1">
        <v>742.5</v>
      </c>
    </row>
    <row r="10" spans="1:17">
      <c r="A10" s="1">
        <v>200</v>
      </c>
      <c r="B10" s="1">
        <v>4.9550000000000001</v>
      </c>
      <c r="C10" s="1">
        <v>991</v>
      </c>
      <c r="E10" s="1">
        <v>200</v>
      </c>
      <c r="F10" s="1">
        <v>4.9480000000000004</v>
      </c>
      <c r="G10" s="1">
        <v>989.60000000000014</v>
      </c>
      <c r="I10" s="1">
        <v>200</v>
      </c>
      <c r="J10" s="1">
        <v>4.8630000000000004</v>
      </c>
      <c r="K10" s="1">
        <v>972.60000000000014</v>
      </c>
    </row>
    <row r="11" spans="1:17">
      <c r="A11" s="1">
        <v>250</v>
      </c>
      <c r="B11" s="1">
        <v>4.8710000000000004</v>
      </c>
      <c r="C11" s="1">
        <v>1217.75</v>
      </c>
      <c r="E11" s="1">
        <v>250</v>
      </c>
      <c r="F11" s="1">
        <v>4.8659999999999997</v>
      </c>
      <c r="G11" s="1">
        <v>1216.5</v>
      </c>
      <c r="I11" s="1">
        <v>250</v>
      </c>
      <c r="J11" s="1">
        <v>4.7770000000000001</v>
      </c>
      <c r="K11" s="1">
        <v>1194.25</v>
      </c>
    </row>
    <row r="12" spans="1:17">
      <c r="A12" s="1">
        <v>300</v>
      </c>
      <c r="B12" s="1">
        <v>4.7789999999999999</v>
      </c>
      <c r="C12" s="1">
        <v>1433.7</v>
      </c>
      <c r="E12" s="1">
        <v>300</v>
      </c>
      <c r="F12" s="1">
        <v>4.7750000000000004</v>
      </c>
      <c r="G12" s="1">
        <v>1432.5</v>
      </c>
      <c r="I12" s="1">
        <v>300</v>
      </c>
      <c r="J12" s="1">
        <v>4.6790000000000003</v>
      </c>
      <c r="K12" s="1">
        <v>1403.7</v>
      </c>
    </row>
    <row r="13" spans="1:17">
      <c r="A13" s="1">
        <v>350</v>
      </c>
      <c r="B13" s="1">
        <v>4.66</v>
      </c>
      <c r="C13" s="1">
        <v>1631</v>
      </c>
      <c r="E13" s="1">
        <v>350</v>
      </c>
      <c r="F13" s="1">
        <v>4.67</v>
      </c>
      <c r="G13" s="1">
        <v>1634.5</v>
      </c>
      <c r="I13" s="1">
        <v>350</v>
      </c>
      <c r="J13" s="1">
        <v>4.569</v>
      </c>
      <c r="K13" s="1">
        <v>1599.15</v>
      </c>
    </row>
    <row r="14" spans="1:17">
      <c r="A14" s="1">
        <v>360</v>
      </c>
      <c r="B14" s="1">
        <v>4.6360000000000001</v>
      </c>
      <c r="C14" s="1">
        <v>1668.96</v>
      </c>
      <c r="E14" s="1">
        <v>370</v>
      </c>
      <c r="F14" s="1">
        <v>4.6070000000000002</v>
      </c>
      <c r="G14" s="1">
        <v>1704.5900000000001</v>
      </c>
      <c r="I14" s="1">
        <v>360</v>
      </c>
      <c r="J14" s="1">
        <v>4.5430000000000001</v>
      </c>
      <c r="K14" s="1">
        <v>1635.48</v>
      </c>
    </row>
    <row r="15" spans="1:17">
      <c r="A15" s="1">
        <v>380</v>
      </c>
      <c r="B15" s="1">
        <v>4.5759999999999996</v>
      </c>
      <c r="C15" s="1">
        <v>1738.8799999999999</v>
      </c>
      <c r="E15" s="1">
        <v>380</v>
      </c>
      <c r="F15" s="1">
        <v>4.5720000000000001</v>
      </c>
      <c r="G15" s="1">
        <v>1737.3600000000001</v>
      </c>
      <c r="I15" s="1">
        <v>370</v>
      </c>
      <c r="J15" s="1">
        <v>4.5140000000000002</v>
      </c>
      <c r="K15" s="1">
        <v>1670.18</v>
      </c>
    </row>
    <row r="16" spans="1:17">
      <c r="A16" s="1">
        <v>390</v>
      </c>
      <c r="B16" s="1">
        <v>4.5259999999999998</v>
      </c>
      <c r="C16" s="1">
        <v>1765.1399999999999</v>
      </c>
      <c r="E16" s="1">
        <v>390</v>
      </c>
      <c r="F16" s="1">
        <v>4.5199999999999996</v>
      </c>
      <c r="G16" s="1">
        <v>1762.7999999999997</v>
      </c>
      <c r="I16" s="1">
        <v>380</v>
      </c>
      <c r="J16" s="1">
        <v>4.4859999999999998</v>
      </c>
      <c r="K16" s="1">
        <v>1704.6799999999998</v>
      </c>
    </row>
    <row r="17" spans="1:11">
      <c r="A17" s="1">
        <v>400</v>
      </c>
      <c r="B17" s="1">
        <v>4.4690000000000003</v>
      </c>
      <c r="C17" s="1">
        <v>1787.6000000000001</v>
      </c>
      <c r="E17" s="1">
        <v>400</v>
      </c>
      <c r="F17" s="1">
        <v>4.3520000000000003</v>
      </c>
      <c r="G17" s="1">
        <f>E17*F17</f>
        <v>1740.8000000000002</v>
      </c>
      <c r="I17" s="1">
        <v>390</v>
      </c>
      <c r="J17" s="1">
        <v>4.4429999999999996</v>
      </c>
      <c r="K17" s="1" cm="1">
        <f t="array" ref="K17:K20">I17:I20*J17:J20</f>
        <v>1732.7699999999998</v>
      </c>
    </row>
    <row r="18" spans="1:11">
      <c r="A18" s="1">
        <v>410</v>
      </c>
      <c r="B18" s="1">
        <v>4.18</v>
      </c>
      <c r="C18" s="1">
        <v>1713.8</v>
      </c>
      <c r="E18" s="1">
        <v>410</v>
      </c>
      <c r="F18" s="1">
        <v>3.8929999999999998</v>
      </c>
      <c r="G18" s="1">
        <f>F18*E18</f>
        <v>1596.1299999999999</v>
      </c>
      <c r="I18" s="1">
        <v>400</v>
      </c>
      <c r="J18" s="1">
        <v>4.391</v>
      </c>
      <c r="K18" s="1">
        <v>1756.4</v>
      </c>
    </row>
    <row r="19" spans="1:11">
      <c r="A19" s="1">
        <v>420</v>
      </c>
      <c r="B19" s="1">
        <v>3.702</v>
      </c>
      <c r="C19" s="1">
        <v>1554.84</v>
      </c>
      <c r="E19" s="1"/>
      <c r="F19" s="1"/>
      <c r="G19" s="1"/>
      <c r="I19" s="1">
        <v>410</v>
      </c>
      <c r="J19" s="1">
        <v>4.22</v>
      </c>
      <c r="K19" s="1">
        <v>1730.1999999999998</v>
      </c>
    </row>
    <row r="20" spans="1:11">
      <c r="A20" s="1"/>
      <c r="B20" s="1"/>
      <c r="C20" s="1">
        <v>0</v>
      </c>
      <c r="I20" s="1">
        <v>420</v>
      </c>
      <c r="J20" s="1">
        <v>3.802</v>
      </c>
      <c r="K20" s="1">
        <v>1596.84</v>
      </c>
    </row>
    <row r="21" spans="1:11">
      <c r="A21" s="1"/>
      <c r="B21" s="1"/>
      <c r="C21" s="1">
        <f>B21*A21</f>
        <v>0</v>
      </c>
    </row>
  </sheetData>
  <mergeCells count="7">
    <mergeCell ref="A2:Q2"/>
    <mergeCell ref="A4:C4"/>
    <mergeCell ref="E4:G4"/>
    <mergeCell ref="I4:K4"/>
    <mergeCell ref="A3:C3"/>
    <mergeCell ref="E3:G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L1" workbookViewId="0">
      <selection activeCell="O6" sqref="O6:O19"/>
    </sheetView>
  </sheetViews>
  <sheetFormatPr defaultRowHeight="14.45"/>
  <cols>
    <col min="13" max="13" width="24.85546875" style="5" customWidth="1"/>
    <col min="14" max="14" width="18" style="5" customWidth="1"/>
    <col min="15" max="15" width="16.28515625" style="5" customWidth="1"/>
    <col min="17" max="17" width="13.7109375" customWidth="1"/>
    <col min="18" max="18" width="15.7109375" customWidth="1"/>
    <col min="19" max="19" width="16.7109375" customWidth="1"/>
  </cols>
  <sheetData>
    <row r="1" spans="1:19" ht="15"/>
    <row r="2" spans="1:19" ht="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M2" s="20">
        <v>44617</v>
      </c>
      <c r="N2" s="12"/>
      <c r="O2" s="12"/>
      <c r="P2" s="12"/>
      <c r="Q2" s="12"/>
      <c r="R2" s="12"/>
      <c r="S2" s="12"/>
    </row>
    <row r="3" spans="1:19" ht="15"/>
    <row r="4" spans="1:19" ht="14.45" customHeight="1">
      <c r="A4" s="21" t="s">
        <v>11</v>
      </c>
      <c r="B4" s="21"/>
      <c r="C4" s="21"/>
      <c r="E4" s="22" t="s">
        <v>12</v>
      </c>
      <c r="F4" s="22"/>
      <c r="G4" s="22"/>
      <c r="I4" s="23" t="s">
        <v>13</v>
      </c>
      <c r="J4" s="23"/>
      <c r="K4" s="23"/>
      <c r="M4" s="24" t="s">
        <v>14</v>
      </c>
      <c r="N4" s="25"/>
      <c r="O4" s="26"/>
      <c r="P4" s="6"/>
      <c r="Q4" s="17" t="s">
        <v>15</v>
      </c>
      <c r="R4" s="18"/>
      <c r="S4" s="19"/>
    </row>
    <row r="5" spans="1:19" ht="15">
      <c r="A5" s="1" t="s">
        <v>4</v>
      </c>
      <c r="B5" s="1" t="s">
        <v>5</v>
      </c>
      <c r="C5" s="1" cm="1">
        <f t="array" aca="1" ref="C5" ca="1">A:C</f>
        <v>0</v>
      </c>
      <c r="E5" s="1" t="s">
        <v>4</v>
      </c>
      <c r="F5" s="1" t="s">
        <v>5</v>
      </c>
      <c r="G5" s="1" t="s">
        <v>6</v>
      </c>
      <c r="I5" s="1" t="s">
        <v>4</v>
      </c>
      <c r="J5" s="1" t="s">
        <v>5</v>
      </c>
      <c r="K5" s="1" t="s">
        <v>6</v>
      </c>
      <c r="M5" s="9" t="s">
        <v>4</v>
      </c>
      <c r="N5" s="10" t="s">
        <v>5</v>
      </c>
      <c r="O5" s="10" t="s">
        <v>6</v>
      </c>
      <c r="P5" s="6"/>
      <c r="Q5" s="9" t="s">
        <v>4</v>
      </c>
      <c r="R5" s="10" t="s">
        <v>5</v>
      </c>
      <c r="S5" s="10" t="s">
        <v>6</v>
      </c>
    </row>
    <row r="6" spans="1:19" ht="15">
      <c r="A6" s="1">
        <v>0</v>
      </c>
      <c r="B6" s="1">
        <v>5.31</v>
      </c>
      <c r="C6" s="1" cm="1">
        <f t="array" ref="C6:C15">A6:A15*B6:B15</f>
        <v>0</v>
      </c>
      <c r="E6" s="1">
        <v>0</v>
      </c>
      <c r="F6" s="1">
        <v>5.1029999999999998</v>
      </c>
      <c r="G6" s="1" cm="1">
        <f t="array" ref="G6:G18">E6:E18*F6:F18</f>
        <v>0</v>
      </c>
      <c r="I6" s="1">
        <v>0</v>
      </c>
      <c r="J6" s="1">
        <v>5.351</v>
      </c>
      <c r="K6" s="1" cm="1">
        <f t="array" ref="K6:K18">I6:I18*J6:J18</f>
        <v>0</v>
      </c>
      <c r="M6" s="9">
        <v>0</v>
      </c>
      <c r="N6" s="10">
        <v>5.351</v>
      </c>
      <c r="O6" s="10">
        <f>M6*N6</f>
        <v>0</v>
      </c>
      <c r="P6" s="6"/>
      <c r="Q6" s="7">
        <v>0</v>
      </c>
      <c r="R6" s="8">
        <v>5.351</v>
      </c>
      <c r="S6" s="8">
        <f>Q6*R6</f>
        <v>0</v>
      </c>
    </row>
    <row r="7" spans="1:19" ht="15">
      <c r="A7" s="1">
        <v>50</v>
      </c>
      <c r="B7" s="1">
        <v>5.1559999999999997</v>
      </c>
      <c r="C7" s="1">
        <v>257.8</v>
      </c>
      <c r="E7" s="1">
        <v>50</v>
      </c>
      <c r="F7" s="1">
        <v>5.04</v>
      </c>
      <c r="G7" s="1">
        <v>252</v>
      </c>
      <c r="I7" s="1">
        <v>50</v>
      </c>
      <c r="J7" s="1">
        <v>5.2110000000000003</v>
      </c>
      <c r="K7" s="1">
        <v>260.55</v>
      </c>
      <c r="M7" s="9">
        <v>50</v>
      </c>
      <c r="N7" s="10">
        <v>5.2110000000000003</v>
      </c>
      <c r="O7" s="10">
        <f t="shared" ref="O7:O19" si="0">M7*N7</f>
        <v>260.55</v>
      </c>
      <c r="P7" s="6"/>
      <c r="Q7" s="7">
        <v>50</v>
      </c>
      <c r="R7" s="8">
        <v>5.2110000000000003</v>
      </c>
      <c r="S7" s="8">
        <f t="shared" ref="S7:S19" si="1">Q7*R7</f>
        <v>260.55</v>
      </c>
    </row>
    <row r="8" spans="1:19" ht="15">
      <c r="A8" s="1">
        <v>100</v>
      </c>
      <c r="B8" s="1">
        <v>5.0620000000000003</v>
      </c>
      <c r="C8" s="1">
        <v>506.20000000000005</v>
      </c>
      <c r="E8" s="1">
        <v>100</v>
      </c>
      <c r="F8" s="1">
        <v>4.9820000000000002</v>
      </c>
      <c r="G8" s="1">
        <v>498.20000000000005</v>
      </c>
      <c r="I8" s="1">
        <v>100</v>
      </c>
      <c r="J8" s="1">
        <v>5.1260000000000003</v>
      </c>
      <c r="K8" s="1">
        <v>512.6</v>
      </c>
      <c r="M8" s="9">
        <v>100</v>
      </c>
      <c r="N8" s="10">
        <v>5.1260000000000003</v>
      </c>
      <c r="O8" s="10">
        <f t="shared" si="0"/>
        <v>512.6</v>
      </c>
      <c r="P8" s="6"/>
      <c r="Q8" s="7">
        <v>100</v>
      </c>
      <c r="R8" s="8">
        <v>5.1260000000000003</v>
      </c>
      <c r="S8" s="8">
        <f t="shared" si="1"/>
        <v>512.6</v>
      </c>
    </row>
    <row r="9" spans="1:19" ht="15">
      <c r="A9" s="1">
        <v>150</v>
      </c>
      <c r="B9" s="1">
        <v>4.9720000000000004</v>
      </c>
      <c r="C9" s="1">
        <v>745.80000000000007</v>
      </c>
      <c r="E9" s="1">
        <v>150</v>
      </c>
      <c r="F9" s="1">
        <v>4.92</v>
      </c>
      <c r="G9" s="1">
        <v>738</v>
      </c>
      <c r="I9" s="1">
        <v>150</v>
      </c>
      <c r="J9" s="1">
        <v>5.0430000000000001</v>
      </c>
      <c r="K9" s="1">
        <v>756.45</v>
      </c>
      <c r="M9" s="9">
        <v>150</v>
      </c>
      <c r="N9" s="10">
        <v>5.0430000000000001</v>
      </c>
      <c r="O9" s="10">
        <f t="shared" si="0"/>
        <v>756.45</v>
      </c>
      <c r="P9" s="6"/>
      <c r="Q9" s="7">
        <v>150</v>
      </c>
      <c r="R9" s="8">
        <v>5.0430000000000001</v>
      </c>
      <c r="S9" s="8">
        <f t="shared" si="1"/>
        <v>756.45</v>
      </c>
    </row>
    <row r="10" spans="1:19" ht="15">
      <c r="A10" s="1">
        <v>200</v>
      </c>
      <c r="B10" s="1">
        <v>4.8929999999999998</v>
      </c>
      <c r="C10" s="1">
        <v>978.59999999999991</v>
      </c>
      <c r="E10" s="1">
        <v>200</v>
      </c>
      <c r="F10" s="1">
        <v>4.8520000000000003</v>
      </c>
      <c r="G10" s="1">
        <v>970.40000000000009</v>
      </c>
      <c r="I10" s="1">
        <v>200</v>
      </c>
      <c r="J10" s="1">
        <v>4.9509999999999996</v>
      </c>
      <c r="K10" s="1">
        <v>990.19999999999993</v>
      </c>
      <c r="M10" s="9">
        <v>200</v>
      </c>
      <c r="N10" s="10">
        <v>4.9509999999999996</v>
      </c>
      <c r="O10" s="10">
        <f t="shared" si="0"/>
        <v>990.19999999999993</v>
      </c>
      <c r="P10" s="6"/>
      <c r="Q10" s="7">
        <v>200</v>
      </c>
      <c r="R10" s="8">
        <v>4.9509999999999996</v>
      </c>
      <c r="S10" s="8">
        <f t="shared" si="1"/>
        <v>990.19999999999993</v>
      </c>
    </row>
    <row r="11" spans="1:19" ht="15">
      <c r="A11" s="1">
        <v>250</v>
      </c>
      <c r="B11" s="1">
        <v>4.8129999999999997</v>
      </c>
      <c r="C11" s="1">
        <v>1203.25</v>
      </c>
      <c r="E11" s="1">
        <v>250</v>
      </c>
      <c r="F11" s="1">
        <v>4.7770000000000001</v>
      </c>
      <c r="G11" s="1">
        <v>1194.25</v>
      </c>
      <c r="I11" s="1">
        <v>250</v>
      </c>
      <c r="J11" s="1">
        <v>4.8609999999999998</v>
      </c>
      <c r="K11" s="1">
        <v>1215.25</v>
      </c>
      <c r="M11" s="9">
        <v>250</v>
      </c>
      <c r="N11" s="10">
        <v>4.8609999999999998</v>
      </c>
      <c r="O11" s="10">
        <f t="shared" si="0"/>
        <v>1215.25</v>
      </c>
      <c r="P11" s="6"/>
      <c r="Q11" s="7">
        <v>250</v>
      </c>
      <c r="R11" s="8">
        <v>4.8609999999999998</v>
      </c>
      <c r="S11" s="8">
        <f t="shared" si="1"/>
        <v>1215.25</v>
      </c>
    </row>
    <row r="12" spans="1:19" ht="15">
      <c r="A12" s="1">
        <v>300</v>
      </c>
      <c r="B12" s="1">
        <v>4.734</v>
      </c>
      <c r="C12" s="1">
        <v>1420.2</v>
      </c>
      <c r="E12" s="1">
        <v>300</v>
      </c>
      <c r="F12" s="1">
        <v>4.6959999999999997</v>
      </c>
      <c r="G12" s="1">
        <v>1408.8</v>
      </c>
      <c r="I12" s="1">
        <v>300</v>
      </c>
      <c r="J12" s="1">
        <v>4.7759999999999998</v>
      </c>
      <c r="K12" s="1">
        <v>1432.8</v>
      </c>
      <c r="M12" s="9">
        <v>300</v>
      </c>
      <c r="N12" s="10">
        <v>4.7759999999999998</v>
      </c>
      <c r="O12" s="10">
        <f t="shared" si="0"/>
        <v>1432.8</v>
      </c>
      <c r="P12" s="6"/>
      <c r="Q12" s="7">
        <v>300</v>
      </c>
      <c r="R12" s="8">
        <v>4.7759999999999998</v>
      </c>
      <c r="S12" s="8">
        <f t="shared" si="1"/>
        <v>1432.8</v>
      </c>
    </row>
    <row r="13" spans="1:19" ht="15">
      <c r="A13" s="1">
        <v>350</v>
      </c>
      <c r="B13" s="1">
        <v>4.6210000000000004</v>
      </c>
      <c r="C13" s="1">
        <v>1617.3500000000001</v>
      </c>
      <c r="E13" s="1">
        <v>350</v>
      </c>
      <c r="F13" s="1">
        <v>4.585</v>
      </c>
      <c r="G13" s="1">
        <v>1604.75</v>
      </c>
      <c r="I13" s="1">
        <v>350</v>
      </c>
      <c r="J13" s="1">
        <v>4.6669999999999998</v>
      </c>
      <c r="K13" s="1">
        <v>1633.45</v>
      </c>
      <c r="M13" s="9">
        <v>350</v>
      </c>
      <c r="N13" s="10">
        <v>4.6669999999999998</v>
      </c>
      <c r="O13" s="10">
        <f t="shared" si="0"/>
        <v>1633.45</v>
      </c>
      <c r="P13" s="6"/>
      <c r="Q13" s="7">
        <v>350</v>
      </c>
      <c r="R13" s="8">
        <v>4.6669999999999998</v>
      </c>
      <c r="S13" s="8">
        <f t="shared" si="1"/>
        <v>1633.45</v>
      </c>
    </row>
    <row r="14" spans="1:19" ht="15">
      <c r="A14" s="1">
        <v>360</v>
      </c>
      <c r="B14" s="1">
        <v>4.59</v>
      </c>
      <c r="C14" s="1">
        <v>1652.3999999999999</v>
      </c>
      <c r="E14" s="1">
        <v>360</v>
      </c>
      <c r="F14" s="1">
        <v>4.5549999999999997</v>
      </c>
      <c r="G14" s="1">
        <v>1639.8</v>
      </c>
      <c r="I14" s="1">
        <v>360</v>
      </c>
      <c r="J14" s="1">
        <v>4.6319999999999997</v>
      </c>
      <c r="K14" s="1">
        <v>1667.52</v>
      </c>
      <c r="M14" s="9">
        <v>360</v>
      </c>
      <c r="N14" s="10">
        <v>4.6319999999999997</v>
      </c>
      <c r="O14" s="10">
        <f t="shared" si="0"/>
        <v>1667.52</v>
      </c>
      <c r="P14" s="6"/>
      <c r="Q14" s="7">
        <v>360</v>
      </c>
      <c r="R14" s="8">
        <v>4.6319999999999997</v>
      </c>
      <c r="S14" s="8">
        <f t="shared" si="1"/>
        <v>1667.52</v>
      </c>
    </row>
    <row r="15" spans="1:19" ht="15">
      <c r="A15" s="1">
        <v>370</v>
      </c>
      <c r="B15" s="1">
        <v>4.5579999999999998</v>
      </c>
      <c r="C15" s="1">
        <v>1686.46</v>
      </c>
      <c r="E15" s="1">
        <v>370</v>
      </c>
      <c r="F15" s="1">
        <v>4.5220000000000002</v>
      </c>
      <c r="G15" s="1">
        <v>1673.14</v>
      </c>
      <c r="I15" s="1">
        <v>370</v>
      </c>
      <c r="J15" s="1">
        <v>4.5990000000000002</v>
      </c>
      <c r="K15" s="1">
        <v>1701.63</v>
      </c>
      <c r="M15" s="9">
        <v>370</v>
      </c>
      <c r="N15" s="10">
        <v>4.5990000000000002</v>
      </c>
      <c r="O15" s="10">
        <f t="shared" si="0"/>
        <v>1701.63</v>
      </c>
      <c r="P15" s="6"/>
      <c r="Q15" s="7">
        <v>370</v>
      </c>
      <c r="R15" s="8">
        <v>4.5990000000000002</v>
      </c>
      <c r="S15" s="8">
        <f t="shared" si="1"/>
        <v>1701.63</v>
      </c>
    </row>
    <row r="16" spans="1:19" ht="15">
      <c r="A16" s="1">
        <v>380</v>
      </c>
      <c r="B16" s="1">
        <v>4.5229999999999997</v>
      </c>
      <c r="C16" s="1" cm="1">
        <f t="array" ref="C16:C19">A16:A19*B16:B19</f>
        <v>1718.7399999999998</v>
      </c>
      <c r="E16" s="1">
        <v>380</v>
      </c>
      <c r="F16" s="1">
        <v>4.4870000000000001</v>
      </c>
      <c r="G16" s="1">
        <v>1705.06</v>
      </c>
      <c r="I16" s="1">
        <v>380</v>
      </c>
      <c r="J16" s="1">
        <v>4.5540000000000003</v>
      </c>
      <c r="K16" s="1">
        <v>1730.5200000000002</v>
      </c>
      <c r="M16" s="9">
        <v>380</v>
      </c>
      <c r="N16" s="10">
        <v>4.5540000000000003</v>
      </c>
      <c r="O16" s="10">
        <f t="shared" si="0"/>
        <v>1730.5200000000002</v>
      </c>
      <c r="P16" s="6"/>
      <c r="Q16" s="7">
        <v>380</v>
      </c>
      <c r="R16" s="8">
        <v>4.5540000000000003</v>
      </c>
      <c r="S16" s="8">
        <f t="shared" si="1"/>
        <v>1730.5200000000002</v>
      </c>
    </row>
    <row r="17" spans="1:19" ht="15">
      <c r="A17" s="1">
        <v>390</v>
      </c>
      <c r="B17" s="1">
        <v>4.4790000000000001</v>
      </c>
      <c r="C17" s="1">
        <v>1746.81</v>
      </c>
      <c r="E17" s="1">
        <v>390</v>
      </c>
      <c r="F17" s="1">
        <v>4.3760000000000003</v>
      </c>
      <c r="G17" s="1">
        <v>1706.64</v>
      </c>
      <c r="I17" s="1">
        <v>390</v>
      </c>
      <c r="J17" s="1">
        <v>4.5110000000000001</v>
      </c>
      <c r="K17" s="1">
        <v>1759.29</v>
      </c>
      <c r="M17" s="9">
        <v>390</v>
      </c>
      <c r="N17" s="10">
        <v>4.5110000000000001</v>
      </c>
      <c r="O17" s="10">
        <f t="shared" si="0"/>
        <v>1759.29</v>
      </c>
      <c r="P17" s="6"/>
      <c r="Q17" s="7">
        <v>390</v>
      </c>
      <c r="R17" s="8">
        <v>4.5110000000000001</v>
      </c>
      <c r="S17" s="8">
        <f t="shared" si="1"/>
        <v>1759.29</v>
      </c>
    </row>
    <row r="18" spans="1:19" ht="15">
      <c r="A18" s="1">
        <v>400</v>
      </c>
      <c r="B18" s="1">
        <v>4.3739999999999997</v>
      </c>
      <c r="C18" s="1">
        <v>1749.6</v>
      </c>
      <c r="E18" s="1">
        <v>400</v>
      </c>
      <c r="F18" s="1">
        <v>3.9409999999999998</v>
      </c>
      <c r="G18" s="1">
        <v>1576.3999999999999</v>
      </c>
      <c r="I18" s="1">
        <v>400</v>
      </c>
      <c r="J18" s="1">
        <v>4.444</v>
      </c>
      <c r="K18" s="1">
        <v>1777.6</v>
      </c>
      <c r="M18" s="9">
        <v>400</v>
      </c>
      <c r="N18" s="10">
        <v>4.444</v>
      </c>
      <c r="O18" s="10">
        <f t="shared" si="0"/>
        <v>1777.6</v>
      </c>
      <c r="P18" s="6"/>
      <c r="Q18" s="7">
        <v>400</v>
      </c>
      <c r="R18" s="8">
        <v>4.444</v>
      </c>
      <c r="S18" s="8">
        <f t="shared" si="1"/>
        <v>1777.6</v>
      </c>
    </row>
    <row r="19" spans="1:19" ht="15">
      <c r="A19" s="1">
        <v>411</v>
      </c>
      <c r="B19" s="1">
        <v>3.86</v>
      </c>
      <c r="C19" s="1">
        <v>1586.46</v>
      </c>
      <c r="E19" s="1"/>
      <c r="F19" s="1"/>
      <c r="G19" s="1"/>
      <c r="I19" s="1">
        <v>411</v>
      </c>
      <c r="J19" s="1">
        <v>3.9910000000000001</v>
      </c>
      <c r="K19" s="1">
        <f>I19*J19</f>
        <v>1640.3009999999999</v>
      </c>
      <c r="M19" s="9">
        <v>411</v>
      </c>
      <c r="N19" s="10">
        <v>3.9910000000000001</v>
      </c>
      <c r="O19" s="10">
        <f t="shared" si="0"/>
        <v>1640.3009999999999</v>
      </c>
      <c r="P19" s="6"/>
      <c r="Q19" s="7">
        <v>411</v>
      </c>
      <c r="R19" s="8">
        <v>3.9910000000000001</v>
      </c>
      <c r="S19" s="8">
        <f t="shared" si="1"/>
        <v>1640.3009999999999</v>
      </c>
    </row>
    <row r="20" spans="1:19" ht="15">
      <c r="A20" s="1"/>
      <c r="B20" s="1"/>
      <c r="C20" s="1"/>
      <c r="E20" s="1"/>
      <c r="F20" s="1"/>
      <c r="G20" s="1"/>
    </row>
    <row r="21" spans="1:19" ht="15">
      <c r="A21" s="1"/>
      <c r="B21" s="1"/>
      <c r="C21" s="1"/>
      <c r="E21" s="1"/>
      <c r="F21" s="1"/>
      <c r="G21" s="1"/>
    </row>
    <row r="22" spans="1:19" ht="15">
      <c r="A22" s="1"/>
      <c r="B22" s="1"/>
      <c r="C22" s="1"/>
      <c r="E22" s="1"/>
      <c r="F22" s="1"/>
      <c r="G22" s="1"/>
    </row>
    <row r="23" spans="1:19" ht="15">
      <c r="A23" s="1"/>
      <c r="B23" s="1"/>
      <c r="C23" s="1"/>
      <c r="E23" s="1"/>
      <c r="F23" s="1"/>
      <c r="G23" s="1"/>
    </row>
    <row r="24" spans="1:19" ht="15">
      <c r="A24" s="1"/>
      <c r="B24" s="1"/>
      <c r="C24" s="1"/>
      <c r="E24" s="1"/>
      <c r="F24" s="1"/>
      <c r="G24" s="1"/>
      <c r="I24" s="1"/>
      <c r="J24" s="1"/>
      <c r="K24" s="1"/>
    </row>
    <row r="25" spans="1:19" ht="15">
      <c r="A25" s="1"/>
      <c r="B25" s="1"/>
      <c r="C25" s="1"/>
      <c r="E25" s="1"/>
      <c r="F25" s="1"/>
      <c r="G25" s="1"/>
      <c r="I25" s="1"/>
      <c r="J25" s="1"/>
      <c r="K25" s="1"/>
    </row>
    <row r="26" spans="1:19" ht="15">
      <c r="A26" s="1"/>
      <c r="B26" s="1"/>
      <c r="C26" s="1"/>
      <c r="E26" s="1"/>
      <c r="F26" s="1"/>
      <c r="G26" s="1"/>
      <c r="I26" s="1"/>
      <c r="J26" s="1"/>
      <c r="K26" s="1"/>
    </row>
  </sheetData>
  <mergeCells count="7">
    <mergeCell ref="Q4:S4"/>
    <mergeCell ref="M2:S2"/>
    <mergeCell ref="A4:C4"/>
    <mergeCell ref="E4:G4"/>
    <mergeCell ref="A2:K2"/>
    <mergeCell ref="I4:K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9703-C437-42A3-82C3-4060CB328C8C}">
  <dimension ref="A2:Q19"/>
  <sheetViews>
    <sheetView workbookViewId="0">
      <selection activeCell="A3" sqref="A3:C3"/>
    </sheetView>
  </sheetViews>
  <sheetFormatPr defaultRowHeight="14.45"/>
  <sheetData>
    <row r="2" spans="1:1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16"/>
      <c r="B3" s="16"/>
      <c r="C3" s="16"/>
      <c r="E3" s="16"/>
      <c r="F3" s="16"/>
      <c r="G3" s="16"/>
      <c r="I3" s="16"/>
      <c r="J3" s="16"/>
      <c r="K3" s="16"/>
    </row>
    <row r="4" spans="1:17">
      <c r="A4" s="11" t="s">
        <v>16</v>
      </c>
      <c r="B4" s="11"/>
      <c r="C4" s="11"/>
      <c r="E4" s="11" t="s">
        <v>17</v>
      </c>
      <c r="F4" s="11"/>
      <c r="G4" s="11"/>
      <c r="I4" s="13" t="s">
        <v>18</v>
      </c>
      <c r="J4" s="14"/>
      <c r="K4" s="15"/>
    </row>
    <row r="5" spans="1:17">
      <c r="A5" s="1" t="s">
        <v>4</v>
      </c>
      <c r="B5" s="1" t="s">
        <v>5</v>
      </c>
      <c r="C5" s="1" t="s">
        <v>6</v>
      </c>
      <c r="E5" s="1" t="s">
        <v>4</v>
      </c>
      <c r="F5" s="1" t="s">
        <v>5</v>
      </c>
      <c r="G5" s="1" t="s">
        <v>6</v>
      </c>
      <c r="I5" s="1" t="s">
        <v>4</v>
      </c>
      <c r="J5" s="1" t="s">
        <v>5</v>
      </c>
      <c r="K5" s="1" t="s">
        <v>6</v>
      </c>
    </row>
    <row r="6" spans="1:17">
      <c r="A6" s="1">
        <v>0</v>
      </c>
      <c r="B6" s="1">
        <v>5.35</v>
      </c>
      <c r="C6" s="1" cm="1">
        <f t="array" ref="C6:C16">A6:A16*B6:B16</f>
        <v>0</v>
      </c>
      <c r="E6" s="1">
        <v>0</v>
      </c>
      <c r="F6" s="1">
        <v>5.35</v>
      </c>
      <c r="G6" s="1" cm="1">
        <f t="array" ref="G6:G16">E6:E16*F6:F16</f>
        <v>0</v>
      </c>
      <c r="I6" s="1">
        <v>0</v>
      </c>
      <c r="J6" s="1">
        <v>5.34</v>
      </c>
      <c r="K6" s="1" cm="1">
        <f t="array" ref="K6:K16">I6:I16*J6:J16</f>
        <v>0</v>
      </c>
    </row>
    <row r="7" spans="1:17">
      <c r="A7" s="1">
        <v>50</v>
      </c>
      <c r="B7" s="1">
        <v>5.2240000000000002</v>
      </c>
      <c r="C7" s="1">
        <v>261.2</v>
      </c>
      <c r="E7" s="1">
        <v>50</v>
      </c>
      <c r="F7" s="1">
        <v>5.2519999999999998</v>
      </c>
      <c r="G7" s="1">
        <v>262.59999999999997</v>
      </c>
      <c r="I7" s="1">
        <v>50</v>
      </c>
      <c r="J7" s="1">
        <v>5.22</v>
      </c>
      <c r="K7" s="1">
        <v>261</v>
      </c>
    </row>
    <row r="8" spans="1:17">
      <c r="A8" s="1">
        <v>100</v>
      </c>
      <c r="B8" s="1">
        <v>5.141</v>
      </c>
      <c r="C8" s="1">
        <v>514.1</v>
      </c>
      <c r="E8" s="1">
        <v>100</v>
      </c>
      <c r="F8" s="1">
        <v>5.15</v>
      </c>
      <c r="G8" s="1">
        <v>515</v>
      </c>
      <c r="I8" s="1">
        <v>100</v>
      </c>
      <c r="J8" s="1">
        <v>5.1289999999999996</v>
      </c>
      <c r="K8" s="1">
        <v>512.9</v>
      </c>
    </row>
    <row r="9" spans="1:17">
      <c r="A9" s="1">
        <v>150</v>
      </c>
      <c r="B9" s="1">
        <v>5.0570000000000004</v>
      </c>
      <c r="C9" s="1">
        <v>758.55000000000007</v>
      </c>
      <c r="E9" s="1">
        <v>150</v>
      </c>
      <c r="F9" s="1">
        <v>5.056</v>
      </c>
      <c r="G9" s="1">
        <v>758.4</v>
      </c>
      <c r="I9" s="1">
        <v>150</v>
      </c>
      <c r="J9" s="1">
        <v>5.0229999999999997</v>
      </c>
      <c r="K9" s="1">
        <v>753.44999999999993</v>
      </c>
    </row>
    <row r="10" spans="1:17">
      <c r="A10" s="1">
        <v>200</v>
      </c>
      <c r="B10" s="1">
        <v>4.9720000000000004</v>
      </c>
      <c r="C10" s="1">
        <v>994.40000000000009</v>
      </c>
      <c r="E10" s="1">
        <v>200</v>
      </c>
      <c r="F10" s="1">
        <v>4.9619999999999997</v>
      </c>
      <c r="G10" s="1">
        <v>992.4</v>
      </c>
      <c r="I10" s="1">
        <v>200</v>
      </c>
      <c r="J10" s="1">
        <v>4.9409999999999998</v>
      </c>
      <c r="K10" s="1">
        <v>988.19999999999993</v>
      </c>
    </row>
    <row r="11" spans="1:17">
      <c r="A11" s="1">
        <v>250</v>
      </c>
      <c r="B11" s="1">
        <v>4.883</v>
      </c>
      <c r="C11" s="1">
        <v>1220.75</v>
      </c>
      <c r="E11" s="1">
        <v>250</v>
      </c>
      <c r="F11" s="1">
        <v>4.8730000000000002</v>
      </c>
      <c r="G11" s="1">
        <v>1218.25</v>
      </c>
      <c r="I11" s="1">
        <v>250</v>
      </c>
      <c r="J11" s="1">
        <v>4.8600000000000003</v>
      </c>
      <c r="K11" s="1">
        <v>1215</v>
      </c>
    </row>
    <row r="12" spans="1:17">
      <c r="A12" s="1">
        <v>300</v>
      </c>
      <c r="B12" s="1">
        <v>4.7759999999999998</v>
      </c>
      <c r="C12" s="1">
        <v>1432.8</v>
      </c>
      <c r="E12" s="1">
        <v>300</v>
      </c>
      <c r="F12" s="1">
        <v>4.774</v>
      </c>
      <c r="G12" s="1">
        <v>1432.2</v>
      </c>
      <c r="I12" s="1">
        <v>300</v>
      </c>
      <c r="J12" s="1">
        <v>4.7729999999999997</v>
      </c>
      <c r="K12" s="1">
        <v>1431.8999999999999</v>
      </c>
    </row>
    <row r="13" spans="1:17">
      <c r="A13" s="1">
        <v>350</v>
      </c>
      <c r="B13" s="1">
        <v>4.6500000000000004</v>
      </c>
      <c r="C13" s="1">
        <v>1627.5000000000002</v>
      </c>
      <c r="E13" s="1">
        <v>350</v>
      </c>
      <c r="F13" s="1">
        <v>4.6559999999999997</v>
      </c>
      <c r="G13" s="1">
        <v>1629.6</v>
      </c>
      <c r="I13" s="1">
        <v>350</v>
      </c>
      <c r="J13" s="1">
        <v>4.6589999999999998</v>
      </c>
      <c r="K13" s="1">
        <v>1630.6499999999999</v>
      </c>
    </row>
    <row r="14" spans="1:17">
      <c r="A14" s="1">
        <v>370</v>
      </c>
      <c r="B14" s="1">
        <v>4.5819999999999999</v>
      </c>
      <c r="C14" s="1">
        <v>1695.34</v>
      </c>
      <c r="E14" s="1">
        <v>370</v>
      </c>
      <c r="F14" s="1">
        <v>4.5970000000000004</v>
      </c>
      <c r="G14" s="1">
        <v>1700.89</v>
      </c>
      <c r="I14" s="1">
        <v>370</v>
      </c>
      <c r="J14" s="1">
        <v>4.6029999999999998</v>
      </c>
      <c r="K14" s="1">
        <v>1703.11</v>
      </c>
    </row>
    <row r="15" spans="1:17">
      <c r="A15" s="1">
        <v>380</v>
      </c>
      <c r="B15" s="1">
        <v>4.5469999999999997</v>
      </c>
      <c r="C15" s="1">
        <v>1727.86</v>
      </c>
      <c r="E15" s="1">
        <v>380</v>
      </c>
      <c r="F15" s="1">
        <v>4.5609999999999999</v>
      </c>
      <c r="G15" s="1">
        <v>1733.18</v>
      </c>
      <c r="I15" s="1">
        <v>380</v>
      </c>
      <c r="J15" s="1">
        <v>4.5670000000000002</v>
      </c>
      <c r="K15" s="1">
        <v>1735.46</v>
      </c>
    </row>
    <row r="16" spans="1:17">
      <c r="A16" s="1">
        <v>390</v>
      </c>
      <c r="B16" s="1">
        <v>4.5010000000000003</v>
      </c>
      <c r="C16" s="1">
        <v>1755.39</v>
      </c>
      <c r="E16" s="1">
        <v>390</v>
      </c>
      <c r="F16" s="1">
        <v>4.5179999999999998</v>
      </c>
      <c r="G16" s="1">
        <v>1762.02</v>
      </c>
      <c r="I16" s="1">
        <v>390</v>
      </c>
      <c r="J16" s="1">
        <v>4.5209999999999999</v>
      </c>
      <c r="K16" s="1">
        <v>1763.19</v>
      </c>
    </row>
    <row r="17" spans="1:11">
      <c r="A17" s="1">
        <v>400</v>
      </c>
      <c r="B17" s="1">
        <v>4.4000000000000004</v>
      </c>
      <c r="C17" s="1">
        <f>A17*B17</f>
        <v>1760.0000000000002</v>
      </c>
      <c r="E17" s="1">
        <v>400</v>
      </c>
      <c r="F17" s="1">
        <v>4.3600000000000003</v>
      </c>
      <c r="G17" s="1">
        <f>E17*F17</f>
        <v>1744.0000000000002</v>
      </c>
      <c r="I17" s="1">
        <v>400</v>
      </c>
      <c r="J17" s="1">
        <v>4.4409999999999998</v>
      </c>
      <c r="K17" s="1">
        <f>J17*I17</f>
        <v>1776.3999999999999</v>
      </c>
    </row>
    <row r="18" spans="1:11">
      <c r="A18" s="1">
        <v>410</v>
      </c>
      <c r="B18" s="1">
        <v>3.98</v>
      </c>
      <c r="C18" s="1">
        <f>B18*A18</f>
        <v>1631.8</v>
      </c>
      <c r="E18" s="1">
        <v>410</v>
      </c>
      <c r="F18" s="1">
        <v>3.94</v>
      </c>
      <c r="G18" s="1">
        <f>E18*F18</f>
        <v>1615.4</v>
      </c>
      <c r="I18" s="1">
        <v>410</v>
      </c>
      <c r="J18" s="1">
        <v>4.05</v>
      </c>
      <c r="K18" s="1">
        <f>J18*I18</f>
        <v>1660.5</v>
      </c>
    </row>
    <row r="19" spans="1:11">
      <c r="A19" s="1"/>
      <c r="B19" s="1"/>
      <c r="C19" s="1"/>
      <c r="E19" s="1"/>
      <c r="F19" s="1"/>
      <c r="G19" s="1"/>
      <c r="I19" s="1"/>
      <c r="J19" s="1"/>
      <c r="K19" s="1"/>
    </row>
  </sheetData>
  <mergeCells count="7">
    <mergeCell ref="A2:Q2"/>
    <mergeCell ref="A4:C4"/>
    <mergeCell ref="E4:G4"/>
    <mergeCell ref="I4:K4"/>
    <mergeCell ref="A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4B3D-AA64-46EA-B95C-48E9AE84DD6B}">
  <dimension ref="A2:C21"/>
  <sheetViews>
    <sheetView workbookViewId="0">
      <selection activeCell="D20" sqref="D20"/>
    </sheetView>
  </sheetViews>
  <sheetFormatPr defaultRowHeight="14.45"/>
  <sheetData>
    <row r="2" spans="1:3">
      <c r="A2" s="11" t="s">
        <v>19</v>
      </c>
      <c r="B2" s="11"/>
      <c r="C2" s="11"/>
    </row>
    <row r="3" spans="1:3">
      <c r="A3" s="1" t="s">
        <v>4</v>
      </c>
      <c r="B3" s="1" t="s">
        <v>5</v>
      </c>
      <c r="C3" s="1" t="s">
        <v>6</v>
      </c>
    </row>
    <row r="4" spans="1:3">
      <c r="A4" s="1">
        <v>0</v>
      </c>
      <c r="B4" s="1">
        <v>5.2750000000000004</v>
      </c>
      <c r="C4" s="1" cm="1">
        <f t="array" ref="C4:C20">A4:A20*B4:B20</f>
        <v>0</v>
      </c>
    </row>
    <row r="5" spans="1:3">
      <c r="A5" s="1">
        <v>50</v>
      </c>
      <c r="B5" s="1">
        <v>5.2119999999999997</v>
      </c>
      <c r="C5" s="1">
        <v>260.59999999999997</v>
      </c>
    </row>
    <row r="6" spans="1:3">
      <c r="A6" s="1">
        <v>100</v>
      </c>
      <c r="B6" s="1">
        <v>5.1529999999999996</v>
      </c>
      <c r="C6" s="1">
        <v>515.29999999999995</v>
      </c>
    </row>
    <row r="7" spans="1:3">
      <c r="A7" s="1">
        <v>150</v>
      </c>
      <c r="B7" s="1">
        <v>5.0970000000000004</v>
      </c>
      <c r="C7" s="1">
        <v>764.55000000000007</v>
      </c>
    </row>
    <row r="8" spans="1:3">
      <c r="A8" s="1">
        <v>200</v>
      </c>
      <c r="B8" s="1">
        <v>5.0410000000000004</v>
      </c>
      <c r="C8" s="1">
        <v>1008.2</v>
      </c>
    </row>
    <row r="9" spans="1:3">
      <c r="A9" s="1">
        <v>250</v>
      </c>
      <c r="B9" s="1">
        <v>4.9850000000000003</v>
      </c>
      <c r="C9" s="1">
        <v>1246.25</v>
      </c>
    </row>
    <row r="10" spans="1:3">
      <c r="A10" s="1">
        <v>300</v>
      </c>
      <c r="B10" s="1">
        <v>4.9279999999999999</v>
      </c>
      <c r="C10" s="1">
        <v>1478.4</v>
      </c>
    </row>
    <row r="11" spans="1:3">
      <c r="A11" s="1">
        <v>350</v>
      </c>
      <c r="B11" s="1">
        <v>4.87</v>
      </c>
      <c r="C11" s="1">
        <v>1704.5</v>
      </c>
    </row>
    <row r="12" spans="1:3">
      <c r="A12" s="1">
        <v>400</v>
      </c>
      <c r="B12" s="1">
        <v>4.8159999999999998</v>
      </c>
      <c r="C12" s="1">
        <v>1926.3999999999999</v>
      </c>
    </row>
    <row r="13" spans="1:3">
      <c r="A13" s="1">
        <v>450</v>
      </c>
      <c r="B13" s="1">
        <v>4.7619999999999996</v>
      </c>
      <c r="C13" s="1">
        <v>2142.8999999999996</v>
      </c>
    </row>
    <row r="14" spans="1:3">
      <c r="A14" s="1">
        <v>500</v>
      </c>
      <c r="B14" s="1">
        <v>4.7080000000000002</v>
      </c>
      <c r="C14" s="1">
        <v>2354</v>
      </c>
    </row>
    <row r="15" spans="1:3">
      <c r="A15" s="1">
        <v>550</v>
      </c>
      <c r="B15" s="1">
        <v>4.6470000000000002</v>
      </c>
      <c r="C15" s="1">
        <v>2555.85</v>
      </c>
    </row>
    <row r="16" spans="1:3">
      <c r="A16" s="1">
        <v>600</v>
      </c>
      <c r="B16" s="1">
        <v>4.58</v>
      </c>
      <c r="C16" s="1">
        <v>2748</v>
      </c>
    </row>
    <row r="17" spans="1:3">
      <c r="A17" s="1">
        <v>650</v>
      </c>
      <c r="B17" s="1">
        <v>4.476</v>
      </c>
      <c r="C17" s="1">
        <v>2909.4</v>
      </c>
    </row>
    <row r="18" spans="1:3">
      <c r="A18" s="1">
        <v>670</v>
      </c>
      <c r="B18" s="1">
        <v>4.4260000000000002</v>
      </c>
      <c r="C18" s="1">
        <v>2965.42</v>
      </c>
    </row>
    <row r="19" spans="1:3">
      <c r="A19" s="1">
        <v>680</v>
      </c>
      <c r="B19" s="1">
        <v>4.3710000000000004</v>
      </c>
      <c r="C19" s="1">
        <v>2972.28</v>
      </c>
    </row>
    <row r="20" spans="1:3">
      <c r="A20" s="1">
        <v>690</v>
      </c>
      <c r="B20" s="1">
        <v>4.1509999999999998</v>
      </c>
      <c r="C20" s="1">
        <v>2864.19</v>
      </c>
    </row>
    <row r="21" spans="1:3">
      <c r="A21" s="1">
        <v>700</v>
      </c>
      <c r="B21" s="1">
        <v>3.9380000000000002</v>
      </c>
      <c r="C21" s="1">
        <f>B21*A21</f>
        <v>2756.6</v>
      </c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ED21-E6C7-4EDA-B720-EB72F72156C9}">
  <dimension ref="A2:C23"/>
  <sheetViews>
    <sheetView workbookViewId="0">
      <selection activeCell="A2" sqref="A2:C2"/>
    </sheetView>
  </sheetViews>
  <sheetFormatPr defaultRowHeight="14.45"/>
  <sheetData>
    <row r="2" spans="1:3">
      <c r="A2" s="27"/>
      <c r="B2" s="28"/>
      <c r="C2" s="28"/>
    </row>
    <row r="4" spans="1:3">
      <c r="A4" s="11" t="s">
        <v>20</v>
      </c>
      <c r="B4" s="11"/>
      <c r="C4" s="11"/>
    </row>
    <row r="5" spans="1:3">
      <c r="A5" s="1" t="s">
        <v>4</v>
      </c>
      <c r="B5" s="1" t="s">
        <v>5</v>
      </c>
      <c r="C5" s="1" t="s">
        <v>6</v>
      </c>
    </row>
    <row r="6" spans="1:3">
      <c r="A6" s="1">
        <v>0</v>
      </c>
      <c r="B6" s="1">
        <v>5.2789999999999999</v>
      </c>
      <c r="C6" s="1" cm="1">
        <f t="array" ref="C6:C22">A6:A22*B6:B22</f>
        <v>0</v>
      </c>
    </row>
    <row r="7" spans="1:3">
      <c r="A7" s="1">
        <v>50</v>
      </c>
      <c r="B7" s="1">
        <v>5.2119999999999997</v>
      </c>
      <c r="C7" s="1">
        <v>260.59999999999997</v>
      </c>
    </row>
    <row r="8" spans="1:3">
      <c r="A8" s="1">
        <v>100</v>
      </c>
      <c r="B8" s="1">
        <v>5.1520000000000001</v>
      </c>
      <c r="C8" s="1">
        <v>515.20000000000005</v>
      </c>
    </row>
    <row r="9" spans="1:3">
      <c r="A9" s="1">
        <v>150</v>
      </c>
      <c r="B9" s="1">
        <v>5.0970000000000004</v>
      </c>
      <c r="C9" s="1">
        <v>764.55000000000007</v>
      </c>
    </row>
    <row r="10" spans="1:3">
      <c r="A10" s="1">
        <v>200</v>
      </c>
      <c r="B10" s="1">
        <v>5.0369999999999999</v>
      </c>
      <c r="C10" s="1">
        <v>1007.4</v>
      </c>
    </row>
    <row r="11" spans="1:3">
      <c r="A11" s="1">
        <v>250</v>
      </c>
      <c r="B11" s="1">
        <v>4.9909999999999997</v>
      </c>
      <c r="C11" s="1">
        <v>1247.75</v>
      </c>
    </row>
    <row r="12" spans="1:3">
      <c r="A12" s="1">
        <v>300</v>
      </c>
      <c r="B12" s="1">
        <v>4.9349999999999996</v>
      </c>
      <c r="C12" s="1">
        <v>1480.4999999999998</v>
      </c>
    </row>
    <row r="13" spans="1:3">
      <c r="A13" s="1">
        <v>350</v>
      </c>
      <c r="B13" s="1">
        <v>4.8920000000000003</v>
      </c>
      <c r="C13" s="1">
        <v>1712.2</v>
      </c>
    </row>
    <row r="14" spans="1:3">
      <c r="A14" s="1">
        <v>400</v>
      </c>
      <c r="B14" s="1">
        <v>4.827</v>
      </c>
      <c r="C14" s="1">
        <v>1930.8</v>
      </c>
    </row>
    <row r="15" spans="1:3">
      <c r="A15" s="1">
        <v>450</v>
      </c>
      <c r="B15" s="1">
        <v>4.774</v>
      </c>
      <c r="C15" s="1">
        <v>2148.3000000000002</v>
      </c>
    </row>
    <row r="16" spans="1:3">
      <c r="A16" s="1">
        <v>500</v>
      </c>
      <c r="B16" s="1">
        <v>4.7060000000000004</v>
      </c>
      <c r="C16" s="1">
        <v>2353</v>
      </c>
    </row>
    <row r="17" spans="1:3">
      <c r="A17" s="1">
        <v>550</v>
      </c>
      <c r="B17" s="1">
        <v>4.649</v>
      </c>
      <c r="C17" s="1">
        <v>2556.9499999999998</v>
      </c>
    </row>
    <row r="18" spans="1:3">
      <c r="A18" s="1">
        <v>600</v>
      </c>
      <c r="B18" s="1">
        <v>4.5739999999999998</v>
      </c>
      <c r="C18" s="1">
        <v>2744.4</v>
      </c>
    </row>
    <row r="19" spans="1:3">
      <c r="A19" s="1">
        <v>650</v>
      </c>
      <c r="B19" s="1">
        <v>4.4729999999999999</v>
      </c>
      <c r="C19" s="1">
        <v>2907.45</v>
      </c>
    </row>
    <row r="20" spans="1:3">
      <c r="A20" s="1">
        <v>670</v>
      </c>
      <c r="B20" s="1">
        <v>4.3979999999999997</v>
      </c>
      <c r="C20" s="1">
        <v>2946.66</v>
      </c>
    </row>
    <row r="21" spans="1:3">
      <c r="A21" s="1">
        <v>680</v>
      </c>
      <c r="B21" s="1">
        <v>4.2709999999999999</v>
      </c>
      <c r="C21" s="1">
        <v>2904.2799999999997</v>
      </c>
    </row>
    <row r="22" spans="1:3">
      <c r="A22" s="1">
        <v>690</v>
      </c>
      <c r="B22" s="1">
        <v>4.0190000000000001</v>
      </c>
      <c r="C22" s="1">
        <v>2773.11</v>
      </c>
    </row>
    <row r="23" spans="1:3">
      <c r="A23" s="1">
        <v>700</v>
      </c>
      <c r="B23" s="1">
        <v>3.6</v>
      </c>
      <c r="C23" s="1">
        <f>B23*A23</f>
        <v>2520</v>
      </c>
    </row>
  </sheetData>
  <mergeCells count="2">
    <mergeCell ref="A4:C4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42A5-3D03-437C-8ABA-2BB58B295D41}">
  <dimension ref="A2:C23"/>
  <sheetViews>
    <sheetView topLeftCell="A2" workbookViewId="0">
      <selection activeCell="G18" sqref="G18"/>
    </sheetView>
  </sheetViews>
  <sheetFormatPr defaultRowHeight="14.45"/>
  <sheetData>
    <row r="2" spans="1:3">
      <c r="A2" s="27"/>
      <c r="B2" s="28"/>
      <c r="C2" s="28"/>
    </row>
    <row r="4" spans="1:3">
      <c r="A4" s="11" t="s">
        <v>21</v>
      </c>
      <c r="B4" s="11"/>
      <c r="C4" s="11"/>
    </row>
    <row r="5" spans="1:3">
      <c r="A5" s="1" t="s">
        <v>4</v>
      </c>
      <c r="B5" s="1" t="s">
        <v>5</v>
      </c>
      <c r="C5" s="1" t="s">
        <v>6</v>
      </c>
    </row>
    <row r="6" spans="1:3">
      <c r="A6" s="1">
        <v>0</v>
      </c>
      <c r="B6" s="1">
        <v>5.2549999999999999</v>
      </c>
      <c r="C6" s="1" cm="1">
        <f t="array" ref="C6:C22">A6:A22*B6:B22</f>
        <v>0</v>
      </c>
    </row>
    <row r="7" spans="1:3">
      <c r="A7" s="1">
        <v>50</v>
      </c>
      <c r="B7" s="1">
        <v>5.1870000000000003</v>
      </c>
      <c r="C7" s="1">
        <v>259.35000000000002</v>
      </c>
    </row>
    <row r="8" spans="1:3">
      <c r="A8" s="1">
        <v>100</v>
      </c>
      <c r="B8" s="1">
        <v>5.125</v>
      </c>
      <c r="C8" s="1">
        <v>512.5</v>
      </c>
    </row>
    <row r="9" spans="1:3">
      <c r="A9" s="1">
        <v>150</v>
      </c>
      <c r="B9" s="1">
        <v>5.0650000000000004</v>
      </c>
      <c r="C9" s="1">
        <v>759.75000000000011</v>
      </c>
    </row>
    <row r="10" spans="1:3">
      <c r="A10" s="1">
        <v>200</v>
      </c>
      <c r="B10" s="1">
        <v>5.0049999999999999</v>
      </c>
      <c r="C10" s="1">
        <v>1001</v>
      </c>
    </row>
    <row r="11" spans="1:3">
      <c r="A11" s="1">
        <v>250</v>
      </c>
      <c r="B11" s="1">
        <v>4.9450000000000003</v>
      </c>
      <c r="C11" s="1">
        <v>1236.25</v>
      </c>
    </row>
    <row r="12" spans="1:3">
      <c r="A12" s="1">
        <v>300</v>
      </c>
      <c r="B12" s="1">
        <v>4.8899999999999997</v>
      </c>
      <c r="C12" s="1">
        <v>1467</v>
      </c>
    </row>
    <row r="13" spans="1:3">
      <c r="A13" s="1">
        <v>350</v>
      </c>
      <c r="B13" s="1">
        <v>4.84</v>
      </c>
      <c r="C13" s="1">
        <v>1694</v>
      </c>
    </row>
    <row r="14" spans="1:3">
      <c r="A14" s="1">
        <v>400</v>
      </c>
      <c r="B14" s="1">
        <v>4.7809999999999997</v>
      </c>
      <c r="C14" s="1">
        <v>1912.3999999999999</v>
      </c>
    </row>
    <row r="15" spans="1:3">
      <c r="A15" s="1">
        <v>450</v>
      </c>
      <c r="B15" s="1">
        <v>4.718</v>
      </c>
      <c r="C15" s="1">
        <v>2123.1</v>
      </c>
    </row>
    <row r="16" spans="1:3">
      <c r="A16" s="1">
        <v>500</v>
      </c>
      <c r="B16" s="1">
        <v>4.6520000000000001</v>
      </c>
      <c r="C16" s="1">
        <v>2326</v>
      </c>
    </row>
    <row r="17" spans="1:3">
      <c r="A17" s="1">
        <v>550</v>
      </c>
      <c r="B17" s="1">
        <v>4.585</v>
      </c>
      <c r="C17" s="1">
        <v>2521.75</v>
      </c>
    </row>
    <row r="18" spans="1:3">
      <c r="A18" s="1">
        <v>600</v>
      </c>
      <c r="B18" s="1">
        <v>4.5049999999999999</v>
      </c>
      <c r="C18" s="1">
        <v>2703</v>
      </c>
    </row>
    <row r="19" spans="1:3">
      <c r="A19" s="1">
        <v>650</v>
      </c>
      <c r="B19" s="1">
        <v>4.3600000000000003</v>
      </c>
      <c r="C19" s="1">
        <v>2834</v>
      </c>
    </row>
    <row r="20" spans="1:3">
      <c r="A20" s="1">
        <v>660</v>
      </c>
      <c r="B20" s="1">
        <v>4.26</v>
      </c>
      <c r="C20" s="1">
        <v>2811.6</v>
      </c>
    </row>
    <row r="21" spans="1:3">
      <c r="A21" s="1">
        <v>670</v>
      </c>
      <c r="B21" s="1">
        <v>4.0599999999999996</v>
      </c>
      <c r="C21" s="1">
        <v>2720.2</v>
      </c>
    </row>
    <row r="22" spans="1:3">
      <c r="A22" s="1">
        <v>680</v>
      </c>
      <c r="B22" s="1">
        <v>3.7789999999999999</v>
      </c>
      <c r="C22" s="1">
        <v>2569.7199999999998</v>
      </c>
    </row>
    <row r="23" spans="1:3">
      <c r="A23" s="1"/>
      <c r="B23" s="1"/>
      <c r="C23" s="1">
        <f>B23*A23</f>
        <v>0</v>
      </c>
    </row>
  </sheetData>
  <mergeCells count="2">
    <mergeCell ref="A2:C2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0EB7-EE2D-44F3-8617-9C1D52F26E1E}">
  <dimension ref="A2:S21"/>
  <sheetViews>
    <sheetView zoomScale="90" zoomScaleNormal="90" workbookViewId="0">
      <selection activeCell="Q4" sqref="Q4:S4"/>
    </sheetView>
  </sheetViews>
  <sheetFormatPr defaultRowHeight="14.45"/>
  <sheetData>
    <row r="2" spans="1:19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4" spans="1:19">
      <c r="A4" s="23" t="s">
        <v>22</v>
      </c>
      <c r="B4" s="23"/>
      <c r="C4" s="23"/>
      <c r="E4" s="30" t="s">
        <v>23</v>
      </c>
      <c r="F4" s="30"/>
      <c r="G4" s="30"/>
      <c r="I4" s="31" t="s">
        <v>24</v>
      </c>
      <c r="J4" s="31"/>
      <c r="K4" s="31"/>
      <c r="M4" s="32" t="s">
        <v>25</v>
      </c>
      <c r="N4" s="32"/>
      <c r="O4" s="32"/>
      <c r="Q4" s="29" t="s">
        <v>26</v>
      </c>
      <c r="R4" s="29"/>
      <c r="S4" s="29"/>
    </row>
    <row r="5" spans="1:19">
      <c r="A5" s="1" t="s">
        <v>27</v>
      </c>
      <c r="B5" s="1" t="s">
        <v>5</v>
      </c>
      <c r="C5" s="1" t="s">
        <v>28</v>
      </c>
      <c r="E5" s="1" t="s">
        <v>27</v>
      </c>
      <c r="F5" s="1" t="s">
        <v>5</v>
      </c>
      <c r="G5" s="1" t="s">
        <v>28</v>
      </c>
      <c r="I5" s="1" t="s">
        <v>27</v>
      </c>
      <c r="J5" s="1" t="s">
        <v>5</v>
      </c>
      <c r="K5" s="1" t="s">
        <v>28</v>
      </c>
      <c r="M5" s="1" t="s">
        <v>27</v>
      </c>
      <c r="N5" s="1" t="s">
        <v>5</v>
      </c>
      <c r="O5" s="1" t="s">
        <v>28</v>
      </c>
      <c r="Q5" s="1" t="s">
        <v>27</v>
      </c>
      <c r="R5" s="1" t="s">
        <v>5</v>
      </c>
      <c r="S5" s="1" t="s">
        <v>28</v>
      </c>
    </row>
    <row r="6" spans="1:19">
      <c r="A6" s="1">
        <v>0</v>
      </c>
      <c r="B6" s="1">
        <v>5.39</v>
      </c>
      <c r="C6" s="1" cm="1">
        <f t="array" ref="C6:C17">A6:A17*B6:B17</f>
        <v>0</v>
      </c>
      <c r="E6" s="1">
        <v>0</v>
      </c>
      <c r="F6" s="1">
        <v>5.38</v>
      </c>
      <c r="G6" s="1" cm="1">
        <f t="array" ref="G6:G18">E6:E18*F6:F18</f>
        <v>0</v>
      </c>
      <c r="I6" s="1">
        <v>0</v>
      </c>
      <c r="J6" s="1">
        <v>5.38</v>
      </c>
      <c r="K6" s="1" cm="1">
        <f t="array" ref="K6:K17">I6:I17*J6:J17</f>
        <v>0</v>
      </c>
      <c r="M6" s="1">
        <v>0</v>
      </c>
      <c r="N6" s="1">
        <v>5.39</v>
      </c>
      <c r="O6" s="1" cm="1">
        <f t="array" ref="O6:O18">M6:M18*N6:N18</f>
        <v>0</v>
      </c>
      <c r="Q6" s="1">
        <v>0</v>
      </c>
      <c r="R6" s="1">
        <v>5.2910000000000004</v>
      </c>
      <c r="S6" s="1" cm="1">
        <f t="array" ref="S6:S18">Q6:Q18*R6:R18</f>
        <v>0</v>
      </c>
    </row>
    <row r="7" spans="1:19">
      <c r="A7" s="1">
        <v>50</v>
      </c>
      <c r="B7" s="1">
        <v>5.26</v>
      </c>
      <c r="C7" s="1">
        <v>263</v>
      </c>
      <c r="E7" s="1">
        <v>50</v>
      </c>
      <c r="F7" s="1">
        <v>5.2619999999999996</v>
      </c>
      <c r="G7" s="1">
        <v>263.09999999999997</v>
      </c>
      <c r="I7" s="1">
        <v>50</v>
      </c>
      <c r="J7" s="1">
        <v>5.2729999999999997</v>
      </c>
      <c r="K7" s="1">
        <v>263.64999999999998</v>
      </c>
      <c r="M7" s="1">
        <v>50</v>
      </c>
      <c r="N7" s="1">
        <v>5.2679999999999998</v>
      </c>
      <c r="O7" s="1">
        <v>263.39999999999998</v>
      </c>
      <c r="Q7" s="1">
        <v>50</v>
      </c>
      <c r="R7" s="1">
        <v>4.87</v>
      </c>
      <c r="S7" s="1">
        <v>243.5</v>
      </c>
    </row>
    <row r="8" spans="1:19">
      <c r="A8" s="1">
        <v>100</v>
      </c>
      <c r="B8" s="1">
        <v>5.1479999999999997</v>
      </c>
      <c r="C8" s="1">
        <v>514.79999999999995</v>
      </c>
      <c r="E8" s="1">
        <v>100</v>
      </c>
      <c r="F8" s="1">
        <v>5.1740000000000004</v>
      </c>
      <c r="G8" s="1">
        <v>517.40000000000009</v>
      </c>
      <c r="I8" s="1">
        <v>100</v>
      </c>
      <c r="J8" s="1">
        <v>5.157</v>
      </c>
      <c r="K8" s="1">
        <v>515.70000000000005</v>
      </c>
      <c r="M8" s="1">
        <v>100</v>
      </c>
      <c r="N8" s="1">
        <v>5.1689999999999996</v>
      </c>
      <c r="O8" s="1">
        <v>516.9</v>
      </c>
      <c r="Q8" s="1">
        <v>100</v>
      </c>
      <c r="R8" s="1">
        <v>4.6950000000000003</v>
      </c>
      <c r="S8" s="1">
        <v>469.5</v>
      </c>
    </row>
    <row r="9" spans="1:19">
      <c r="A9" s="1">
        <v>150</v>
      </c>
      <c r="B9" s="1">
        <v>5.0220000000000002</v>
      </c>
      <c r="C9" s="1">
        <v>753.30000000000007</v>
      </c>
      <c r="E9" s="1">
        <v>150</v>
      </c>
      <c r="F9" s="1">
        <v>5.0830000000000002</v>
      </c>
      <c r="G9" s="1">
        <v>762.45</v>
      </c>
      <c r="I9" s="1">
        <v>150</v>
      </c>
      <c r="J9" s="1">
        <v>5.0510000000000002</v>
      </c>
      <c r="K9" s="1">
        <v>757.65</v>
      </c>
      <c r="M9" s="1">
        <v>150</v>
      </c>
      <c r="N9" s="1">
        <v>5.07</v>
      </c>
      <c r="O9" s="1">
        <v>760.5</v>
      </c>
      <c r="Q9" s="1">
        <v>150</v>
      </c>
      <c r="R9" s="1">
        <v>4.6340000000000003</v>
      </c>
      <c r="S9" s="1">
        <v>695.1</v>
      </c>
    </row>
    <row r="10" spans="1:19">
      <c r="A10" s="1">
        <v>200</v>
      </c>
      <c r="B10" s="1">
        <v>4.9109999999999996</v>
      </c>
      <c r="C10" s="1">
        <v>982.19999999999993</v>
      </c>
      <c r="E10" s="1">
        <v>200</v>
      </c>
      <c r="F10" s="1">
        <v>4.992</v>
      </c>
      <c r="G10" s="1">
        <v>998.4</v>
      </c>
      <c r="I10" s="1">
        <v>200</v>
      </c>
      <c r="J10" s="1">
        <v>4.9539999999999997</v>
      </c>
      <c r="K10" s="1">
        <v>990.8</v>
      </c>
      <c r="M10" s="1">
        <v>200</v>
      </c>
      <c r="N10" s="1">
        <v>4.9720000000000004</v>
      </c>
      <c r="O10" s="1">
        <v>994.40000000000009</v>
      </c>
      <c r="Q10" s="1">
        <v>200</v>
      </c>
      <c r="R10" s="1">
        <v>4.6399999999999997</v>
      </c>
      <c r="S10" s="1">
        <v>927.99999999999989</v>
      </c>
    </row>
    <row r="11" spans="1:19">
      <c r="A11" s="1">
        <v>250</v>
      </c>
      <c r="B11" s="1">
        <v>4.8049999999999997</v>
      </c>
      <c r="C11" s="1">
        <v>1201.25</v>
      </c>
      <c r="E11" s="1">
        <v>250</v>
      </c>
      <c r="F11" s="1">
        <v>4.8970000000000002</v>
      </c>
      <c r="G11" s="1">
        <v>1224.25</v>
      </c>
      <c r="I11" s="1">
        <v>250</v>
      </c>
      <c r="J11" s="1">
        <v>4.8529999999999998</v>
      </c>
      <c r="K11" s="1">
        <v>1213.25</v>
      </c>
      <c r="M11" s="1">
        <v>250</v>
      </c>
      <c r="N11" s="1">
        <v>4.867</v>
      </c>
      <c r="O11" s="1">
        <v>1216.75</v>
      </c>
      <c r="Q11" s="1">
        <v>250</v>
      </c>
      <c r="R11" s="1">
        <v>4.4770000000000003</v>
      </c>
      <c r="S11" s="1">
        <v>1119.25</v>
      </c>
    </row>
    <row r="12" spans="1:19">
      <c r="A12" s="2">
        <v>300</v>
      </c>
      <c r="B12" s="2">
        <v>4.6849999999999996</v>
      </c>
      <c r="C12" s="2">
        <v>1405.4999999999998</v>
      </c>
      <c r="E12" s="1">
        <v>300</v>
      </c>
      <c r="F12" s="1">
        <v>4.7939999999999996</v>
      </c>
      <c r="G12" s="1">
        <v>1438.1999999999998</v>
      </c>
      <c r="I12" s="1">
        <v>300</v>
      </c>
      <c r="J12" s="1">
        <v>4.7469999999999999</v>
      </c>
      <c r="K12" s="1">
        <v>1424.1</v>
      </c>
      <c r="M12" s="1">
        <v>300</v>
      </c>
      <c r="N12" s="1">
        <v>4.766</v>
      </c>
      <c r="O12" s="1">
        <v>1429.8</v>
      </c>
      <c r="Q12" s="1">
        <v>300</v>
      </c>
      <c r="R12" s="1">
        <v>4.3090000000000002</v>
      </c>
      <c r="S12" s="1">
        <v>1292.7</v>
      </c>
    </row>
    <row r="13" spans="1:19">
      <c r="A13" s="4">
        <v>350</v>
      </c>
      <c r="B13" s="4">
        <v>4.54</v>
      </c>
      <c r="C13" s="4">
        <v>1589</v>
      </c>
      <c r="E13" s="1">
        <v>350</v>
      </c>
      <c r="F13" s="1">
        <v>4.6680000000000001</v>
      </c>
      <c r="G13" s="1">
        <v>1633.8</v>
      </c>
      <c r="I13" s="1">
        <v>350</v>
      </c>
      <c r="J13" s="1">
        <v>4.6260000000000003</v>
      </c>
      <c r="K13" s="1">
        <v>1619.1000000000001</v>
      </c>
      <c r="M13" s="1">
        <v>350</v>
      </c>
      <c r="N13" s="1">
        <v>4.6440000000000001</v>
      </c>
      <c r="O13" s="1">
        <v>1625.4</v>
      </c>
      <c r="Q13" s="1">
        <v>350</v>
      </c>
      <c r="R13" s="1">
        <v>4.1120000000000001</v>
      </c>
      <c r="S13" s="1">
        <v>1439.2</v>
      </c>
    </row>
    <row r="14" spans="1:19">
      <c r="A14" s="4">
        <v>370</v>
      </c>
      <c r="B14" s="4">
        <v>4.468</v>
      </c>
      <c r="C14" s="4">
        <v>1653.16</v>
      </c>
      <c r="E14" s="1">
        <v>370</v>
      </c>
      <c r="F14" s="1">
        <v>4.5999999999999996</v>
      </c>
      <c r="G14" s="1">
        <v>1701.9999999999998</v>
      </c>
      <c r="I14" s="1">
        <v>370</v>
      </c>
      <c r="J14" s="1">
        <v>4.5570000000000004</v>
      </c>
      <c r="K14" s="1">
        <v>1686.0900000000001</v>
      </c>
      <c r="M14" s="1">
        <v>370</v>
      </c>
      <c r="N14" s="1">
        <v>4.577</v>
      </c>
      <c r="O14" s="1">
        <v>1693.49</v>
      </c>
      <c r="Q14" s="1">
        <v>360</v>
      </c>
      <c r="R14" s="1">
        <v>4.0880000000000001</v>
      </c>
      <c r="S14" s="1">
        <v>1471.68</v>
      </c>
    </row>
    <row r="15" spans="1:19">
      <c r="A15" s="4">
        <v>380</v>
      </c>
      <c r="B15" s="4">
        <v>4.415</v>
      </c>
      <c r="C15" s="4">
        <v>1677.7</v>
      </c>
      <c r="E15" s="1">
        <v>380</v>
      </c>
      <c r="F15" s="1">
        <v>4.5590000000000002</v>
      </c>
      <c r="G15" s="1">
        <v>1732.42</v>
      </c>
      <c r="I15" s="1">
        <v>380</v>
      </c>
      <c r="J15" s="1">
        <v>4.5229999999999997</v>
      </c>
      <c r="K15" s="1">
        <v>1718.7399999999998</v>
      </c>
      <c r="M15" s="1">
        <v>380</v>
      </c>
      <c r="N15" s="1">
        <v>4.54</v>
      </c>
      <c r="O15" s="1">
        <v>1725.2</v>
      </c>
      <c r="Q15" s="1">
        <v>372</v>
      </c>
      <c r="R15" s="1">
        <v>4.04</v>
      </c>
      <c r="S15" s="1">
        <v>1502.88</v>
      </c>
    </row>
    <row r="16" spans="1:19">
      <c r="A16" s="3">
        <v>390</v>
      </c>
      <c r="B16" s="3">
        <v>4.3609999999999998</v>
      </c>
      <c r="C16" s="3">
        <v>1700.79</v>
      </c>
      <c r="E16" s="1">
        <v>390</v>
      </c>
      <c r="F16" s="1">
        <v>4.5060000000000002</v>
      </c>
      <c r="G16" s="1">
        <v>1757.3400000000001</v>
      </c>
      <c r="I16" s="1">
        <v>390</v>
      </c>
      <c r="J16" s="1">
        <v>4.4829999999999997</v>
      </c>
      <c r="K16" s="1">
        <v>1748.37</v>
      </c>
      <c r="M16" s="1">
        <v>390</v>
      </c>
      <c r="N16" s="1">
        <v>4.4880000000000004</v>
      </c>
      <c r="O16" s="1">
        <v>1750.3200000000002</v>
      </c>
      <c r="Q16" s="1">
        <v>380</v>
      </c>
      <c r="R16" s="1">
        <v>4.0179999999999998</v>
      </c>
      <c r="S16" s="1">
        <v>1526.84</v>
      </c>
    </row>
    <row r="17" spans="1:19">
      <c r="A17" s="1">
        <v>400</v>
      </c>
      <c r="B17" s="1">
        <v>4.3019999999999996</v>
      </c>
      <c r="C17" s="1">
        <v>1720.7999999999997</v>
      </c>
      <c r="E17" s="1">
        <v>400</v>
      </c>
      <c r="F17" s="1">
        <v>4.4400000000000004</v>
      </c>
      <c r="G17" s="1">
        <v>1776.0000000000002</v>
      </c>
      <c r="I17" s="1">
        <v>400</v>
      </c>
      <c r="J17" s="1">
        <v>4.4329999999999998</v>
      </c>
      <c r="K17" s="1">
        <v>1773.1999999999998</v>
      </c>
      <c r="M17" s="1">
        <v>400</v>
      </c>
      <c r="N17" s="1">
        <v>4.4379999999999997</v>
      </c>
      <c r="O17" s="1">
        <v>1775.1999999999998</v>
      </c>
      <c r="Q17" s="1">
        <v>390</v>
      </c>
      <c r="R17" s="1">
        <v>3.9670000000000001</v>
      </c>
      <c r="S17" s="1">
        <v>1547.13</v>
      </c>
    </row>
    <row r="18" spans="1:19">
      <c r="A18" s="1">
        <v>410</v>
      </c>
      <c r="B18" s="1">
        <v>4.1399999999999997</v>
      </c>
      <c r="C18" s="1">
        <f>A18*B18</f>
        <v>1697.3999999999999</v>
      </c>
      <c r="E18" s="1">
        <v>410</v>
      </c>
      <c r="F18" s="1">
        <v>4.2</v>
      </c>
      <c r="G18" s="1">
        <v>1722</v>
      </c>
      <c r="I18" s="1">
        <v>410</v>
      </c>
      <c r="J18" s="1">
        <v>4.3</v>
      </c>
      <c r="K18" s="1">
        <f>I18*J18</f>
        <v>1763</v>
      </c>
      <c r="M18" s="1">
        <v>410</v>
      </c>
      <c r="N18" s="1">
        <v>4.25</v>
      </c>
      <c r="O18" s="1">
        <v>1742.5</v>
      </c>
      <c r="Q18" s="1">
        <v>400</v>
      </c>
      <c r="R18" s="1">
        <v>3.3</v>
      </c>
      <c r="S18" s="1">
        <v>1320</v>
      </c>
    </row>
    <row r="19" spans="1:19">
      <c r="A19" s="1">
        <v>420</v>
      </c>
      <c r="B19" s="1">
        <v>3.6709999999999998</v>
      </c>
      <c r="C19" s="1">
        <f>A19*B19</f>
        <v>1541.82</v>
      </c>
      <c r="E19" s="1">
        <v>420</v>
      </c>
      <c r="F19" s="1">
        <v>3.6739999999999999</v>
      </c>
      <c r="G19" s="1">
        <f>F19*E19</f>
        <v>1543.08</v>
      </c>
      <c r="I19" s="1">
        <v>420</v>
      </c>
      <c r="J19" s="1">
        <v>3.8149999999999999</v>
      </c>
      <c r="K19" s="1">
        <f>I19*J19</f>
        <v>1602.3</v>
      </c>
      <c r="M19" s="2">
        <v>420</v>
      </c>
      <c r="N19" s="2">
        <v>3.806</v>
      </c>
      <c r="O19" s="2">
        <f>M19*N19</f>
        <v>1598.52</v>
      </c>
    </row>
    <row r="20" spans="1:19">
      <c r="M20" s="4"/>
      <c r="N20" s="4"/>
      <c r="O20" s="4">
        <f>N20*M20</f>
        <v>0</v>
      </c>
    </row>
    <row r="21" spans="1:19">
      <c r="M21" s="4"/>
      <c r="N21" s="4"/>
      <c r="O21" s="4">
        <f>N21*M21</f>
        <v>0</v>
      </c>
    </row>
  </sheetData>
  <mergeCells count="6">
    <mergeCell ref="Q4:S4"/>
    <mergeCell ref="A2:O2"/>
    <mergeCell ref="A4:C4"/>
    <mergeCell ref="E4:G4"/>
    <mergeCell ref="I4:K4"/>
    <mergeCell ref="M4:O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16CD01331DD469F1A4B5C06288371" ma:contentTypeVersion="13" ma:contentTypeDescription="Create a new document." ma:contentTypeScope="" ma:versionID="bbf77e0cdeb8ce69c0be376643b78f5b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5fbb085be9e3bd9c5c88872573c46560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B82DF-7D22-4AE9-B449-2512942AB3CC}"/>
</file>

<file path=customXml/itemProps2.xml><?xml version="1.0" encoding="utf-8"?>
<ds:datastoreItem xmlns:ds="http://schemas.openxmlformats.org/officeDocument/2006/customXml" ds:itemID="{874F8B4E-BBCF-4347-9079-1D6419E7CA23}"/>
</file>

<file path=customXml/itemProps3.xml><?xml version="1.0" encoding="utf-8"?>
<ds:datastoreItem xmlns:ds="http://schemas.openxmlformats.org/officeDocument/2006/customXml" ds:itemID="{39F0B95A-96ED-4661-A4C4-B062C7CF5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Derrick Tebusweke</dc:creator>
  <cp:keywords/>
  <dc:description/>
  <cp:lastModifiedBy>Derrick TEBUSWEKE</cp:lastModifiedBy>
  <cp:revision/>
  <dcterms:created xsi:type="dcterms:W3CDTF">2015-06-05T18:17:20Z</dcterms:created>
  <dcterms:modified xsi:type="dcterms:W3CDTF">2022-04-12T13:33:52Z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