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updateLinks="never" codeName="ThisWorkbook"/>
  <mc:AlternateContent xmlns:mc="http://schemas.openxmlformats.org/markup-compatibility/2006">
    <mc:Choice Requires="x15">
      <x15ac:absPath xmlns:x15ac="http://schemas.microsoft.com/office/spreadsheetml/2010/11/ac" url="https://mailkyutechjp.sharepoint.com/sites/grp_SpaceLab-BIRDS-XProject2/Shared Documents/BIRDS-X Project-/14. Safety review/BIRDS-X Safety Review Documents/00_BIRDSX-Phase012/00_Documents/10_BIRDSX-STD-01/"/>
    </mc:Choice>
  </mc:AlternateContent>
  <xr:revisionPtr revIDLastSave="11" documentId="8_{86EEC009-CDD1-4C84-A794-25BD1FA02FA2}" xr6:coauthVersionLast="47" xr6:coauthVersionMax="47" xr10:uidLastSave="{5D72E406-C622-8344-96FB-1C7675AA2CD4}"/>
  <bookViews>
    <workbookView xWindow="0" yWindow="740" windowWidth="23260" windowHeight="12460" tabRatio="749" activeTab="1" xr2:uid="{00000000-000D-0000-FFFF-FFFF00000000}"/>
  </bookViews>
  <sheets>
    <sheet name="1. Applicability Matrix" sheetId="8" r:id="rId1"/>
    <sheet name="2. OE_1298" sheetId="1" r:id="rId2"/>
    <sheet name="List" sheetId="2" r:id="rId3"/>
    <sheet name="Ctl-Verification number from-to" sheetId="9" r:id="rId4"/>
  </sheets>
  <definedNames>
    <definedName name="_xlnm._FilterDatabase" localSheetId="0" hidden="1">'1. Applicability Matrix'!$J$3:$K$20</definedName>
    <definedName name="_xlnm.Print_Area" localSheetId="0">'1. Applicability Matrix'!$A$1:$L$20</definedName>
    <definedName name="_xlnm.Print_Area" localSheetId="1">'2. OE_1298'!$A$1:$F$324</definedName>
    <definedName name="_xlnm.Print_Titles" localSheetId="1">'2. OE_1298'!$1:$3</definedName>
    <definedName name="Z_73DE6A95_6767_47BD_89AC_1AE7A1C8D5D7_.wvu.PrintArea" localSheetId="1" hidden="1">'2. OE_1298'!$A$1:$E$324</definedName>
    <definedName name="Z_73DE6A95_6767_47BD_89AC_1AE7A1C8D5D7_.wvu.PrintTitles" localSheetId="1" hidden="1">'2. OE_1298'!$1:$2</definedName>
  </definedNames>
  <calcPr calcId="191029"/>
  <customWorkbookViews>
    <customWorkbookView name="高宮 浩彰 - 個人用ビュー" guid="{73DE6A95-6767-47BD-89AC-1AE7A1C8D5D7}" mergeInterval="0" personalView="1" xWindow="1413" yWindow="47" windowWidth="1471" windowHeight="737"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4" i="1" l="1"/>
  <c r="F263" i="1"/>
  <c r="F155" i="1"/>
  <c r="F154" i="1"/>
  <c r="F93" i="1"/>
  <c r="F92" i="1"/>
  <c r="F91" i="1"/>
  <c r="F304" i="1" l="1"/>
  <c r="F285" i="1"/>
  <c r="F230" i="1"/>
  <c r="F211" i="1"/>
  <c r="F188" i="1"/>
  <c r="F171" i="1"/>
  <c r="F113" i="1"/>
  <c r="F61" i="1"/>
  <c r="F32" i="1"/>
  <c r="F49" i="1"/>
  <c r="F14" i="1"/>
</calcChain>
</file>

<file path=xl/sharedStrings.xml><?xml version="1.0" encoding="utf-8"?>
<sst xmlns="http://schemas.openxmlformats.org/spreadsheetml/2006/main" count="1157" uniqueCount="727">
  <si>
    <t>CONTROL(S):</t>
  </si>
  <si>
    <t>√</t>
  </si>
  <si>
    <t>[OPS CONTROL] Stowage of Flammable Material [Crew Preference Stowage Location, not Procedure Driven</t>
  </si>
  <si>
    <t>Design Features</t>
  </si>
  <si>
    <t>Thermal Analysis</t>
  </si>
  <si>
    <t>Thermal/Operational  Analysis</t>
  </si>
  <si>
    <t>Thermal/Operational Testing</t>
  </si>
  <si>
    <t>[OPS CONTROL] Personal Protective Equipment</t>
  </si>
  <si>
    <t>Class 1 LASER</t>
  </si>
  <si>
    <t>Class 2 LASER</t>
  </si>
  <si>
    <t>Bond Path Analysis</t>
  </si>
  <si>
    <t>Inspection of As-Built Hardware Bonding Surfaces/Paths</t>
  </si>
  <si>
    <t>Grounding Analysis</t>
  </si>
  <si>
    <t>Inspection of As-Built Hardware Grounding Scheme</t>
  </si>
  <si>
    <t>Inspection of As-Built Hardware Circuit Protective Devices and Wire/Cable</t>
  </si>
  <si>
    <t>Low Power Exception Analysis</t>
  </si>
  <si>
    <t>Molten Metal Hazard Analysis</t>
  </si>
  <si>
    <t>Molten Metal Hazard One Verified Upstream Inhibit</t>
  </si>
  <si>
    <t>[OPS CONTROL] Molten Metal Hazard PS28</t>
  </si>
  <si>
    <t xml:space="preserve">Tailoring/Interpretation Agreement (TIA)
</t>
  </si>
  <si>
    <t>[OPS CONTROL] Non-Ionizing Emission</t>
  </si>
  <si>
    <t>Containment Capabilities Assessment</t>
  </si>
  <si>
    <t>Unmodified Computer Disk Drive Assessment</t>
  </si>
  <si>
    <t>Phase I</t>
  </si>
  <si>
    <t>Phase II</t>
  </si>
  <si>
    <t>Phase III</t>
  </si>
  <si>
    <t>Signatures about are effective for all the following pages.</t>
  </si>
  <si>
    <t>HARDWARE ORGANIZATION Printed Name, Signature, Date</t>
  </si>
  <si>
    <t>ISS SAFETY REVIEW PANEL (ISRP) Printed Name, Signature, Date</t>
  </si>
  <si>
    <t>APPROVAL</t>
  </si>
  <si>
    <t>Veri selection</t>
    <phoneticPr fontId="5"/>
  </si>
  <si>
    <t>Status</t>
    <phoneticPr fontId="5"/>
  </si>
  <si>
    <t>Open</t>
    <phoneticPr fontId="5"/>
  </si>
  <si>
    <t>Closed</t>
    <phoneticPr fontId="5"/>
  </si>
  <si>
    <t xml:space="preserve">Verification is completed once formal acceptance is provided by JAXA Operation community through JAXA OCAD.
</t>
    <phoneticPr fontId="5"/>
  </si>
  <si>
    <t xml:space="preserve">Verification is completed once formal acceptance is provided by JAXA Operation community through JASA OCAD.
</t>
    <phoneticPr fontId="5"/>
  </si>
  <si>
    <t xml:space="preserve">Verification is completed once formal acceptance is provided by JAXA Operation community through JAXA OCAD.
</t>
    <phoneticPr fontId="5"/>
  </si>
  <si>
    <r>
      <t>Hardware</t>
    </r>
    <r>
      <rPr>
        <b/>
        <i/>
        <sz val="9"/>
        <rFont val="Tahoma"/>
        <family val="2"/>
      </rPr>
      <t xml:space="preserve"> Name (include part number(s))</t>
    </r>
  </si>
  <si>
    <t>VERIFICATION(S):</t>
    <phoneticPr fontId="5"/>
  </si>
  <si>
    <t>Ignition of Flammable Material</t>
    <phoneticPr fontId="5"/>
  </si>
  <si>
    <t>Inadvertent Release of Sharp Particles</t>
    <phoneticPr fontId="5"/>
  </si>
  <si>
    <t>IVA Crew Exposure to Mechanical Hazards, etc</t>
    <phoneticPr fontId="5"/>
  </si>
  <si>
    <t>Mating and Demating of Energized Connectors</t>
    <phoneticPr fontId="5"/>
  </si>
  <si>
    <t>Non-Ionizing Radiation Interference</t>
    <phoneticPr fontId="5"/>
  </si>
  <si>
    <t>Status</t>
    <phoneticPr fontId="5"/>
  </si>
  <si>
    <t>Completion Date</t>
    <phoneticPr fontId="5"/>
  </si>
  <si>
    <t>Closure Documentation</t>
    <phoneticPr fontId="5"/>
  </si>
  <si>
    <t xml:space="preserve">Test
Verify Once
</t>
    <phoneticPr fontId="5"/>
  </si>
  <si>
    <t xml:space="preserve">Verification is completed once formal acceptance is provided by FOD through NASA OCAD #122607.
</t>
    <phoneticPr fontId="5"/>
  </si>
  <si>
    <t>JAXA OCAD
Verify Once</t>
    <phoneticPr fontId="5"/>
  </si>
  <si>
    <t xml:space="preserve">Verification is completed once formal acceptance is provided by JAXA Operation community through JAXA OCAD.
</t>
    <phoneticPr fontId="5"/>
  </si>
  <si>
    <t>Analysis
Verify Once</t>
    <phoneticPr fontId="5"/>
  </si>
  <si>
    <t xml:space="preserve">Analysis
Verify Once
</t>
    <phoneticPr fontId="5"/>
  </si>
  <si>
    <t xml:space="preserve">Analysis
Verify Once
</t>
    <phoneticPr fontId="5"/>
  </si>
  <si>
    <t xml:space="preserve">Test
Verify Once
</t>
    <phoneticPr fontId="5"/>
  </si>
  <si>
    <t>Inspection of As-Built Hardware for Design Features</t>
    <phoneticPr fontId="5"/>
  </si>
  <si>
    <t xml:space="preserve">Analysis
Verify Once
</t>
    <phoneticPr fontId="5"/>
  </si>
  <si>
    <t xml:space="preserve">Test
Verify Once
</t>
    <phoneticPr fontId="5"/>
  </si>
  <si>
    <t xml:space="preserve">Inspection
Verify Once
</t>
    <phoneticPr fontId="5"/>
  </si>
  <si>
    <t xml:space="preserve">Analysis
Verify Once
</t>
    <phoneticPr fontId="5"/>
  </si>
  <si>
    <t>JAXA OCAD
Verify Once</t>
    <phoneticPr fontId="5"/>
  </si>
  <si>
    <t xml:space="preserve">Verification is completed once formal acceptance is provided by JAXA Operation community through JAXA OCAD.
</t>
    <phoneticPr fontId="5"/>
  </si>
  <si>
    <t>VTL</t>
    <phoneticPr fontId="5"/>
  </si>
  <si>
    <t>Title</t>
    <phoneticPr fontId="5"/>
  </si>
  <si>
    <t>App.</t>
    <phoneticPr fontId="5"/>
  </si>
  <si>
    <t>HR selection(1)</t>
    <phoneticPr fontId="5"/>
  </si>
  <si>
    <t>N/A</t>
    <phoneticPr fontId="5"/>
  </si>
  <si>
    <t>V-1.1(a)</t>
    <phoneticPr fontId="5"/>
  </si>
  <si>
    <t>V-2(a)</t>
    <phoneticPr fontId="5"/>
  </si>
  <si>
    <t>V-6.1(a)</t>
    <phoneticPr fontId="5"/>
  </si>
  <si>
    <t>V-6.2(a)</t>
    <phoneticPr fontId="5"/>
  </si>
  <si>
    <t>V-6.3</t>
    <phoneticPr fontId="5"/>
  </si>
  <si>
    <t>V-6.4</t>
    <phoneticPr fontId="5"/>
  </si>
  <si>
    <t>V-9.1(a)</t>
    <phoneticPr fontId="5"/>
  </si>
  <si>
    <t>V-9.2(a)</t>
    <phoneticPr fontId="5"/>
  </si>
  <si>
    <t>V-10(a)</t>
    <phoneticPr fontId="5"/>
  </si>
  <si>
    <t>V-11.1</t>
    <phoneticPr fontId="5"/>
  </si>
  <si>
    <t>V-12.2</t>
    <phoneticPr fontId="5"/>
  </si>
  <si>
    <t>[OPS CONTROL] Check of Optical Equipment</t>
    <phoneticPr fontId="5"/>
  </si>
  <si>
    <t>Inspection of As-Built for  Sharp Edges, Corner Protection, Holes, etc</t>
    <phoneticPr fontId="5"/>
  </si>
  <si>
    <t>IVA Crew Loads Assessment</t>
    <phoneticPr fontId="5"/>
  </si>
  <si>
    <t xml:space="preserve">Translation Path Protrusions and Entanglements </t>
    <phoneticPr fontId="5"/>
  </si>
  <si>
    <t>Sharp Edges, Corners, Holes, Etc</t>
    <phoneticPr fontId="5"/>
  </si>
  <si>
    <t xml:space="preserve">Translation Path Loads </t>
    <phoneticPr fontId="5"/>
  </si>
  <si>
    <t>Translation Path Protrusions and Entanglements</t>
    <phoneticPr fontId="5"/>
  </si>
  <si>
    <t>LASER Emissions</t>
    <phoneticPr fontId="5"/>
  </si>
  <si>
    <t>Incoherent  Emissions</t>
    <phoneticPr fontId="5"/>
  </si>
  <si>
    <t>Electromagnetic Emissions</t>
    <phoneticPr fontId="5"/>
  </si>
  <si>
    <t>Radio Frequency Transmitter</t>
    <phoneticPr fontId="5"/>
  </si>
  <si>
    <t xml:space="preserve">Inspection
Verify Once
</t>
    <phoneticPr fontId="5"/>
  </si>
  <si>
    <t>V-4.1(a)</t>
    <phoneticPr fontId="5"/>
  </si>
  <si>
    <t>V-4.2(a)</t>
    <phoneticPr fontId="5"/>
  </si>
  <si>
    <t xml:space="preserve">Analysis
Verify Once
</t>
    <phoneticPr fontId="5"/>
  </si>
  <si>
    <t>V-3(a)</t>
    <phoneticPr fontId="5"/>
  </si>
  <si>
    <t>V-3(b)
(JAXA only)</t>
    <phoneticPr fontId="5"/>
  </si>
  <si>
    <t>V-4.4</t>
    <phoneticPr fontId="5"/>
  </si>
  <si>
    <t xml:space="preserve">Analysis
Verify Once
</t>
    <phoneticPr fontId="5"/>
  </si>
  <si>
    <t>HMST for Battery</t>
    <phoneticPr fontId="5"/>
  </si>
  <si>
    <t xml:space="preserve">Inspection
Verify Each Flight
</t>
    <phoneticPr fontId="5"/>
  </si>
  <si>
    <t>Continuous Noise Limits</t>
    <phoneticPr fontId="5"/>
  </si>
  <si>
    <t>Intermittent Noise Limits</t>
    <phoneticPr fontId="5"/>
  </si>
  <si>
    <t>Continuous and Intermittent Noise Limits</t>
    <phoneticPr fontId="5"/>
  </si>
  <si>
    <t>Control</t>
    <phoneticPr fontId="5"/>
  </si>
  <si>
    <t>Verification</t>
    <phoneticPr fontId="5"/>
  </si>
  <si>
    <t xml:space="preserve">1
</t>
  </si>
  <si>
    <t>Materials Do Not Propagate Fire in Use Configuration</t>
  </si>
  <si>
    <t>1.1 (V-1)</t>
    <phoneticPr fontId="5"/>
  </si>
  <si>
    <t>Delete</t>
    <phoneticPr fontId="5"/>
  </si>
  <si>
    <t xml:space="preserve">1.2 (V-2)
</t>
    <phoneticPr fontId="5"/>
  </si>
  <si>
    <t xml:space="preserve">1.3 (V-3)
</t>
  </si>
  <si>
    <t xml:space="preserve">V-1.1(b)
</t>
    <phoneticPr fontId="5"/>
  </si>
  <si>
    <t>1.4 (V-117)</t>
    <phoneticPr fontId="5"/>
  </si>
  <si>
    <t xml:space="preserve">2
</t>
  </si>
  <si>
    <t>Ops Control (NASA OCAD) Stowage of Flammable Material</t>
  </si>
  <si>
    <t xml:space="preserve">2.1 (V-4)
</t>
  </si>
  <si>
    <t xml:space="preserve">V-1.2
</t>
    <phoneticPr fontId="5"/>
  </si>
  <si>
    <t xml:space="preserve">3
</t>
  </si>
  <si>
    <t>Ops Control (JAXA OCAD) Stowage of Flammable Material</t>
  </si>
  <si>
    <t xml:space="preserve">3.1 (V-5)
</t>
  </si>
  <si>
    <t>V-1.3</t>
    <phoneticPr fontId="5"/>
  </si>
  <si>
    <t>Ops Control (NASA PHCM) Stowage of Flammable Material</t>
    <phoneticPr fontId="5"/>
  </si>
  <si>
    <t xml:space="preserve">5
</t>
  </si>
  <si>
    <t>Polymeric Material Selection</t>
  </si>
  <si>
    <t>5.1 (V-7)</t>
  </si>
  <si>
    <t>5.2 (V-8)</t>
  </si>
  <si>
    <t>5.3 (V-9)</t>
  </si>
  <si>
    <t>V-2(b)</t>
    <phoneticPr fontId="5"/>
  </si>
  <si>
    <t>5.4 (V-10)</t>
  </si>
  <si>
    <t>V-2(c)</t>
    <phoneticPr fontId="5"/>
  </si>
  <si>
    <t xml:space="preserve">6
</t>
  </si>
  <si>
    <t>Material Selection</t>
  </si>
  <si>
    <t>6.1 (V-11)</t>
  </si>
  <si>
    <t>6.2 (V-12)</t>
  </si>
  <si>
    <t>6.3 (V-13)</t>
    <phoneticPr fontId="5"/>
  </si>
  <si>
    <t xml:space="preserve">7
</t>
  </si>
  <si>
    <t>Containment or Positive Protection</t>
  </si>
  <si>
    <t>7.1 (V-14)</t>
    <phoneticPr fontId="5"/>
  </si>
  <si>
    <t>7.2 (V-15)</t>
  </si>
  <si>
    <t>7.3 (V-16)</t>
  </si>
  <si>
    <t>V-4.1(b)</t>
    <phoneticPr fontId="5"/>
  </si>
  <si>
    <t>7.4 (V-17)</t>
  </si>
  <si>
    <t xml:space="preserve">8
</t>
    <phoneticPr fontId="5"/>
  </si>
  <si>
    <t>Optical Equipment Design</t>
  </si>
  <si>
    <t>8.1 (V-19)</t>
    <phoneticPr fontId="5"/>
  </si>
  <si>
    <t>8.2 (V-20)</t>
  </si>
  <si>
    <t>8.3 (V-21)</t>
  </si>
  <si>
    <t>V-4.2(b)</t>
    <phoneticPr fontId="5"/>
  </si>
  <si>
    <t>8.4 (V-22)</t>
  </si>
  <si>
    <t>8.5 (V-23)</t>
    <phoneticPr fontId="5"/>
  </si>
  <si>
    <t xml:space="preserve">9
</t>
  </si>
  <si>
    <t>9.1 (V-24)</t>
  </si>
  <si>
    <t>11.1 (V-26)</t>
  </si>
  <si>
    <t>11.2 J (V-27J)</t>
    <phoneticPr fontId="5"/>
  </si>
  <si>
    <t>11.3 J (V-28J)</t>
    <phoneticPr fontId="5"/>
  </si>
  <si>
    <t>11.4 (V-29)</t>
  </si>
  <si>
    <t>V-5.1(b)</t>
    <phoneticPr fontId="5"/>
  </si>
  <si>
    <t>11.5 (V-30)</t>
  </si>
  <si>
    <t>11.6 (V-31)</t>
    <phoneticPr fontId="5"/>
  </si>
  <si>
    <t>11.7 (V-32)</t>
    <phoneticPr fontId="5"/>
  </si>
  <si>
    <t>12.1 (V-107)</t>
  </si>
  <si>
    <t>12.2 J (V-108J)</t>
    <phoneticPr fontId="5"/>
  </si>
  <si>
    <t>12.3 J (V-109J)</t>
    <phoneticPr fontId="5"/>
  </si>
  <si>
    <t>12.4 (V-110)</t>
  </si>
  <si>
    <t>12.5 (V-111)</t>
  </si>
  <si>
    <t>13.1 (V-112)</t>
  </si>
  <si>
    <t>13.2 J (V-113J)</t>
    <phoneticPr fontId="5"/>
  </si>
  <si>
    <t>13.3 J (V-114J)</t>
    <phoneticPr fontId="5"/>
  </si>
  <si>
    <t>13.4 (V-115)</t>
  </si>
  <si>
    <t>13.5 (V-116)</t>
    <phoneticPr fontId="5"/>
  </si>
  <si>
    <t>14.2 (V-35)</t>
  </si>
  <si>
    <t>14.3 (V-36)</t>
  </si>
  <si>
    <t>V-6.1(b)</t>
    <phoneticPr fontId="5"/>
  </si>
  <si>
    <t>14.4 (V-39)</t>
  </si>
  <si>
    <t>15.2 (V-37)</t>
  </si>
  <si>
    <t>15.3 (V-38)</t>
  </si>
  <si>
    <t>15.4 (V-40)</t>
  </si>
  <si>
    <t>15.5 (V-41)</t>
  </si>
  <si>
    <t>V-6.2(d)</t>
  </si>
  <si>
    <t>16.1 (V-42)</t>
  </si>
  <si>
    <t>18.1 (V-44)</t>
  </si>
  <si>
    <t>20.1 (V-46)</t>
  </si>
  <si>
    <t>20.2 (V-47)</t>
  </si>
  <si>
    <t>20.3 (V-48)</t>
  </si>
  <si>
    <t>20.4 (V-49)</t>
  </si>
  <si>
    <t>20.5 (V-50)</t>
  </si>
  <si>
    <t>21.1 (V-33)</t>
  </si>
  <si>
    <t>21.2 (V-51)</t>
  </si>
  <si>
    <t>V-8(a)</t>
    <phoneticPr fontId="5"/>
  </si>
  <si>
    <t>21.3 (V-52)</t>
  </si>
  <si>
    <t>21.4 (V-53)</t>
  </si>
  <si>
    <t>V-8(b)</t>
    <phoneticPr fontId="5"/>
  </si>
  <si>
    <t>21.5 (V-54)</t>
  </si>
  <si>
    <t>V-8(c)</t>
    <phoneticPr fontId="5"/>
  </si>
  <si>
    <t>21.6 (V-55)</t>
    <phoneticPr fontId="5"/>
  </si>
  <si>
    <t>21.8 (V-57)</t>
  </si>
  <si>
    <t>22.1 (V-58)</t>
  </si>
  <si>
    <t>22.3 (V-60)</t>
  </si>
  <si>
    <t>V-9.1(b)</t>
    <phoneticPr fontId="5"/>
  </si>
  <si>
    <t>22.5 (V-62)</t>
  </si>
  <si>
    <t>23.1 (V-63)</t>
    <phoneticPr fontId="5"/>
  </si>
  <si>
    <t>23.3 (V-65)</t>
  </si>
  <si>
    <t>V-9.2(b)</t>
    <phoneticPr fontId="5"/>
  </si>
  <si>
    <t>23.5 (V-67)</t>
  </si>
  <si>
    <t>24.1 (V-68)</t>
    <phoneticPr fontId="5"/>
  </si>
  <si>
    <t>24.2 (V-69)</t>
  </si>
  <si>
    <t>24.3 (V-70)</t>
  </si>
  <si>
    <t>V-10(b)</t>
    <phoneticPr fontId="5"/>
  </si>
  <si>
    <t>24.4 (V-71)</t>
    <phoneticPr fontId="5"/>
  </si>
  <si>
    <t>V-10(c)</t>
    <phoneticPr fontId="5"/>
  </si>
  <si>
    <t>24.5 (V-72)</t>
    <phoneticPr fontId="5"/>
  </si>
  <si>
    <t>25.2 (V-74)</t>
  </si>
  <si>
    <t>26.2 (V-77)</t>
  </si>
  <si>
    <t>27.2 (V-79)</t>
  </si>
  <si>
    <t>27.3 (V-80)</t>
  </si>
  <si>
    <t>28.2 (V-81)</t>
    <phoneticPr fontId="5"/>
  </si>
  <si>
    <t>28.3 (V-82)</t>
  </si>
  <si>
    <t>29.2 (V-83)</t>
  </si>
  <si>
    <t>30.1 (V-84)</t>
  </si>
  <si>
    <t>33.1 (V-89)</t>
  </si>
  <si>
    <t>33.2 (V-90)</t>
    <phoneticPr fontId="5"/>
  </si>
  <si>
    <t>33.3 (V-91)</t>
  </si>
  <si>
    <t>33.5 (V-93)</t>
  </si>
  <si>
    <t>34.1 (V-94)</t>
  </si>
  <si>
    <t>36.1 (V-96)</t>
  </si>
  <si>
    <t>36.2 (V-97)</t>
  </si>
  <si>
    <t>36.3 (V-98)</t>
  </si>
  <si>
    <t>36.4 (V-99)</t>
  </si>
  <si>
    <t>36.5 (V-100)</t>
    <phoneticPr fontId="5"/>
  </si>
  <si>
    <t>37.1 (V-101)</t>
  </si>
  <si>
    <t>37.2 (V-102)</t>
  </si>
  <si>
    <t>37.3 (V-103)</t>
  </si>
  <si>
    <t>37.4 (V-104)</t>
  </si>
  <si>
    <t>37.5 (V-105)</t>
  </si>
  <si>
    <t>37.6 (V-106)</t>
    <phoneticPr fontId="5"/>
  </si>
  <si>
    <t>from</t>
    <phoneticPr fontId="5"/>
  </si>
  <si>
    <t>to</t>
    <phoneticPr fontId="5"/>
  </si>
  <si>
    <t>V-3(b)(JAXA Only)</t>
    <phoneticPr fontId="5"/>
  </si>
  <si>
    <t>(JAXA Only)Withstand for Launch Load</t>
    <phoneticPr fontId="5"/>
  </si>
  <si>
    <t>V-4.3(JAXA Only)</t>
    <phoneticPr fontId="5"/>
  </si>
  <si>
    <t>V-4.5(JAXA Only)</t>
    <phoneticPr fontId="5"/>
  </si>
  <si>
    <t>[OPS CONTROL] Stowage of Optical Equipment</t>
    <phoneticPr fontId="5"/>
  </si>
  <si>
    <t>Ops Control (NASA PHCM) Optical Equipment</t>
    <phoneticPr fontId="5"/>
  </si>
  <si>
    <t>Ops Control (JAXA OCAD) Check of Optical Equipment</t>
    <phoneticPr fontId="5"/>
  </si>
  <si>
    <t>Ops Control (JAXA OCAD) Stowed of Optical Equipment</t>
    <phoneticPr fontId="5"/>
  </si>
  <si>
    <t>←New</t>
    <phoneticPr fontId="5"/>
  </si>
  <si>
    <t>V-5.1(a)</t>
    <phoneticPr fontId="5"/>
  </si>
  <si>
    <t>Translation Path Loads</t>
    <phoneticPr fontId="5"/>
  </si>
  <si>
    <t>11.2 (V-27)</t>
    <phoneticPr fontId="5"/>
  </si>
  <si>
    <t>11.3 (V-28)</t>
    <phoneticPr fontId="5"/>
  </si>
  <si>
    <t>10.1 (V-25)</t>
    <phoneticPr fontId="5"/>
  </si>
  <si>
    <t>12.3 (V-109)</t>
    <phoneticPr fontId="5"/>
  </si>
  <si>
    <t>12.2 (V-108)</t>
    <phoneticPr fontId="5"/>
  </si>
  <si>
    <t>V-5.2</t>
    <phoneticPr fontId="5"/>
  </si>
  <si>
    <t>13.2 (V-113)</t>
    <phoneticPr fontId="5"/>
  </si>
  <si>
    <t>13.3 (V-114)</t>
    <phoneticPr fontId="5"/>
  </si>
  <si>
    <t>V-5.3</t>
    <phoneticPr fontId="5"/>
  </si>
  <si>
    <t>IVA Touch Temperatures</t>
    <phoneticPr fontId="5"/>
  </si>
  <si>
    <t>IVA Touch Temperature Exceedances</t>
    <phoneticPr fontId="5"/>
  </si>
  <si>
    <t>15.1 (V-34)</t>
    <phoneticPr fontId="5"/>
  </si>
  <si>
    <t>14.1 (V-34)</t>
    <phoneticPr fontId="5"/>
  </si>
  <si>
    <t>17.1(V-43)</t>
    <phoneticPr fontId="5"/>
  </si>
  <si>
    <t>Ops Control (JAXA OCAD) Personal Protective Equipment</t>
    <phoneticPr fontId="5"/>
  </si>
  <si>
    <t>Ops Control (NASA PHCM) Personal Protective Equipment</t>
    <phoneticPr fontId="5"/>
  </si>
  <si>
    <t>19.1(V-45)</t>
    <phoneticPr fontId="5"/>
  </si>
  <si>
    <t>Ops Control (NASA PHCM) Isolation</t>
    <phoneticPr fontId="5"/>
  </si>
  <si>
    <t>Ops Control (JAXA OCAD) Isolation</t>
    <phoneticPr fontId="5"/>
  </si>
  <si>
    <t>LASER and/or Incoherent Electromagnetic Radiation Emissions Exposure</t>
    <phoneticPr fontId="5"/>
  </si>
  <si>
    <t>Noise Exposure</t>
    <phoneticPr fontId="5"/>
  </si>
  <si>
    <t>Bonding</t>
    <phoneticPr fontId="5"/>
  </si>
  <si>
    <t>V-8(a)(b)(c)</t>
    <phoneticPr fontId="5"/>
  </si>
  <si>
    <t>Grounding</t>
    <phoneticPr fontId="5"/>
  </si>
  <si>
    <t>Low Power Design Features</t>
    <phoneticPr fontId="5"/>
  </si>
  <si>
    <t>Proper Circuit Protective Devices and Wire/Cable Derating</t>
    <phoneticPr fontId="5"/>
  </si>
  <si>
    <t>Molten Metal Hazard</t>
    <phoneticPr fontId="5"/>
  </si>
  <si>
    <t>Molten Metal Hazard One Verifiable Upstream Inhibit</t>
    <phoneticPr fontId="5"/>
  </si>
  <si>
    <t>Ops Control (JAXA OCAD) Molten Metal - PS-28V</t>
    <phoneticPr fontId="5"/>
  </si>
  <si>
    <t>Ops Control (NASA PHCM) Molten Metal - EXPRESS Rack Ops - 28V Ops</t>
    <phoneticPr fontId="5"/>
  </si>
  <si>
    <t>Ops Control (NASA PHCM) Molten Metal - Microgravity Sciences Glovebox (MSG) - 5V/12V/28V Ops</t>
    <phoneticPr fontId="5"/>
  </si>
  <si>
    <t>Electromagnetic Emissions are Limited</t>
    <phoneticPr fontId="5"/>
  </si>
  <si>
    <t>26.1 (V-76)</t>
    <phoneticPr fontId="5"/>
  </si>
  <si>
    <t>26.3 (V-78)</t>
    <phoneticPr fontId="5"/>
  </si>
  <si>
    <t>26.4 (V-85)</t>
    <phoneticPr fontId="5"/>
  </si>
  <si>
    <t>27.1 (V-76)</t>
    <phoneticPr fontId="5"/>
  </si>
  <si>
    <t>27.4 (V-118)</t>
    <phoneticPr fontId="5"/>
  </si>
  <si>
    <t>27.5 (V-119)</t>
    <phoneticPr fontId="5"/>
  </si>
  <si>
    <t>28.1 (V-76)</t>
    <phoneticPr fontId="5"/>
  </si>
  <si>
    <t>28.4 (V-118)</t>
    <phoneticPr fontId="5"/>
  </si>
  <si>
    <t>28.5 (V-119)</t>
    <phoneticPr fontId="5"/>
  </si>
  <si>
    <t>29.1 (V-76)</t>
    <phoneticPr fontId="5"/>
  </si>
  <si>
    <t>29.3 (V-118)</t>
    <phoneticPr fontId="5"/>
  </si>
  <si>
    <t>29.4 (V-119)</t>
    <phoneticPr fontId="5"/>
  </si>
  <si>
    <t>25.1 (V-73)</t>
    <phoneticPr fontId="5"/>
  </si>
  <si>
    <t>25.3 (V-75)</t>
    <phoneticPr fontId="5"/>
  </si>
  <si>
    <t>25.4 (V-85)</t>
    <phoneticPr fontId="5"/>
  </si>
  <si>
    <t>31.1(V-86)</t>
    <phoneticPr fontId="5"/>
  </si>
  <si>
    <t>32.1(V-88)</t>
    <phoneticPr fontId="5"/>
  </si>
  <si>
    <t>35.1 (V-95)</t>
    <phoneticPr fontId="5"/>
  </si>
  <si>
    <t>Ops Control (JAXA OCAD) Non-Ionizing Emission</t>
    <phoneticPr fontId="5"/>
  </si>
  <si>
    <t>Ops Control (NASA PHCM) Non-Ionizing Emission</t>
    <phoneticPr fontId="5"/>
  </si>
  <si>
    <t>Limiting the Potential Energy of Rotating Equipment</t>
    <phoneticPr fontId="5"/>
  </si>
  <si>
    <t xml:space="preserve">Kinetic Energy Limited  
</t>
    <phoneticPr fontId="5"/>
  </si>
  <si>
    <t xml:space="preserve">An assessment of the  design has been performed to identify all non-metallic materials, their worst-case use conditions, and their flammability characteristics. 
The restriction of propagation paths by covering flammable material with a non-flammable material, or by separation of flammable material or other acceptable means (please describe other means) has been identified for all flammable material.
</t>
  </si>
  <si>
    <t xml:space="preserve">Flammability testing (worst-case exposure conditions and representative use thicknesses and product form) was performed on the  non-metallic material.
</t>
  </si>
  <si>
    <t>The  design contains less than 20 pounds mass of polymeric material and does not contain any of the exclusions.</t>
  </si>
  <si>
    <t xml:space="preserve">An assessment of the  design has been performed to identify all polymeric materials, their worst-case use conditions, and their offgassing characteristics by consulting the Materials and Process Technical Information System (MAPTIS) database, SSP 30233 or other applicable IP material process/segment specification.
</t>
  </si>
  <si>
    <t xml:space="preserve">Offgas testing has been performed on  hardware or on  hardware materials lacking data in the MAPTIS database, SSP 30233 or other applicable IP material process/segment specification.
</t>
  </si>
  <si>
    <t xml:space="preserve">An inspection of each flight unit has been performed to ensure the hardware is in accordance with approved engineering drawings, and containment or positive protection is present.
</t>
    <phoneticPr fontId="5"/>
  </si>
  <si>
    <t xml:space="preserve">An inspection of each flight unit has been performed to ensure the hardware is in accordance with the approved design, and design features has been verified.
</t>
    <phoneticPr fontId="5"/>
  </si>
  <si>
    <t xml:space="preserve">A thermal analysis of the  design has been performed to ensure the exposed surface temperatures of the item do not exceed 45°C (113°F), are not less than 0°C (32°F) or are found to be acceptable by Permissible Materials Temperature Calculation.
</t>
  </si>
  <si>
    <t xml:space="preserve">A thermal test has been performed to ensure the exposed surface temperatures of the item do not exceed 45°C (113°F), are not less than 0°C (32°F) or are found to be acceptable by Permissible Materials Temperature Calculation.
</t>
    <phoneticPr fontId="5"/>
  </si>
  <si>
    <t xml:space="preserve">An assessment has been performed to ensure that:
 (a) the LASER design Continuous Wave (CW) and repetitive-pulse LASERs emissions are in the visible region of the spectrum (0.4 to 0.7 µm), and 
 (b) the LASERs can emit accessible radiant energy exceeding the Class 1 AEL for the maximum duration inherent in the LASER, but not exceeding the Class 1 AEL for any pulse duration &lt; 0.25 s (the time estimated to blink or look away), and
 (c) not exceeding an average radiant power of 1 mW. 
OR 
For COTS hardware only, the LASER (COTS hardware labeled as Class 2, but unable to confirm LASER strength) is enclosed via means of describe containment and features of the system to preclude crew exposure to the LASER emissions, which prohibits or limits access to the LASER radiation.
</t>
    <phoneticPr fontId="5"/>
  </si>
  <si>
    <t xml:space="preserve">An inspection of each flight unit has been performed to ensure the hardware is in accordance with the approved design and proper installation of fusing and protective devices are verified.
</t>
    <phoneticPr fontId="5"/>
  </si>
  <si>
    <t xml:space="preserve">An assessment has been performed to ensure the design provides containment or has positive protection from all rotating equipment. The containment or positive protection is accomplished via  containment/positive protection and the features of the system which preclude crew exposure to rotating equipment.
</t>
    <phoneticPr fontId="5"/>
  </si>
  <si>
    <t xml:space="preserve">An inspection of each flight unit has been performed to ensure the  grounding and isolation schemes are in accordance with the approved design. 
This inspection has ensured:
 1) The as-built electrical power consuming input power and return is isolated and data/signal grounding/isolation scheme prevents ground loops and inadvertent fault current return paths; 
 2) The as-built hardware, which contain electrical power sources or electrical power converters that distribute power or signals external to the item, have outputs that are properly isolated from the electrical power inputs; 
 3) The as-built electrical power sources or converters, which route electrical power external to 
</t>
    <phoneticPr fontId="5"/>
  </si>
  <si>
    <t>Addendix-XX, OCM#</t>
    <phoneticPr fontId="5"/>
  </si>
  <si>
    <t>Addendix-XX, OCM#</t>
    <phoneticPr fontId="5"/>
  </si>
  <si>
    <t>Addendix-XX, OCM#</t>
    <phoneticPr fontId="5"/>
  </si>
  <si>
    <t xml:space="preserve">HMST (preliminary, V-1) </t>
    <phoneticPr fontId="5"/>
  </si>
  <si>
    <t>Ctl selection</t>
    <phoneticPr fontId="5"/>
  </si>
  <si>
    <t xml:space="preserve">A thermal analysis of the  design has been performed which identified the worst case thermal extremes present on accessible surfaces. </t>
    <phoneticPr fontId="5"/>
  </si>
  <si>
    <t>A thermal test has been performed which identified the worst case thermal extremes present on accessible surfaces.</t>
    <phoneticPr fontId="5"/>
  </si>
  <si>
    <t xml:space="preserve">The thermal analysis of the design has indicated that a minimum wait time.
</t>
    <phoneticPr fontId="5"/>
  </si>
  <si>
    <t xml:space="preserve">The thermal testing has indicated that a minimum wait time.
</t>
    <phoneticPr fontId="5"/>
  </si>
  <si>
    <t xml:space="preserve">Analysis
Verify Once
</t>
    <phoneticPr fontId="5"/>
  </si>
  <si>
    <t xml:space="preserve">Analysis
Verify Once
</t>
    <phoneticPr fontId="5"/>
  </si>
  <si>
    <r>
      <t>Molten Metal Hazard Connector Design Features</t>
    </r>
    <r>
      <rPr>
        <b/>
        <sz val="9"/>
        <rFont val="ＭＳ Ｐゴシック"/>
        <family val="3"/>
        <charset val="128"/>
      </rPr>
      <t>／</t>
    </r>
    <r>
      <rPr>
        <b/>
        <sz val="9"/>
        <rFont val="Tahoma"/>
        <family val="2"/>
      </rPr>
      <t>Protection from Powered Side</t>
    </r>
    <phoneticPr fontId="5"/>
  </si>
  <si>
    <r>
      <t>Inspection of As-Built Hardware Connector Design Features</t>
    </r>
    <r>
      <rPr>
        <b/>
        <sz val="9"/>
        <rFont val="ＭＳ Ｐゴシック"/>
        <family val="3"/>
        <charset val="128"/>
      </rPr>
      <t>／</t>
    </r>
    <r>
      <rPr>
        <b/>
        <sz val="9"/>
        <rFont val="Tahoma"/>
        <family val="2"/>
      </rPr>
      <t>Powered Side of Connectors Terminated in Sockets</t>
    </r>
    <phoneticPr fontId="5"/>
  </si>
  <si>
    <t xml:space="preserve">An inspection of each flight unit has been performed to ensure the hardware is in accordance with the approved connector design features,  the power side of the connectors are terminated in sockets. 
</t>
    <phoneticPr fontId="5"/>
  </si>
  <si>
    <t>V-11.2(b)</t>
    <phoneticPr fontId="5"/>
  </si>
  <si>
    <t>V-11.3</t>
    <phoneticPr fontId="5"/>
  </si>
  <si>
    <t>V-11.2(a)</t>
    <phoneticPr fontId="5"/>
  </si>
  <si>
    <t>V-11.2(c)</t>
    <phoneticPr fontId="5"/>
  </si>
  <si>
    <t>V-11.2(d)</t>
    <phoneticPr fontId="5"/>
  </si>
  <si>
    <t xml:space="preserve">An assessment of the  design has been performed to ensure the power circuit has at least one physical interruption (i.e. inhibit) which is capable of being verified at the time the interruption is applied. 
</t>
    <phoneticPr fontId="5"/>
  </si>
  <si>
    <t xml:space="preserve">An assessment of the  design has been performed to ensure the item has current limitation design features or upstream circuit protection that limits the maximum continuous current to 3A or less with an open circuit voltage no greater than 32V.
</t>
    <phoneticPr fontId="5"/>
  </si>
  <si>
    <t xml:space="preserve">Analysis
Verify Once
</t>
    <phoneticPr fontId="5"/>
  </si>
  <si>
    <r>
      <t>Ctl-1.1</t>
    </r>
    <r>
      <rPr>
        <b/>
        <sz val="9"/>
        <rFont val="ＭＳ Ｐゴシック"/>
        <family val="3"/>
        <charset val="128"/>
      </rPr>
      <t>：</t>
    </r>
    <r>
      <rPr>
        <b/>
        <sz val="9"/>
        <rFont val="Tahoma"/>
        <family val="2"/>
      </rPr>
      <t>Materials Do Not Propagate Fire in Use Configuration</t>
    </r>
    <phoneticPr fontId="5"/>
  </si>
  <si>
    <r>
      <t>Ctl-1.2</t>
    </r>
    <r>
      <rPr>
        <b/>
        <sz val="9"/>
        <rFont val="ＭＳ Ｐゴシック"/>
        <family val="3"/>
        <charset val="128"/>
      </rPr>
      <t>：</t>
    </r>
    <r>
      <rPr>
        <b/>
        <sz val="9"/>
        <rFont val="Tahoma"/>
        <family val="2"/>
      </rPr>
      <t>Ops Control (NASA OCAD) Stowage of Flammable Material</t>
    </r>
    <phoneticPr fontId="5"/>
  </si>
  <si>
    <t>V-1.1(b)</t>
    <phoneticPr fontId="5"/>
  </si>
  <si>
    <r>
      <t>Ctl-2</t>
    </r>
    <r>
      <rPr>
        <b/>
        <sz val="9"/>
        <rFont val="ＭＳ Ｐゴシック"/>
        <family val="3"/>
        <charset val="128"/>
      </rPr>
      <t>：</t>
    </r>
    <r>
      <rPr>
        <b/>
        <sz val="9"/>
        <rFont val="Tahoma"/>
        <family val="2"/>
      </rPr>
      <t xml:space="preserve">Polymeric Material Selection </t>
    </r>
    <phoneticPr fontId="5"/>
  </si>
  <si>
    <t xml:space="preserve"> [Bond Path Analysis] Attachment/Figure-  </t>
    <phoneticPr fontId="5"/>
  </si>
  <si>
    <t xml:space="preserve"> [Grounding Analysis] Attachment/Figure-  </t>
    <phoneticPr fontId="5"/>
  </si>
  <si>
    <t>[Mating / Demating Power Connector analysis] Attachment-</t>
    <phoneticPr fontId="5"/>
  </si>
  <si>
    <t xml:space="preserve">An assessment has been performed to ensure that the  contains a rotating hard drive within a computer chassis that meets UL or IEC ratings. </t>
    <phoneticPr fontId="5"/>
  </si>
  <si>
    <t>[Rotating Devices analysis summary] Attachment-</t>
    <phoneticPr fontId="5"/>
  </si>
  <si>
    <r>
      <t>Ctl-4.1</t>
    </r>
    <r>
      <rPr>
        <b/>
        <sz val="9"/>
        <rFont val="ＭＳ Ｐゴシック"/>
        <family val="3"/>
        <charset val="128"/>
      </rPr>
      <t>：</t>
    </r>
    <r>
      <rPr>
        <b/>
        <sz val="9"/>
        <rFont val="Tahoma"/>
        <family val="2"/>
      </rPr>
      <t xml:space="preserve">Containment or Positive Protection </t>
    </r>
    <phoneticPr fontId="5"/>
  </si>
  <si>
    <t>V-4.1(b)</t>
    <phoneticPr fontId="5"/>
  </si>
  <si>
    <r>
      <t>Ctl-4.2</t>
    </r>
    <r>
      <rPr>
        <b/>
        <sz val="9"/>
        <rFont val="ＭＳ Ｐゴシック"/>
        <family val="3"/>
        <charset val="128"/>
      </rPr>
      <t>：</t>
    </r>
    <r>
      <rPr>
        <b/>
        <sz val="9"/>
        <rFont val="Tahoma"/>
        <family val="2"/>
      </rPr>
      <t>Non-Stressed Design for Optical Equipment</t>
    </r>
    <phoneticPr fontId="5"/>
  </si>
  <si>
    <t>V-4.2(b)</t>
    <phoneticPr fontId="5"/>
  </si>
  <si>
    <t>V-5.1(a)</t>
    <phoneticPr fontId="5"/>
  </si>
  <si>
    <t>V-5.1(b)</t>
    <phoneticPr fontId="5"/>
  </si>
  <si>
    <t>V-5.2</t>
    <phoneticPr fontId="5"/>
  </si>
  <si>
    <t>V-5.3</t>
    <phoneticPr fontId="5"/>
  </si>
  <si>
    <r>
      <t>Ctl-6.1</t>
    </r>
    <r>
      <rPr>
        <b/>
        <sz val="9"/>
        <rFont val="ＭＳ Ｐゴシック"/>
        <family val="3"/>
        <charset val="128"/>
      </rPr>
      <t>：</t>
    </r>
    <r>
      <rPr>
        <b/>
        <sz val="9"/>
        <rFont val="Tahoma"/>
        <family val="2"/>
      </rPr>
      <t xml:space="preserve">IVA Touch Temperatures </t>
    </r>
    <phoneticPr fontId="5"/>
  </si>
  <si>
    <r>
      <t>Ctl-6.2</t>
    </r>
    <r>
      <rPr>
        <b/>
        <sz val="9"/>
        <rFont val="ＭＳ Ｐゴシック"/>
        <family val="3"/>
        <charset val="128"/>
      </rPr>
      <t>：</t>
    </r>
    <r>
      <rPr>
        <b/>
        <sz val="9"/>
        <rFont val="Tahoma"/>
        <family val="2"/>
      </rPr>
      <t xml:space="preserve">IVA Touch Temperature Exceedances </t>
    </r>
    <phoneticPr fontId="5"/>
  </si>
  <si>
    <t>V-6.2(c)</t>
    <phoneticPr fontId="5"/>
  </si>
  <si>
    <t>V-6.2(d)</t>
    <phoneticPr fontId="5"/>
  </si>
  <si>
    <r>
      <t>Ctl-6.3</t>
    </r>
    <r>
      <rPr>
        <b/>
        <sz val="9"/>
        <rFont val="ＭＳ Ｐゴシック"/>
        <family val="3"/>
        <charset val="128"/>
      </rPr>
      <t>：</t>
    </r>
    <r>
      <rPr>
        <b/>
        <sz val="9"/>
        <rFont val="Tahoma"/>
        <family val="2"/>
      </rPr>
      <t xml:space="preserve">Ops Control (JAXA OCAD) Personal Protective Equipment </t>
    </r>
    <phoneticPr fontId="5"/>
  </si>
  <si>
    <r>
      <t>Ctl-6.4</t>
    </r>
    <r>
      <rPr>
        <b/>
        <sz val="9"/>
        <rFont val="ＭＳ Ｐゴシック"/>
        <family val="3"/>
        <charset val="128"/>
      </rPr>
      <t>：</t>
    </r>
    <r>
      <rPr>
        <b/>
        <sz val="9"/>
        <rFont val="Tahoma"/>
        <family val="2"/>
      </rPr>
      <t>Ops Control (JAXA OCAD) Isolation</t>
    </r>
    <phoneticPr fontId="5"/>
  </si>
  <si>
    <t>[OPS CONTROL] Isolation</t>
    <phoneticPr fontId="5"/>
  </si>
  <si>
    <r>
      <t>Ctl-8</t>
    </r>
    <r>
      <rPr>
        <b/>
        <sz val="9"/>
        <rFont val="ＭＳ Ｐゴシック"/>
        <family val="3"/>
        <charset val="128"/>
      </rPr>
      <t>：</t>
    </r>
    <r>
      <rPr>
        <b/>
        <sz val="9"/>
        <rFont val="Tahoma"/>
        <family val="2"/>
      </rPr>
      <t xml:space="preserve">Noise Exposure </t>
    </r>
    <phoneticPr fontId="5"/>
  </si>
  <si>
    <t>V-8(a)</t>
    <phoneticPr fontId="5"/>
  </si>
  <si>
    <t>V-8(b)</t>
    <phoneticPr fontId="5"/>
  </si>
  <si>
    <t>V-8(c)</t>
    <phoneticPr fontId="5"/>
  </si>
  <si>
    <r>
      <t>Ctl-9.1</t>
    </r>
    <r>
      <rPr>
        <b/>
        <sz val="9"/>
        <rFont val="ＭＳ Ｐゴシック"/>
        <family val="3"/>
        <charset val="128"/>
      </rPr>
      <t>：</t>
    </r>
    <r>
      <rPr>
        <b/>
        <sz val="9"/>
        <rFont val="Tahoma"/>
        <family val="2"/>
      </rPr>
      <t xml:space="preserve">Bonding </t>
    </r>
    <phoneticPr fontId="5"/>
  </si>
  <si>
    <r>
      <t>Ctl-9.2</t>
    </r>
    <r>
      <rPr>
        <b/>
        <sz val="9"/>
        <rFont val="ＭＳ Ｐゴシック"/>
        <family val="3"/>
        <charset val="128"/>
      </rPr>
      <t>：</t>
    </r>
    <r>
      <rPr>
        <b/>
        <sz val="9"/>
        <rFont val="Tahoma"/>
        <family val="2"/>
      </rPr>
      <t xml:space="preserve">Grounding </t>
    </r>
    <phoneticPr fontId="5"/>
  </si>
  <si>
    <t>V-9.2(b)</t>
    <phoneticPr fontId="5"/>
  </si>
  <si>
    <r>
      <t>Ctl-11.1</t>
    </r>
    <r>
      <rPr>
        <b/>
        <sz val="9"/>
        <rFont val="ＭＳ Ｐゴシック"/>
        <family val="3"/>
        <charset val="128"/>
      </rPr>
      <t>：</t>
    </r>
    <r>
      <rPr>
        <b/>
        <sz val="9"/>
        <rFont val="Tahoma"/>
        <family val="2"/>
      </rPr>
      <t xml:space="preserve">Low Power Design Features </t>
    </r>
    <phoneticPr fontId="5"/>
  </si>
  <si>
    <r>
      <t>Ctl-11.2</t>
    </r>
    <r>
      <rPr>
        <b/>
        <sz val="9"/>
        <rFont val="ＭＳ Ｐゴシック"/>
        <family val="3"/>
        <charset val="128"/>
      </rPr>
      <t>：</t>
    </r>
    <r>
      <rPr>
        <b/>
        <sz val="9"/>
        <rFont val="Tahoma"/>
        <family val="2"/>
      </rPr>
      <t xml:space="preserve">Molten Metal Hazard </t>
    </r>
    <phoneticPr fontId="5"/>
  </si>
  <si>
    <t>V-11.2(a)</t>
    <phoneticPr fontId="5"/>
  </si>
  <si>
    <t>V-11.2(d)</t>
    <phoneticPr fontId="5"/>
  </si>
  <si>
    <r>
      <t>Ctl-12.1</t>
    </r>
    <r>
      <rPr>
        <b/>
        <sz val="9"/>
        <rFont val="ＭＳ Ｐゴシック"/>
        <family val="3"/>
        <charset val="128"/>
      </rPr>
      <t>：</t>
    </r>
    <r>
      <rPr>
        <b/>
        <sz val="9"/>
        <rFont val="Tahoma"/>
        <family val="2"/>
      </rPr>
      <t xml:space="preserve">Electromagnetic Emissions are Limited </t>
    </r>
    <phoneticPr fontId="5"/>
  </si>
  <si>
    <r>
      <t xml:space="preserve">An assessment of the design has been performed to ensure:
</t>
    </r>
    <r>
      <rPr>
        <sz val="9"/>
        <rFont val="ＭＳ Ｐゴシック"/>
        <family val="3"/>
        <charset val="128"/>
      </rPr>
      <t>・</t>
    </r>
    <r>
      <rPr>
        <sz val="9"/>
        <rFont val="Tahoma"/>
        <family val="2"/>
      </rPr>
      <t xml:space="preserve">the item provides a fault current return path back to source (or electrical/mechanical interface) and each electrical bond within the return paths is a Class H bond
</t>
    </r>
    <r>
      <rPr>
        <sz val="9"/>
        <rFont val="ＭＳ Ｐゴシック"/>
        <family val="3"/>
        <charset val="128"/>
      </rPr>
      <t>・</t>
    </r>
    <r>
      <rPr>
        <sz val="9"/>
        <rFont val="Tahoma"/>
        <family val="2"/>
      </rPr>
      <t xml:space="preserve">the interface bonding methodology is compatible with the electrical/mechanical interface to ISS.
</t>
    </r>
    <phoneticPr fontId="5"/>
  </si>
  <si>
    <t xml:space="preserve">An assessment has been performed to ensure the LASER design is not capable of emitting in excess of the Class 1 Accessible Emission Limit (AEL), which varies by wavelength and pulse duration, 
OR 
For COTS hardware only, the LASER (COTS hardware labeled as Class 1, but unable to confirm LASER strength) is enclosed via means of describe containment and features of the system to preclude crew exposure to the LASER emissions, which prohibits or limits access to the LASER radiation.
</t>
    <phoneticPr fontId="5"/>
  </si>
  <si>
    <t xml:space="preserve">Analysis
Verify Once
</t>
    <phoneticPr fontId="5"/>
  </si>
  <si>
    <t>22.2 (V-59)</t>
    <phoneticPr fontId="5"/>
  </si>
  <si>
    <t>22.4 (V-61)</t>
    <phoneticPr fontId="5"/>
  </si>
  <si>
    <t>23.2 (V-64)</t>
    <phoneticPr fontId="5"/>
  </si>
  <si>
    <t>23.4 (V-66)</t>
    <phoneticPr fontId="5"/>
  </si>
  <si>
    <t>Molten Metal Hazard Protection from Powered Side</t>
    <phoneticPr fontId="5"/>
  </si>
  <si>
    <t>Molten Metal Hazard Connector Design Features</t>
    <phoneticPr fontId="5"/>
  </si>
  <si>
    <r>
      <t>Ctl-11.3</t>
    </r>
    <r>
      <rPr>
        <b/>
        <sz val="9"/>
        <rFont val="ＭＳ Ｐゴシック"/>
        <family val="3"/>
        <charset val="128"/>
      </rPr>
      <t>：</t>
    </r>
    <r>
      <rPr>
        <b/>
        <sz val="9"/>
        <rFont val="Tahoma"/>
        <family val="2"/>
      </rPr>
      <t xml:space="preserve">Ops Control (JAXA OCAD) Molten Metal </t>
    </r>
    <phoneticPr fontId="5"/>
  </si>
  <si>
    <r>
      <t>Ctl-1.3</t>
    </r>
    <r>
      <rPr>
        <b/>
        <sz val="9"/>
        <rFont val="ＭＳ Ｐゴシック"/>
        <family val="3"/>
        <charset val="128"/>
      </rPr>
      <t>：</t>
    </r>
    <r>
      <rPr>
        <b/>
        <sz val="9"/>
        <rFont val="Tahoma"/>
        <family val="2"/>
      </rPr>
      <t xml:space="preserve">Ops Control (JAXA OCAD) Stowage of Flammable Material </t>
    </r>
    <phoneticPr fontId="5"/>
  </si>
  <si>
    <r>
      <t>Ctl-3</t>
    </r>
    <r>
      <rPr>
        <b/>
        <sz val="9"/>
        <rFont val="ＭＳ Ｐゴシック"/>
        <family val="3"/>
        <charset val="128"/>
      </rPr>
      <t>：</t>
    </r>
    <r>
      <rPr>
        <b/>
        <sz val="9"/>
        <rFont val="Tahoma"/>
        <family val="2"/>
      </rPr>
      <t xml:space="preserve">Material Selection </t>
    </r>
    <phoneticPr fontId="5"/>
  </si>
  <si>
    <t xml:space="preserve">Flammability Assessment
</t>
    <phoneticPr fontId="5"/>
  </si>
  <si>
    <t>Flammability Test</t>
    <phoneticPr fontId="5"/>
  </si>
  <si>
    <t>20-lb Offgassing Exemption Rule</t>
    <phoneticPr fontId="5"/>
  </si>
  <si>
    <t xml:space="preserve">Toxicity Hazard Level associated with electrolytes contained in batteries can be assessed to use  Battery Common HMST. 
</t>
    <phoneticPr fontId="5"/>
  </si>
  <si>
    <t xml:space="preserve">Thermal Analysis </t>
    <phoneticPr fontId="5"/>
  </si>
  <si>
    <t xml:space="preserve">Thermal Testing </t>
    <phoneticPr fontId="5"/>
  </si>
  <si>
    <t>V-6.2(b)</t>
    <phoneticPr fontId="5"/>
  </si>
  <si>
    <t xml:space="preserve">Analysis
Verify Once
</t>
    <phoneticPr fontId="5"/>
  </si>
  <si>
    <t xml:space="preserve">JAXA OCAD
Verify Once
</t>
    <phoneticPr fontId="5"/>
  </si>
  <si>
    <t>Protective Devices Sizing and Wire/Cable Derating Analysis</t>
    <phoneticPr fontId="5"/>
  </si>
  <si>
    <t xml:space="preserve">An assessment of the  design has been performed to ensure the maximum continuous current is greater than 3A but less than 65A and an open circuit voltage no greater than 32V.
</t>
    <phoneticPr fontId="5"/>
  </si>
  <si>
    <t>[Mating / Demating Power Connector analysis] Attachment-</t>
    <phoneticPr fontId="5"/>
  </si>
  <si>
    <t xml:space="preserve">Potential Energy (Non-Fracture Critical) Analysis
</t>
    <phoneticPr fontId="5"/>
  </si>
  <si>
    <t xml:space="preserve">Pressure Analysis of Sealed Container
</t>
    <phoneticPr fontId="5"/>
  </si>
  <si>
    <t>[Note] Refer to Attachment-XX for Control Methods Summary</t>
    <phoneticPr fontId="5"/>
  </si>
  <si>
    <t xml:space="preserve">An assessment of the  design has been performed to ensure the glass or frangible material is contained or has positive protection. The containment or positive protection preclude crew exposure to frangible material.
</t>
    <phoneticPr fontId="5"/>
  </si>
  <si>
    <t xml:space="preserve">Camera lenses and similar pieces of optical equipment are stowed or the glass elements contained/covered, when not in use. </t>
    <phoneticPr fontId="5"/>
  </si>
  <si>
    <r>
      <t xml:space="preserve"> UL or IEC ratings</t>
    </r>
    <r>
      <rPr>
        <sz val="9"/>
        <color theme="1"/>
        <rFont val="ＭＳ Ｐゴシック"/>
        <family val="3"/>
        <charset val="128"/>
      </rPr>
      <t>：</t>
    </r>
    <r>
      <rPr>
        <sz val="9"/>
        <color theme="1"/>
        <rFont val="Tahoma"/>
        <family val="2"/>
      </rPr>
      <t>&lt;Provide the actual  rating.&gt;</t>
    </r>
    <phoneticPr fontId="5"/>
  </si>
  <si>
    <t xml:space="preserve">An inspection of each flight unit has been performed to ensure the  bond paths are in accordance with the approved design.
The inspection ensured:
 1) The as-built  provides a fault current return path back to the source (or electrical/mechanical interface);
 2) Each as-built  electrical bond within the return path is a class H bond.
</t>
    <phoneticPr fontId="5"/>
  </si>
  <si>
    <t xml:space="preserve">Inspection
Verify Once
</t>
    <phoneticPr fontId="5"/>
  </si>
  <si>
    <t xml:space="preserve">An assessment of the design has been performed to ensure: 
 1) Electrical power consuming input power and data/signal isolation prevents inadvertent fault current return paths which may propagate a fault; 
 2) The item, which contain electrical power sources or electrical power converters that distribute power or signals external to the item, has outputs that are properly isolated from the electrical power inputs to prevent inadvertent fault current return paths which may propgate a fault; 
 3) The electrical power sources or converters, which route electrical power external to the item or provide electrical power to other external users, have electrical power outputs that are properly referenced to chassis/structure to facilitate a fault current return path back to the source to allow the proper operation of overcurrent protection devices.
and, the interface grounding/isolation is compatible with the ISS electrical power and signal interface.
</t>
    <phoneticPr fontId="5"/>
  </si>
  <si>
    <t xml:space="preserve">Analysis
Verify Once
</t>
    <phoneticPr fontId="5"/>
  </si>
  <si>
    <t>HR identification</t>
    <phoneticPr fontId="5"/>
  </si>
  <si>
    <t>4. Inadvertent Release of Sharp Particles into Habitable Volumes</t>
    <phoneticPr fontId="5"/>
  </si>
  <si>
    <t>2. Material Offgassing in Habitable Areas Exceed Allowable Concentrations</t>
    <phoneticPr fontId="5"/>
  </si>
  <si>
    <t xml:space="preserve">3. Inadvertent Release of Dust, Toxic, or Biological Hazardous Material into Habitable Volume </t>
    <phoneticPr fontId="5"/>
  </si>
  <si>
    <t>10. Injury/Damage as a Result of Improper Power Distribution Circuitry and Circuit Protection Devices</t>
    <phoneticPr fontId="5"/>
  </si>
  <si>
    <t>[Note]</t>
    <phoneticPr fontId="5"/>
  </si>
  <si>
    <t xml:space="preserve">Analysis
Verify Once
</t>
    <phoneticPr fontId="5"/>
  </si>
  <si>
    <t xml:space="preserve">JAXA OCAD
Verify Once
</t>
    <phoneticPr fontId="5"/>
  </si>
  <si>
    <t>[OPS CONTROL] Stowage of Flammable Material</t>
    <phoneticPr fontId="5"/>
  </si>
  <si>
    <t>V-1.3</t>
    <phoneticPr fontId="5"/>
  </si>
  <si>
    <r>
      <rPr>
        <b/>
        <sz val="9"/>
        <rFont val="Tahoma"/>
        <family val="2"/>
      </rPr>
      <t>V-1.2</t>
    </r>
    <r>
      <rPr>
        <sz val="9"/>
        <rFont val="Tahoma"/>
        <family val="2"/>
      </rPr>
      <t xml:space="preserve">
</t>
    </r>
    <phoneticPr fontId="5"/>
  </si>
  <si>
    <t>V-4.1(a)</t>
    <phoneticPr fontId="5"/>
  </si>
  <si>
    <t>JAXA OCAD
Verify Once</t>
    <phoneticPr fontId="5"/>
  </si>
  <si>
    <t xml:space="preserve">Analysis
Verify Once
</t>
    <phoneticPr fontId="5"/>
  </si>
  <si>
    <t xml:space="preserve">An assessment of the  design has been performed to determine that the camera lenses or similar pieces of optical equipment are non-stressed (no delta pressure) and have design features, such as recessed lenses or otherwise protected by design, which reduce the risk of breakage on-orbit.
The design features are accomplished via  the design features of the  design camera lenses or similar pieces of optical equipment which reduce the risk of breakage on-orbit.
</t>
    <phoneticPr fontId="5"/>
  </si>
  <si>
    <t>Material Offgassing</t>
    <phoneticPr fontId="5"/>
  </si>
  <si>
    <t>Inadvertent Release of Dust, Toxic, or Biological Hazardous Material</t>
    <phoneticPr fontId="5"/>
  </si>
  <si>
    <t>IVA Crew Exposure to Touch Temperature Exceedances</t>
    <phoneticPr fontId="5"/>
  </si>
  <si>
    <t>IVA Crew Exposure to LASER / Incoherent Emissions</t>
    <phoneticPr fontId="5"/>
  </si>
  <si>
    <t>IVA Crew Exposure to Noise Limit Exceedances</t>
    <phoneticPr fontId="5"/>
  </si>
  <si>
    <t>9. Injury/Damage as a Result of Improperly Bonded and Grounded Equipment</t>
    <phoneticPr fontId="5"/>
  </si>
  <si>
    <t>Improperly Bonded and Grounded Equipment</t>
    <phoneticPr fontId="5"/>
  </si>
  <si>
    <t>Improper Power Distribution Circuitry and Circuit Protection Devices</t>
    <phoneticPr fontId="5"/>
  </si>
  <si>
    <t>13. Injury/Damage as a Result of Rotating Equipment Failure</t>
    <phoneticPr fontId="5"/>
  </si>
  <si>
    <t>Injury/Damage as a Result of Rotating Equipment Failure</t>
    <phoneticPr fontId="5"/>
  </si>
  <si>
    <t>14. Injury/Damage as a Result of Sealed Container Failure</t>
    <phoneticPr fontId="5"/>
  </si>
  <si>
    <t>Injury/Damage as a Result of Sealed Container Failure</t>
    <phoneticPr fontId="5"/>
  </si>
  <si>
    <t xml:space="preserve">An assessment has been performed to ensure the rotating equipment has kinetic energy less than 14,240 ft-lbs (19,307 Joules).
Note: Rotating parts that do not exceed 200 mm in diameter and 8000 rpm in speed meet this requirement, therefore, no calculation is required.
</t>
    <phoneticPr fontId="5"/>
  </si>
  <si>
    <t>Launch</t>
    <phoneticPr fontId="5"/>
  </si>
  <si>
    <t>Identified Hazard (subsystem and phase)</t>
    <phoneticPr fontId="5"/>
  </si>
  <si>
    <t>Stow</t>
    <phoneticPr fontId="5"/>
  </si>
  <si>
    <t>Operation</t>
    <phoneticPr fontId="5"/>
  </si>
  <si>
    <t>Return</t>
    <phoneticPr fontId="5"/>
  </si>
  <si>
    <t>Dsiposal</t>
    <phoneticPr fontId="5"/>
  </si>
  <si>
    <t>Hazard 
Number</t>
    <phoneticPr fontId="5"/>
  </si>
  <si>
    <t>STD HR</t>
    <phoneticPr fontId="5"/>
  </si>
  <si>
    <t>UNQ HR</t>
    <phoneticPr fontId="5"/>
  </si>
  <si>
    <t xml:space="preserve">Inspection of As-Built Hardware for Containment or Positive Protection </t>
    <phoneticPr fontId="5"/>
  </si>
  <si>
    <t>33.4 (V-92)</t>
    <phoneticPr fontId="5"/>
  </si>
  <si>
    <t>21.7 (V-56)</t>
    <phoneticPr fontId="5"/>
  </si>
  <si>
    <t>7.5 (V-18)</t>
    <phoneticPr fontId="5"/>
  </si>
  <si>
    <t>Design of As-Built Hardware for Containment or Positive Protection</t>
    <phoneticPr fontId="5"/>
  </si>
  <si>
    <t xml:space="preserve">Analysis
Verify Once
</t>
    <phoneticPr fontId="5"/>
  </si>
  <si>
    <t xml:space="preserve">Inspection
Verify Each Flight
</t>
    <phoneticPr fontId="5"/>
  </si>
  <si>
    <t xml:space="preserve"> Drawing Analysis for Sharp Edges, Corner Protection, Holes, etc.</t>
    <phoneticPr fontId="5"/>
  </si>
  <si>
    <t xml:space="preserve">JAXA OCAD
Verify Once
</t>
    <phoneticPr fontId="5"/>
  </si>
  <si>
    <r>
      <t>An assessment of the  design has been performed to ensure connectors employ design features</t>
    </r>
    <r>
      <rPr>
        <sz val="9"/>
        <rFont val="ＭＳ Ｐゴシック"/>
        <family val="3"/>
        <charset val="128"/>
      </rPr>
      <t>：
・</t>
    </r>
    <r>
      <rPr>
        <sz val="9"/>
        <rFont val="Tahoma"/>
        <family val="2"/>
      </rPr>
      <t xml:space="preserve">The completely enclose or shroud the pins and sockets during mating/demating. A "scoop proof" like design is one where the power between the pins and the sockets is disconnected prior to the conductors being exposed to the outside environment.
</t>
    </r>
    <r>
      <rPr>
        <sz val="9"/>
        <rFont val="ＭＳ Ｐゴシック"/>
        <family val="3"/>
        <charset val="128"/>
      </rPr>
      <t>・</t>
    </r>
    <r>
      <rPr>
        <sz val="9"/>
        <rFont val="Tahoma"/>
        <family val="2"/>
      </rPr>
      <t xml:space="preserve">The power side of the connectors are terminated in sockets. 
</t>
    </r>
    <phoneticPr fontId="5"/>
  </si>
  <si>
    <t xml:space="preserve">Analysis
Verify Once
</t>
    <phoneticPr fontId="5"/>
  </si>
  <si>
    <t xml:space="preserve">Electrical equipment design protects the crew from exposure to a maximum continuous current to 3A and less with an open circuit voltage to no greater than 32V.
</t>
    <phoneticPr fontId="5"/>
  </si>
  <si>
    <t>Identified subsystems 
(parts in the item list)</t>
    <phoneticPr fontId="5"/>
  </si>
  <si>
    <r>
      <t>1. Ignition of Flammable Material</t>
    </r>
    <r>
      <rPr>
        <sz val="12"/>
        <color rgb="FFFF0000"/>
        <rFont val="Tahoma"/>
        <family val="2"/>
      </rPr>
      <t/>
    </r>
    <phoneticPr fontId="5"/>
  </si>
  <si>
    <t>or</t>
    <phoneticPr fontId="5"/>
  </si>
  <si>
    <r>
      <t xml:space="preserve">Glass or frangible components inside of the habitable volume are contained or have positive protection to prevent the inadvertent release of sharp particles &gt; 50µm.
</t>
    </r>
    <r>
      <rPr>
        <u/>
        <sz val="9"/>
        <color theme="8"/>
        <rFont val="Tahoma"/>
        <family val="2"/>
      </rPr>
      <t xml:space="preserve">Select of verifications: </t>
    </r>
    <r>
      <rPr>
        <sz val="9"/>
        <color theme="8"/>
        <rFont val="Tahoma"/>
        <family val="2"/>
      </rPr>
      <t xml:space="preserve">
(In all cases) Review of Design and Inspection = (a) and (b)
</t>
    </r>
    <phoneticPr fontId="5"/>
  </si>
  <si>
    <t>and</t>
    <phoneticPr fontId="5"/>
  </si>
  <si>
    <r>
      <t xml:space="preserve">All hardware within a pressurized module is designed to be free from sharp edges, corners, holes, etc., during all crew operations. 
</t>
    </r>
    <r>
      <rPr>
        <u/>
        <sz val="9"/>
        <color theme="8"/>
        <rFont val="Tahoma"/>
        <family val="2"/>
      </rPr>
      <t xml:space="preserve">Select of verifications: </t>
    </r>
    <r>
      <rPr>
        <sz val="9"/>
        <color theme="8"/>
        <rFont val="Tahoma"/>
        <family val="2"/>
      </rPr>
      <t xml:space="preserve">
(In all cases (</t>
    </r>
    <r>
      <rPr>
        <sz val="9"/>
        <color theme="8"/>
        <rFont val="ＭＳ Ｐゴシック"/>
        <family val="3"/>
        <charset val="128"/>
      </rPr>
      <t>※</t>
    </r>
    <r>
      <rPr>
        <sz val="9"/>
        <color theme="8"/>
        <rFont val="Tahoma"/>
        <family val="2"/>
      </rPr>
      <t>)) Review of Drawing and Inspection = (a) and (b)
(</t>
    </r>
    <r>
      <rPr>
        <sz val="9"/>
        <color theme="8"/>
        <rFont val="ＭＳ Ｐゴシック"/>
        <family val="3"/>
        <charset val="128"/>
      </rPr>
      <t>※</t>
    </r>
    <r>
      <rPr>
        <sz val="9"/>
        <color theme="8"/>
        <rFont val="Tahoma"/>
        <family val="2"/>
      </rPr>
      <t xml:space="preserve">) For COTS Hardware which has no Drawing, Inspection Only = (b) </t>
    </r>
    <r>
      <rPr>
        <sz val="9"/>
        <rFont val="Tahoma"/>
        <family val="2"/>
      </rPr>
      <t xml:space="preserve">
</t>
    </r>
    <phoneticPr fontId="5"/>
  </si>
  <si>
    <t>and</t>
    <phoneticPr fontId="5"/>
  </si>
  <si>
    <t>Transfer to Unique Hazard Report</t>
    <phoneticPr fontId="5"/>
  </si>
  <si>
    <r>
      <t>Ctl-5.1</t>
    </r>
    <r>
      <rPr>
        <b/>
        <sz val="9"/>
        <rFont val="ＭＳ Ｐゴシック"/>
        <family val="3"/>
        <charset val="128"/>
      </rPr>
      <t>：</t>
    </r>
    <r>
      <rPr>
        <b/>
        <sz val="9"/>
        <rFont val="Tahoma"/>
        <family val="2"/>
      </rPr>
      <t xml:space="preserve">Sharp Edges, Corners, Holes, Etc </t>
    </r>
    <phoneticPr fontId="5"/>
  </si>
  <si>
    <r>
      <t>Ctl-5.2</t>
    </r>
    <r>
      <rPr>
        <b/>
        <sz val="9"/>
        <rFont val="ＭＳ Ｐゴシック"/>
        <family val="3"/>
        <charset val="128"/>
      </rPr>
      <t>：</t>
    </r>
    <r>
      <rPr>
        <b/>
        <sz val="9"/>
        <rFont val="Tahoma"/>
        <family val="2"/>
      </rPr>
      <t xml:space="preserve">Translation Path Loads </t>
    </r>
    <phoneticPr fontId="5"/>
  </si>
  <si>
    <r>
      <t>Ctl-5.3</t>
    </r>
    <r>
      <rPr>
        <b/>
        <sz val="9"/>
        <rFont val="ＭＳ Ｐゴシック"/>
        <family val="3"/>
        <charset val="128"/>
      </rPr>
      <t>：</t>
    </r>
    <r>
      <rPr>
        <b/>
        <sz val="9"/>
        <rFont val="Tahoma"/>
        <family val="2"/>
      </rPr>
      <t>Translation Path Protrusions and Entanglements</t>
    </r>
    <phoneticPr fontId="5"/>
  </si>
  <si>
    <t xml:space="preserve">Transfer to UNQ HR : Sharp Edges, Corners, Holes, Etc </t>
    <phoneticPr fontId="5"/>
  </si>
  <si>
    <t>Transfer to UNQ HR : Translation Path Loads</t>
    <phoneticPr fontId="5"/>
  </si>
  <si>
    <t>Transfer to UNQ HR : Translation Path Protrusions and Entanglements</t>
    <phoneticPr fontId="5"/>
  </si>
  <si>
    <t>and/or</t>
    <phoneticPr fontId="5"/>
  </si>
  <si>
    <t>6. IVA Crew Exposure to Touch Temperature Exceedances</t>
    <phoneticPr fontId="5"/>
  </si>
  <si>
    <t>Transfer to UNQ HR : LASER Emissions Exposure</t>
    <phoneticPr fontId="5"/>
  </si>
  <si>
    <t>7. IVA Crew Exposure to Light Amplification by Stimulated Emission of Radation (LASER) and/or Incoherent Electromagnetic Radiation Emissions</t>
    <phoneticPr fontId="5"/>
  </si>
  <si>
    <t>Transfer to UNQ HR : Incoherent Light Emissions Exposure</t>
    <phoneticPr fontId="5"/>
  </si>
  <si>
    <t>and/or</t>
    <phoneticPr fontId="5"/>
  </si>
  <si>
    <r>
      <t>Ctl-7.1</t>
    </r>
    <r>
      <rPr>
        <b/>
        <sz val="9"/>
        <rFont val="ＭＳ Ｐゴシック"/>
        <family val="3"/>
        <charset val="128"/>
      </rPr>
      <t>：</t>
    </r>
    <r>
      <rPr>
        <b/>
        <sz val="9"/>
        <rFont val="Tahoma"/>
        <family val="2"/>
      </rPr>
      <t>LASER Emissions Exposure</t>
    </r>
    <phoneticPr fontId="5"/>
  </si>
  <si>
    <r>
      <t>Ctl-7.2</t>
    </r>
    <r>
      <rPr>
        <b/>
        <sz val="9"/>
        <rFont val="ＭＳ Ｐゴシック"/>
        <family val="3"/>
        <charset val="128"/>
      </rPr>
      <t>：</t>
    </r>
    <r>
      <rPr>
        <b/>
        <sz val="9"/>
        <rFont val="Tahoma"/>
        <family val="2"/>
      </rPr>
      <t>Incoherent Electromagnetic Radiation Emissions Exposure</t>
    </r>
    <phoneticPr fontId="5"/>
  </si>
  <si>
    <t>V-7.1(a)</t>
    <phoneticPr fontId="5"/>
  </si>
  <si>
    <t>V-7.1(b)</t>
    <phoneticPr fontId="5"/>
  </si>
  <si>
    <t>V-7.2</t>
    <phoneticPr fontId="5"/>
  </si>
  <si>
    <t>Low Intensity Design</t>
    <phoneticPr fontId="5"/>
  </si>
  <si>
    <t>Thermal Testing</t>
    <phoneticPr fontId="5"/>
  </si>
  <si>
    <r>
      <t xml:space="preserve">Camera lenses or similar pieces of optical equipment are non-stressed (no delta pressure) and have design features, such as recessed lenses or otherwise protected by design, which reduce the risk of breakage on-orbit. 
</t>
    </r>
    <r>
      <rPr>
        <u/>
        <sz val="9"/>
        <color theme="8"/>
        <rFont val="Tahoma"/>
        <family val="2"/>
      </rPr>
      <t xml:space="preserve">
Select of verifications: </t>
    </r>
    <r>
      <rPr>
        <sz val="9"/>
        <color theme="8"/>
        <rFont val="Tahoma"/>
        <family val="2"/>
      </rPr>
      <t xml:space="preserve">
(In all cases) Review of Design and Inspection = (a) and (b)
</t>
    </r>
    <phoneticPr fontId="5"/>
  </si>
  <si>
    <t>and</t>
    <phoneticPr fontId="5"/>
  </si>
  <si>
    <r>
      <t>11. Mating and Demating of Energized Connectors</t>
    </r>
    <r>
      <rPr>
        <sz val="12"/>
        <color rgb="FFFF0000"/>
        <rFont val="Tahoma"/>
        <family val="2"/>
      </rPr>
      <t/>
    </r>
    <phoneticPr fontId="5"/>
  </si>
  <si>
    <r>
      <t>Electrical equipment design protects the crew from exposure to a maximum continuous current greater than 3A but less than 65A and an open circuit voltage no greater than 32V.
For Molten Metal Hazard, Electrical equipment connectors employ the all following</t>
    </r>
    <r>
      <rPr>
        <sz val="9"/>
        <rFont val="ＭＳ Ｐゴシック"/>
        <family val="3"/>
        <charset val="128"/>
      </rPr>
      <t>：</t>
    </r>
    <r>
      <rPr>
        <sz val="9"/>
        <rFont val="Tahoma"/>
        <family val="2"/>
      </rPr>
      <t xml:space="preserve">
[Connector Design Features]
The design features that completely enclose or shroud the pins and sockets during mating/demating.
[Protection from Powered Side]
The design provides protection of the power side from debris/inadvertent shorting.
[One Verifiable Upstream Inhibit ]
The design feature provides physical interruption of power to the connector. The physical interruption must be able to be checked or verified by the crew or ground personnel.
</t>
    </r>
    <r>
      <rPr>
        <u/>
        <sz val="9"/>
        <color theme="8"/>
        <rFont val="Tahoma"/>
        <family val="2"/>
      </rPr>
      <t xml:space="preserve">Select of verifications: </t>
    </r>
    <r>
      <rPr>
        <sz val="9"/>
        <color theme="8"/>
        <rFont val="Tahoma"/>
        <family val="2"/>
      </rPr>
      <t xml:space="preserve">
(In all cases) Select ALL : (a) </t>
    </r>
    <r>
      <rPr>
        <sz val="9"/>
        <color theme="8"/>
        <rFont val="ＭＳ Ｐゴシック"/>
        <family val="3"/>
        <charset val="128"/>
      </rPr>
      <t>～</t>
    </r>
    <r>
      <rPr>
        <sz val="9"/>
        <color theme="8"/>
        <rFont val="Tahoma"/>
        <family val="2"/>
      </rPr>
      <t xml:space="preserve"> (d)</t>
    </r>
    <r>
      <rPr>
        <sz val="9"/>
        <rFont val="Tahoma"/>
        <family val="2"/>
      </rPr>
      <t xml:space="preserve">
</t>
    </r>
    <r>
      <rPr>
        <sz val="9"/>
        <color theme="8"/>
        <rFont val="Tahoma"/>
        <family val="2"/>
      </rPr>
      <t xml:space="preserve">
And, Ctl-11.3 should be applied. </t>
    </r>
    <phoneticPr fontId="5"/>
  </si>
  <si>
    <r>
      <t>Ctl-12.3</t>
    </r>
    <r>
      <rPr>
        <b/>
        <sz val="9"/>
        <rFont val="ＭＳ Ｐゴシック"/>
        <family val="3"/>
        <charset val="128"/>
      </rPr>
      <t>：</t>
    </r>
    <r>
      <rPr>
        <b/>
        <sz val="9"/>
        <rFont val="Tahoma"/>
        <family val="2"/>
      </rPr>
      <t xml:space="preserve">Ops Control (JAXA OCAD) Non-Ionizing Emission </t>
    </r>
    <phoneticPr fontId="5"/>
  </si>
  <si>
    <t xml:space="preserve">Electronic, electrical, and electromagnetic equipment and subsystems are designed to meet emissions and susceptibilities.
</t>
    <phoneticPr fontId="5"/>
  </si>
  <si>
    <r>
      <t>Transfer to UNQ HR</t>
    </r>
    <r>
      <rPr>
        <b/>
        <sz val="9"/>
        <color rgb="FF0070C0"/>
        <rFont val="ＭＳ Ｐゴシック"/>
        <family val="3"/>
        <charset val="128"/>
      </rPr>
      <t>： F</t>
    </r>
    <r>
      <rPr>
        <b/>
        <sz val="9"/>
        <color rgb="FF0070C0"/>
        <rFont val="Tahoma"/>
        <family val="3"/>
      </rPr>
      <t>or Non-Ionizing Radiation Interference,</t>
    </r>
    <r>
      <rPr>
        <b/>
        <sz val="9"/>
        <color rgb="FF0070C0"/>
        <rFont val="Tahoma"/>
        <family val="2"/>
      </rPr>
      <t xml:space="preserve"> in cases that require any additional unique Controls/Verifications.
                                  For Radio Frequency Transmitter, in cases that not meet SSP51721 requirement.</t>
    </r>
    <phoneticPr fontId="5"/>
  </si>
  <si>
    <r>
      <t xml:space="preserve">&lt;Extract operational control from TIA # and insert here.&gt;
</t>
    </r>
    <r>
      <rPr>
        <sz val="9"/>
        <color rgb="FFFF0000"/>
        <rFont val="Tahoma"/>
        <family val="2"/>
      </rPr>
      <t xml:space="preserve">
</t>
    </r>
    <phoneticPr fontId="5"/>
  </si>
  <si>
    <t xml:space="preserve">Analysis
and/or 
Test
Verify Once
</t>
    <phoneticPr fontId="5"/>
  </si>
  <si>
    <t>12. Non-Ionizing Radiation Interference</t>
    <phoneticPr fontId="5"/>
  </si>
  <si>
    <r>
      <t>Ctl-12.4</t>
    </r>
    <r>
      <rPr>
        <b/>
        <sz val="9"/>
        <rFont val="ＭＳ Ｐゴシック"/>
        <family val="3"/>
        <charset val="128"/>
      </rPr>
      <t>：</t>
    </r>
    <r>
      <rPr>
        <b/>
        <sz val="9"/>
        <rFont val="Tahoma"/>
        <family val="2"/>
      </rPr>
      <t>Radio Frequency Transmitter are Limited</t>
    </r>
    <phoneticPr fontId="5"/>
  </si>
  <si>
    <t>Analysis
and/or 
Test
Verify Once</t>
    <phoneticPr fontId="5"/>
  </si>
  <si>
    <t>V-12.1</t>
    <phoneticPr fontId="5"/>
  </si>
  <si>
    <t>V-12.3</t>
    <phoneticPr fontId="5"/>
  </si>
  <si>
    <t>V-12.4</t>
    <phoneticPr fontId="5"/>
  </si>
  <si>
    <r>
      <t>Transfer to UNQ HR</t>
    </r>
    <r>
      <rPr>
        <b/>
        <sz val="9"/>
        <color rgb="FF0070C0"/>
        <rFont val="ＭＳ Ｐゴシック"/>
        <family val="3"/>
        <charset val="128"/>
      </rPr>
      <t>：</t>
    </r>
    <r>
      <rPr>
        <b/>
        <sz val="9"/>
        <color rgb="FF0070C0"/>
        <rFont val="Tahoma"/>
        <family val="2"/>
      </rPr>
      <t xml:space="preserve"> The rotating equipment has kinetic energy more than 14,240 ft-lbs (19,307 Joules) or not containmnet.</t>
    </r>
    <phoneticPr fontId="5"/>
  </si>
  <si>
    <t xml:space="preserve">HDD have integrity containment for liberated rotating elements based on UL or IEC ratings. </t>
    <phoneticPr fontId="5"/>
  </si>
  <si>
    <t>V-13.1(a)</t>
    <phoneticPr fontId="5"/>
  </si>
  <si>
    <t>V-13.1(b)</t>
    <phoneticPr fontId="5"/>
  </si>
  <si>
    <t>V-13.2</t>
    <phoneticPr fontId="5"/>
  </si>
  <si>
    <r>
      <t>Transfer to UNQ HR</t>
    </r>
    <r>
      <rPr>
        <b/>
        <sz val="9"/>
        <color rgb="FF0070C0"/>
        <rFont val="ＭＳ Ｐゴシック"/>
        <family val="3"/>
        <charset val="128"/>
      </rPr>
      <t>：</t>
    </r>
    <r>
      <rPr>
        <b/>
        <sz val="9"/>
        <color rgb="FF0070C0"/>
        <rFont val="Tahoma"/>
        <family val="2"/>
      </rPr>
      <t xml:space="preserve"> </t>
    </r>
    <r>
      <rPr>
        <b/>
        <sz val="9"/>
        <color rgb="FF0070C0"/>
        <rFont val="游ゴシック"/>
        <family val="2"/>
        <charset val="128"/>
      </rPr>
      <t>：</t>
    </r>
    <r>
      <rPr>
        <b/>
        <sz val="9"/>
        <color rgb="FF0070C0"/>
        <rFont val="Tahoma"/>
        <family val="2"/>
      </rPr>
      <t>Internal pressure value is greater than 100 psia (689.5 kPa) or stored energy is exceedance of 14,240 ft-lbs (19,307 Joules).</t>
    </r>
    <phoneticPr fontId="5"/>
  </si>
  <si>
    <t>V-14.1(a)</t>
    <phoneticPr fontId="5"/>
  </si>
  <si>
    <t>V-14.1(b)</t>
    <phoneticPr fontId="5"/>
  </si>
  <si>
    <t xml:space="preserve">An assessment of the  design has been performed to ensure the  exposed to the translation path will withstand a design load of 556 N (125 lbf) and an ultimate load of 778 N (175 lbf) applied over a 10.16 cm X 10.16 cm (4 in. X 4 in.) area.
</t>
    <phoneticPr fontId="5"/>
  </si>
  <si>
    <t>V-14.2(a)</t>
    <phoneticPr fontId="5"/>
  </si>
  <si>
    <t xml:space="preserve">[Note] Refer to attachment -XXXXX </t>
    <phoneticPr fontId="5"/>
  </si>
  <si>
    <r>
      <rPr>
        <b/>
        <sz val="11"/>
        <rFont val="Tahoma"/>
        <family val="2"/>
      </rPr>
      <t>Safety Feature</t>
    </r>
    <r>
      <rPr>
        <b/>
        <sz val="9"/>
        <rFont val="Tahoma"/>
        <family val="2"/>
      </rPr>
      <t xml:space="preserve"> Description</t>
    </r>
    <r>
      <rPr>
        <b/>
        <sz val="9"/>
        <rFont val="ＭＳ Ｐゴシック"/>
        <family val="3"/>
        <charset val="128"/>
      </rPr>
      <t xml:space="preserve">
</t>
    </r>
    <r>
      <rPr>
        <b/>
        <sz val="9"/>
        <rFont val="Tahoma"/>
        <family val="2"/>
      </rPr>
      <t xml:space="preserve">[N/A] Rationale for Not Aplicable
or
[UNQ HR] Reason for transferring to UNQ 
</t>
    </r>
    <phoneticPr fontId="5"/>
  </si>
  <si>
    <t xml:space="preserve">Crew shall check no breakage for glass or frangible components before removal of containment or positive protection. 
</t>
    <phoneticPr fontId="5"/>
  </si>
  <si>
    <t>5. IVA Crew Exposure to Mechanical Hazards and Translation Path Obstructions</t>
    <phoneticPr fontId="5"/>
  </si>
  <si>
    <r>
      <t xml:space="preserve">The crew will not be exposed to high-intensity LASER emissions. 
</t>
    </r>
    <r>
      <rPr>
        <u/>
        <sz val="9"/>
        <color theme="8"/>
        <rFont val="Tahoma"/>
        <family val="2"/>
      </rPr>
      <t>Select of Verifications:</t>
    </r>
    <r>
      <rPr>
        <sz val="9"/>
        <color theme="8"/>
        <rFont val="Tahoma"/>
        <family val="2"/>
      </rPr>
      <t xml:space="preserve"> 
(Optional) Use Class 1 Laser = (a) 
(Optional) Use Class 2 Laser = (b) 
[Note] If apply some verifications, Refer to Attachment for Applicated items Summary, which identify for items, each class, activation Phase(operation task)
</t>
    </r>
    <phoneticPr fontId="5"/>
  </si>
  <si>
    <t xml:space="preserve">Analysis
Verify Once
</t>
    <phoneticPr fontId="5"/>
  </si>
  <si>
    <r>
      <t xml:space="preserve">Hard mounted/rigidly attached hardware exposed in the translation path, which could result in a critical/catastrophic hazard upon failure, meet the crew-imposed minimum design and ultimate loads.
</t>
    </r>
    <r>
      <rPr>
        <sz val="9"/>
        <color theme="8"/>
        <rFont val="Tahoma"/>
        <family val="2"/>
      </rPr>
      <t>[Note]This control apply for hardware which is exposed to cabin.</t>
    </r>
    <r>
      <rPr>
        <sz val="9"/>
        <color rgb="FFFF0000"/>
        <rFont val="Tahoma"/>
        <family val="2"/>
      </rPr>
      <t xml:space="preserve">
</t>
    </r>
    <phoneticPr fontId="5"/>
  </si>
  <si>
    <r>
      <t xml:space="preserve">Hardware exposed in the translation paths are designed to minimize the possibility of entanglement or injury to crewmembers and damage to adjacent equipment.
</t>
    </r>
    <r>
      <rPr>
        <sz val="9"/>
        <color theme="8"/>
        <rFont val="Tahoma"/>
        <family val="2"/>
      </rPr>
      <t>[Note]This control apply for hardware which is exposed to cabin.</t>
    </r>
    <r>
      <rPr>
        <sz val="9"/>
        <rFont val="Tahoma"/>
        <family val="2"/>
      </rPr>
      <t xml:space="preserve">
</t>
    </r>
    <phoneticPr fontId="5"/>
  </si>
  <si>
    <t>and (in needed)</t>
    <phoneticPr fontId="5"/>
  </si>
  <si>
    <t>Transfer to UNQ HR : Electromagnetic Emissions</t>
    <phoneticPr fontId="5"/>
  </si>
  <si>
    <t>Transfer to UNQ HR : Radio Frequency Transmitter</t>
    <phoneticPr fontId="5"/>
  </si>
  <si>
    <t xml:space="preserve">V-11.2(c)
</t>
    <phoneticPr fontId="5"/>
  </si>
  <si>
    <t>V-14.2(b)</t>
    <phoneticPr fontId="5"/>
  </si>
  <si>
    <t>Incoherent Electromagnetic Radiation Emissions Exposure</t>
    <phoneticPr fontId="40"/>
  </si>
  <si>
    <t>V-7.2(JAXA only)</t>
    <phoneticPr fontId="5"/>
  </si>
  <si>
    <t>Radio Frequency Transmitter are Limited</t>
    <phoneticPr fontId="40"/>
  </si>
  <si>
    <t>V-12.4(JAXA Only)</t>
    <phoneticPr fontId="5"/>
  </si>
  <si>
    <r>
      <rPr>
        <b/>
        <u/>
        <sz val="9"/>
        <rFont val="Tahoma"/>
        <family val="2"/>
      </rPr>
      <t>Hazard Description</t>
    </r>
    <r>
      <rPr>
        <sz val="9"/>
        <rFont val="Tahoma"/>
        <family val="2"/>
      </rPr>
      <t>:  Non-ionizing radiation from electrical, electronic, or electromechanical devices can cause interference with International Space Station (ISS) or Visiting Vehicle (VV) critical systems necessary for daily ISS quiesent and VV proximity operations.  Interference to critical systems could either be intermittent in nature or result in halting of system operations, which may resulting in a safety hazard for ISS or operational delays.</t>
    </r>
    <phoneticPr fontId="5"/>
  </si>
  <si>
    <r>
      <rPr>
        <b/>
        <u/>
        <sz val="9"/>
        <rFont val="Tahoma"/>
        <family val="2"/>
      </rPr>
      <t>Hazard Description</t>
    </r>
    <r>
      <rPr>
        <sz val="9"/>
        <rFont val="Tahoma"/>
        <family val="2"/>
      </rPr>
      <t>:  Mating and demating of energized connectors may result in critical/catastrophic injury to the crew.  Molten metal may be generated by mating and demating of connectors under load and lead to crew eye or skin injury.</t>
    </r>
    <phoneticPr fontId="5"/>
  </si>
  <si>
    <r>
      <rPr>
        <b/>
        <u/>
        <sz val="9"/>
        <rFont val="Tahoma"/>
        <family val="2"/>
      </rPr>
      <t>Hazard Description</t>
    </r>
    <r>
      <rPr>
        <sz val="9"/>
        <rFont val="Tahoma"/>
        <family val="2"/>
      </rPr>
      <t xml:space="preserve">:  
Failure and liberation of rotating elements at a high velocity may result in critical/catastrophic injury to the crew and/or critical/catastrophic damage to the International Space Stations (ISS) or Visiting Vehicle (VV). </t>
    </r>
    <phoneticPr fontId="5"/>
  </si>
  <si>
    <r>
      <rPr>
        <b/>
        <u/>
        <sz val="9"/>
        <rFont val="Tahoma"/>
        <family val="2"/>
      </rPr>
      <t>Hazard Description</t>
    </r>
    <r>
      <rPr>
        <sz val="9"/>
        <rFont val="Tahoma"/>
        <family val="2"/>
      </rPr>
      <t>:  Structural failure of a sealed container and liberation of fragments at a high velocity may result in critical/catastrophic injury to the crew and/or critical/catastrophic damage to the International Space Stations (ISS) or Visiting Vehicle (VV). A sealed container is defined as any single, independent (not part of a pressurized system) container, component, or housing that is sealed to maintain an internal non-hazardous environment and that has a stored energy of less than 14,240 foot-pounds (19,310 Joules) and an internal pressure of less than 100 psia (689.5 kPa).</t>
    </r>
    <phoneticPr fontId="5"/>
  </si>
  <si>
    <r>
      <rPr>
        <b/>
        <u/>
        <sz val="9"/>
        <rFont val="Tahoma"/>
        <family val="2"/>
      </rPr>
      <t>Hazard Description</t>
    </r>
    <r>
      <rPr>
        <sz val="9"/>
        <rFont val="Tahoma"/>
        <family val="2"/>
      </rPr>
      <t>:  Improper fusing, circuit protection, current limits, wire sizing and derating may result in critical/catastrophic injury to the crew and/or critical/catastrophic damage to the International Space Stations (ISS) or Visiting Vehicle (VV).</t>
    </r>
    <phoneticPr fontId="5"/>
  </si>
  <si>
    <r>
      <rPr>
        <b/>
        <u/>
        <sz val="9"/>
        <rFont val="Tahoma"/>
        <family val="2"/>
      </rPr>
      <t>Hazard Description</t>
    </r>
    <r>
      <rPr>
        <sz val="9"/>
        <rFont val="Tahoma"/>
        <family val="2"/>
      </rPr>
      <t>:  In the event of failure of electrical insulation, an overcurrent event may lead to generation of hazardous products due to pyrolysis, ignition source, touch temperature, or propagation of hazard, which may result in critical/catastrophic injury to the crew and/or critical/catastrophic damage to the International Space Stations (ISS) or Visiting Vehicle (VV).</t>
    </r>
    <phoneticPr fontId="5"/>
  </si>
  <si>
    <r>
      <rPr>
        <b/>
        <u/>
        <sz val="9"/>
        <rFont val="Tahoma"/>
        <family val="2"/>
      </rPr>
      <t>Hazard Description</t>
    </r>
    <r>
      <rPr>
        <sz val="9"/>
        <rFont val="Tahoma"/>
        <family val="2"/>
      </rPr>
      <t>:  Crew exposure to noise in exceedance of acceptable sound pressure levels (SPL) may result in crewmember hearing damage or crew injury/death, as a result of communication interference or inability to detect caution and warning alarms.</t>
    </r>
    <phoneticPr fontId="5"/>
  </si>
  <si>
    <r>
      <rPr>
        <b/>
        <u/>
        <sz val="9"/>
        <rFont val="Tahoma"/>
        <family val="2"/>
      </rPr>
      <t>Hazard Description</t>
    </r>
    <r>
      <rPr>
        <sz val="9"/>
        <rFont val="Tahoma"/>
        <family val="2"/>
      </rPr>
      <t>:  Crew exposure to high-intensity LASER and/or incoherent electromagnetic radiation emissions may result in biological damage to the eye or skin. Sustained damage to the eye is a common effect of exposure leading to crew incapacitation or blindness.  Skin tissue destruction can also occur.</t>
    </r>
    <phoneticPr fontId="5"/>
  </si>
  <si>
    <r>
      <rPr>
        <b/>
        <u/>
        <sz val="9"/>
        <rFont val="Tahoma"/>
        <family val="2"/>
      </rPr>
      <t>Hazard Description</t>
    </r>
    <r>
      <rPr>
        <sz val="9"/>
        <rFont val="Tahoma"/>
        <family val="2"/>
      </rPr>
      <t>:  Crew contact with surfaces of excessively high or low temperatures may result in skin damage.</t>
    </r>
    <phoneticPr fontId="5"/>
  </si>
  <si>
    <r>
      <rPr>
        <b/>
        <u/>
        <sz val="9"/>
        <rFont val="Tahoma"/>
        <family val="2"/>
      </rPr>
      <t>Hazard Description</t>
    </r>
    <r>
      <rPr>
        <sz val="9"/>
        <rFont val="Tahoma"/>
        <family val="2"/>
      </rPr>
      <t xml:space="preserve">:  Sharp edges, protusions, and translation path obstructions may result in crew injury or entanglement. </t>
    </r>
    <phoneticPr fontId="5"/>
  </si>
  <si>
    <r>
      <rPr>
        <b/>
        <u/>
        <sz val="9"/>
        <rFont val="Tahoma"/>
        <family val="2"/>
      </rPr>
      <t>Hazard Description</t>
    </r>
    <r>
      <rPr>
        <sz val="9"/>
        <rFont val="Tahoma"/>
        <family val="2"/>
      </rPr>
      <t xml:space="preserve">:  
Sharp hazards, such as glass shards or other shatterable material, greater than 50 µm may imbed in or cut/damage the eye, resulting in a disabling injury, even for a short time. </t>
    </r>
    <phoneticPr fontId="5"/>
  </si>
  <si>
    <r>
      <rPr>
        <b/>
        <u/>
        <sz val="9"/>
        <rFont val="Tahoma"/>
        <family val="2"/>
      </rPr>
      <t>Hazard Description</t>
    </r>
    <r>
      <rPr>
        <sz val="9"/>
        <rFont val="Tahoma"/>
        <family val="2"/>
      </rPr>
      <t>:  Inadvertent release of chemicals, biological material and/or nuisance particles (dust) may result in a hazard to the crew, including irritation to the skin, eyes, and respiratory tract, and/or International Space Station (ISS) and or Visiting Vehicle (VV) hardware damage.</t>
    </r>
    <phoneticPr fontId="5"/>
  </si>
  <si>
    <r>
      <rPr>
        <b/>
        <u/>
        <sz val="9"/>
        <rFont val="Tahoma"/>
        <family val="2"/>
      </rPr>
      <t>Hazard Description</t>
    </r>
    <r>
      <rPr>
        <sz val="9"/>
        <rFont val="Tahoma"/>
        <family val="2"/>
      </rPr>
      <t xml:space="preserve">:  Use of offgassing products within the habitable areas may result in concentrations of gaseous contaminants reaching levels which may cause immediate illness or long term adverse effects on crew health.  </t>
    </r>
    <phoneticPr fontId="5"/>
  </si>
  <si>
    <r>
      <rPr>
        <b/>
        <u/>
        <sz val="9"/>
        <rFont val="Tahoma"/>
        <family val="2"/>
      </rPr>
      <t>Hazard Description</t>
    </r>
    <r>
      <rPr>
        <sz val="9"/>
        <rFont val="Tahoma"/>
        <family val="2"/>
      </rPr>
      <t>:  Fire may occur due to improper material selection in the presence of an ignition source. Use of material that does not meet International Space Station (ISS)/Visiting Vehicle (VV) flammability requirements can lead to fatal injury to the crew and/or damage to the ISS/VV through fire, smoke, and heat.</t>
    </r>
    <phoneticPr fontId="5"/>
  </si>
  <si>
    <r>
      <t xml:space="preserve">Materials are selected such that a fire propagation path is not created by their in use configuration.
</t>
    </r>
    <r>
      <rPr>
        <sz val="9"/>
        <color theme="8"/>
        <rFont val="Tahoma"/>
        <family val="2"/>
      </rPr>
      <t xml:space="preserve">
</t>
    </r>
    <r>
      <rPr>
        <u/>
        <sz val="9"/>
        <color theme="8"/>
        <rFont val="Tahoma"/>
        <family val="2"/>
      </rPr>
      <t xml:space="preserve">Select of Verifications: </t>
    </r>
    <r>
      <rPr>
        <sz val="9"/>
        <color theme="8"/>
        <rFont val="Tahoma"/>
        <family val="2"/>
      </rPr>
      <t xml:space="preserve">
(In all cases) Flammability Assessment = (a)
(Optional) Flammability Test = (b)
If need, Ctl-1.2 or 1.3 be applied. 
</t>
    </r>
    <phoneticPr fontId="5"/>
  </si>
  <si>
    <r>
      <t xml:space="preserve">The crew will not be exposed to incoherent electromagnetic radiation emissions. 
</t>
    </r>
    <r>
      <rPr>
        <sz val="9"/>
        <color theme="8"/>
        <rFont val="Tahoma"/>
        <family val="2"/>
      </rPr>
      <t xml:space="preserve">
</t>
    </r>
    <phoneticPr fontId="5"/>
  </si>
  <si>
    <r>
      <t xml:space="preserve">Rotating equipment designs limit kinetic energy for mass release and/or have containment for liberated rotating elements. 
</t>
    </r>
    <r>
      <rPr>
        <u/>
        <sz val="9"/>
        <color theme="8"/>
        <rFont val="Tahoma"/>
        <family val="2"/>
      </rPr>
      <t xml:space="preserve">Select of verifications: </t>
    </r>
    <r>
      <rPr>
        <sz val="9"/>
        <color theme="8"/>
        <rFont val="Tahoma"/>
        <family val="2"/>
      </rPr>
      <t xml:space="preserve">
(In all cases) Contaiment Design and Potential Energy Analysis= (a) and (b)
</t>
    </r>
    <r>
      <rPr>
        <sz val="9"/>
        <color rgb="FFFF0000"/>
        <rFont val="Tahoma"/>
        <family val="2"/>
      </rPr>
      <t xml:space="preserve">
</t>
    </r>
    <phoneticPr fontId="5"/>
  </si>
  <si>
    <r>
      <t>Ctl-13.1</t>
    </r>
    <r>
      <rPr>
        <b/>
        <sz val="9"/>
        <rFont val="ＭＳ Ｐゴシック"/>
        <family val="3"/>
        <charset val="128"/>
      </rPr>
      <t>：</t>
    </r>
    <r>
      <rPr>
        <b/>
        <sz val="9"/>
        <rFont val="Tahoma"/>
        <family val="2"/>
      </rPr>
      <t xml:space="preserve">Limiting the Potential Energy of Rotating Equipment </t>
    </r>
    <phoneticPr fontId="5"/>
  </si>
  <si>
    <t xml:space="preserve">Analysis
Verify Once
</t>
    <phoneticPr fontId="5"/>
  </si>
  <si>
    <t xml:space="preserve">Analysis
Verify Once
</t>
    <phoneticPr fontId="5"/>
  </si>
  <si>
    <t>and</t>
    <phoneticPr fontId="5"/>
  </si>
  <si>
    <t xml:space="preserve">For a sealed container containing non-hazardous material, an assessment has been performed to ensure the  sealed container's expected internal pressure value is less than 100 psia (689.5 kPa) and contains less than 19,310 Joules (14,240 foot-pounds) of stored energy.
</t>
    <phoneticPr fontId="5"/>
  </si>
  <si>
    <r>
      <t xml:space="preserve">Sealed container(s) design limit kinetic energy for mass release and pressure and design which MDP is over 1.5 atm provide appropriate strength.
</t>
    </r>
    <r>
      <rPr>
        <sz val="9"/>
        <color theme="8"/>
        <rFont val="Tahoma"/>
        <family val="2"/>
      </rPr>
      <t xml:space="preserve">
</t>
    </r>
    <r>
      <rPr>
        <u/>
        <sz val="9"/>
        <color theme="8"/>
        <rFont val="Tahoma"/>
        <family val="2"/>
      </rPr>
      <t xml:space="preserve">Select of verifications: </t>
    </r>
    <r>
      <rPr>
        <sz val="9"/>
        <color theme="8"/>
        <rFont val="Tahoma"/>
        <family val="2"/>
      </rPr>
      <t xml:space="preserve">
(Optional) Pressure Analysis (2.5 x MDP) = (a) 
(Optional) Proof Test (1.5 x MDP) = (b)
</t>
    </r>
    <phoneticPr fontId="5"/>
  </si>
  <si>
    <r>
      <t xml:space="preserve">Sealed container(s) design limit kinetic energy for mass release and pressure.
Note: Sealed containers are inherently pressurized hardware (e.g., a sealed electronic box, cylinders) that are not a part of a pressure system and contain no hazardous materials (limited to THL=0, BSL=1).
</t>
    </r>
    <r>
      <rPr>
        <sz val="9"/>
        <color theme="8"/>
        <rFont val="Tahoma"/>
        <family val="2"/>
      </rPr>
      <t xml:space="preserve">
</t>
    </r>
    <r>
      <rPr>
        <u/>
        <sz val="9"/>
        <color theme="8"/>
        <rFont val="Tahoma"/>
        <family val="2"/>
      </rPr>
      <t xml:space="preserve">Select of verifications: </t>
    </r>
    <r>
      <rPr>
        <sz val="9"/>
        <color theme="8"/>
        <rFont val="Tahoma"/>
        <family val="2"/>
      </rPr>
      <t xml:space="preserve">
(In all cases) 
Stored Energy/Pressure and maximum delta pressure Analysis= (a) and (b) 
</t>
    </r>
    <phoneticPr fontId="5"/>
  </si>
  <si>
    <t>Stored Energy/Pressure Analysis of Sealed, Non-Fracture Critical Container</t>
    <phoneticPr fontId="5"/>
  </si>
  <si>
    <t xml:space="preserve">V-14.2(a)
</t>
    <phoneticPr fontId="5"/>
  </si>
  <si>
    <t>Stored Energy/Pressure Analysis of Sealed, Non-Fracture Critical Container
and Proof Test of Sealed Container (1.5 x MDP)</t>
    <phoneticPr fontId="5"/>
  </si>
  <si>
    <t xml:space="preserve">V-14.2(b)
</t>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</si>
  <si>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t>
    </r>
    <r>
      <rPr>
        <b/>
        <sz val="9"/>
        <color rgb="FF0070C0"/>
        <rFont val="ＭＳ Ｐゴシック"/>
        <family val="3"/>
        <charset val="128"/>
      </rPr>
      <t>：</t>
    </r>
    <r>
      <rPr>
        <b/>
        <sz val="9"/>
        <color rgb="FF0070C0"/>
        <rFont val="Tahoma"/>
        <family val="2"/>
      </rPr>
      <t>Input or internal power circuits is greater than 32V (for electrical shock) or 65A (for molten metal)</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</si>
  <si>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t>
    </r>
    <r>
      <rPr>
        <b/>
        <sz val="9"/>
        <color rgb="FF0070C0"/>
        <rFont val="ＭＳ Ｐゴシック"/>
        <family val="3"/>
        <charset val="128"/>
      </rPr>
      <t>：</t>
    </r>
    <r>
      <rPr>
        <b/>
        <sz val="9"/>
        <color rgb="FF0070C0"/>
        <rFont val="Tahoma"/>
        <family val="2"/>
      </rPr>
      <t>Input or internal power circuits is greater than 32V.</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</si>
  <si>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t>
    </r>
    <r>
      <rPr>
        <b/>
        <sz val="9"/>
        <color rgb="FF0070C0"/>
        <rFont val="ＭＳ Ｐゴシック"/>
        <family val="3"/>
        <charset val="128"/>
      </rPr>
      <t>：</t>
    </r>
    <r>
      <rPr>
        <b/>
        <sz val="9"/>
        <color rgb="FF0070C0"/>
        <rFont val="Tahoma"/>
        <family val="2"/>
      </rPr>
      <t>Input or internal power circuits is greater than 32V.</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</si>
  <si>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 : In cases that require any additional unique Controls/Verifications to Noise Limit Exceedances.</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</si>
  <si>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t>
    </r>
    <r>
      <rPr>
        <b/>
        <sz val="9"/>
        <color rgb="FF0070C0"/>
        <rFont val="ＭＳ Ｐゴシック"/>
        <family val="3"/>
        <charset val="128"/>
      </rPr>
      <t>：</t>
    </r>
    <r>
      <rPr>
        <b/>
        <sz val="9"/>
        <color rgb="FF0070C0"/>
        <rFont val="Tahoma"/>
        <family val="2"/>
      </rPr>
      <t xml:space="preserve">Class 1M, 2M, 3R, 3B and 4 Laser or  Incoherent Electromagnetic Radiation Emissions for over 10,000 nits </t>
    </r>
    <phoneticPr fontId="5"/>
  </si>
  <si>
    <r>
      <rPr>
        <b/>
        <sz val="9"/>
        <color rgb="FF00B050"/>
        <rFont val="Tahoma"/>
        <family val="2"/>
      </rPr>
      <t>[UNQ HR</t>
    </r>
    <r>
      <rPr>
        <b/>
        <sz val="9"/>
        <color rgb="FF00B050"/>
        <rFont val="Meiryo UI"/>
        <family val="2"/>
        <charset val="128"/>
      </rPr>
      <t>が必要な条件</t>
    </r>
    <r>
      <rPr>
        <b/>
        <sz val="9"/>
        <color rgb="FF00B050"/>
        <rFont val="Tahoma"/>
        <family val="2"/>
      </rPr>
      <t>]</t>
    </r>
    <r>
      <rPr>
        <b/>
        <sz val="9"/>
        <color rgb="FF0070C0"/>
        <rFont val="Tahoma"/>
        <family val="2"/>
      </rPr>
      <t xml:space="preserve">Transfer to UNQ HR : </t>
    </r>
    <r>
      <rPr>
        <b/>
        <sz val="9"/>
        <color rgb="FF0070C0"/>
        <rFont val="Meiryo UI"/>
        <family val="2"/>
        <charset val="128"/>
      </rPr>
      <t>・</t>
    </r>
    <r>
      <rPr>
        <b/>
        <sz val="9"/>
        <color rgb="FF0070C0"/>
        <rFont val="Tahoma"/>
        <family val="2"/>
      </rPr>
      <t xml:space="preserve">For EVA Crew Exposure to Mechanical Hazards and Translation Path Obstructions. 
                                      </t>
    </r>
    <r>
      <rPr>
        <b/>
        <sz val="9"/>
        <color rgb="FF0070C0"/>
        <rFont val="Meiryo UI"/>
        <family val="2"/>
        <charset val="128"/>
      </rPr>
      <t>・</t>
    </r>
    <r>
      <rPr>
        <b/>
        <sz val="9"/>
        <color rgb="FF0070C0"/>
        <rFont val="Tahoma"/>
        <family val="2"/>
      </rPr>
      <t>In cases that require any additional unique Controls/Verifications to reduce the risk of release of Mechanical Hazards and Translation Path Obstructions.</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</si>
  <si>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 xml:space="preserve">Transfer to UNQ HR : In cases that require any additional unique Controls/Verifications to reduce the risk of release of sharp particles.
 [NOTE] If require to withstand for a specificaliy load (e.g. mission load, crew load, pressure load) to the item throught all phase,  the item should be assessed in UNQ HR to ensure it can withstand for a specificaliy load. 
</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</si>
  <si>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 : In case that exceedance of marginal level of V-3(a).</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</si>
  <si>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 xml:space="preserve">Transfer to UNQ HR : N/A </t>
    </r>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</si>
  <si>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Transfer to UNQ HR : In cases that require any additional unique Controls/Verifications for fire propagation.</t>
    </r>
    <phoneticPr fontId="5"/>
  </si>
  <si>
    <r>
      <t>[</t>
    </r>
    <r>
      <rPr>
        <b/>
        <sz val="9"/>
        <color rgb="FF00B050"/>
        <rFont val="ＭＳ Ｐゴシック"/>
        <family val="3"/>
        <charset val="128"/>
      </rPr>
      <t>選択必須</t>
    </r>
    <r>
      <rPr>
        <b/>
        <sz val="9"/>
        <color rgb="FF00B050"/>
        <rFont val="Tahoma"/>
        <family val="2"/>
      </rPr>
      <t>]</t>
    </r>
    <rPh sb="1" eb="3">
      <t>センタク</t>
    </rPh>
    <rPh sb="3" eb="5">
      <t>ヒッス</t>
    </rPh>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</si>
  <si>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</si>
  <si>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</si>
  <si>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</si>
  <si>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</si>
  <si>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 xml:space="preserve">]
</t>
    </r>
    <r>
      <rPr>
        <b/>
        <sz val="9"/>
        <color rgb="FF0000FF"/>
        <rFont val="Tahoma"/>
        <family val="2"/>
      </rPr>
      <t>(For laser)</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</si>
  <si>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 xml:space="preserve">]
</t>
    </r>
    <r>
      <rPr>
        <b/>
        <sz val="9"/>
        <color rgb="FF0000FF"/>
        <rFont val="Tahoma"/>
        <family val="2"/>
      </rPr>
      <t>(For Incoherent Electromagnetic Radiation)</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</si>
  <si>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phoneticPr fontId="5"/>
  </si>
  <si>
    <t>Stored Energy/Pressure Analysis of Sealed, Non-Fracture Critical Container
and Pressure Analysis of Sealed Containers (2.5 x MDP)</t>
    <phoneticPr fontId="5"/>
  </si>
  <si>
    <r>
      <t xml:space="preserve">Option
(Select with Ctl-1.1) 
</t>
    </r>
    <r>
      <rPr>
        <b/>
        <sz val="9"/>
        <color rgb="FF00B050"/>
        <rFont val="Tahoma"/>
        <family val="2"/>
      </rPr>
      <t>[</t>
    </r>
    <r>
      <rPr>
        <b/>
        <sz val="9"/>
        <color rgb="FF00B050"/>
        <rFont val="ＭＳ Ｐゴシック"/>
        <family val="3"/>
        <charset val="128"/>
      </rPr>
      <t>必要に応じて選択</t>
    </r>
    <r>
      <rPr>
        <b/>
        <sz val="9"/>
        <color rgb="FF00B050"/>
        <rFont val="Tahoma"/>
        <family val="2"/>
      </rPr>
      <t>]</t>
    </r>
    <rPh sb="31" eb="33">
      <t>ヒツヨウ</t>
    </rPh>
    <rPh sb="34" eb="35">
      <t>オウ</t>
    </rPh>
    <rPh sb="37" eb="39">
      <t>センタク</t>
    </rPh>
    <phoneticPr fontId="5"/>
  </si>
  <si>
    <r>
      <t xml:space="preserve">Option
(Select with Ctl-1.1)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</si>
  <si>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</si>
  <si>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(For On-orbit only)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</si>
  <si>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(Select with Ctl-4.1)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</si>
  <si>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Option</t>
    </r>
    <r>
      <rPr>
        <b/>
        <sz val="9"/>
        <color rgb="FF00B050"/>
        <rFont val="Tahoma"/>
        <family val="2"/>
      </rPr>
      <t xml:space="preserve">
[</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</si>
  <si>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</si>
  <si>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(Select with Ctl-6.2)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</si>
  <si>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</si>
  <si>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(Select with Ctl-11.2)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</si>
  <si>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</si>
  <si>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rPr>
        <b/>
        <sz val="9"/>
        <color rgb="FF00B050"/>
        <rFont val="Tahoma"/>
        <family val="2"/>
      </rPr>
      <t>[</t>
    </r>
    <r>
      <rPr>
        <b/>
        <sz val="9"/>
        <color rgb="FF00B050"/>
        <rFont val="ＭＳ Ｐゴシック"/>
        <family val="3"/>
        <charset val="128"/>
      </rPr>
      <t>選択必須</t>
    </r>
    <r>
      <rPr>
        <b/>
        <sz val="9"/>
        <color rgb="FF00B050"/>
        <rFont val="Tahoma"/>
        <family val="2"/>
      </rPr>
      <t>]</t>
    </r>
    <r>
      <rPr>
        <b/>
        <sz val="9"/>
        <color rgb="FF0000FF"/>
        <rFont val="Tahoma"/>
        <family val="2"/>
      </rPr>
      <t xml:space="preserve">
(For Radio Frequency Transmitter)</t>
    </r>
    <phoneticPr fontId="5"/>
  </si>
  <si>
    <r>
      <t xml:space="preserve">Option
(Select with Ctl-12.2)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</si>
  <si>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</si>
  <si>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(For HDD)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</si>
  <si>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</si>
  <si>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Option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</si>
  <si>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t xml:space="preserve">Test
Verify Once
</t>
    <phoneticPr fontId="5"/>
  </si>
  <si>
    <r>
      <t xml:space="preserve">The designs (which not meet emissions and susceptibilities) for Electronic, electrical, and electromagnetic equipment and subsystems  are acceptable by TIA assessment.
</t>
    </r>
    <r>
      <rPr>
        <sz val="9"/>
        <color theme="8"/>
        <rFont val="Tahoma"/>
        <family val="2"/>
      </rPr>
      <t>If nee</t>
    </r>
    <r>
      <rPr>
        <sz val="9"/>
        <color rgb="FF0070C0"/>
        <rFont val="Tahoma"/>
        <family val="2"/>
      </rPr>
      <t>ded,</t>
    </r>
    <r>
      <rPr>
        <sz val="9"/>
        <color theme="8"/>
        <rFont val="Tahoma"/>
        <family val="2"/>
      </rPr>
      <t xml:space="preserve"> Ctl-12.3 be applied. </t>
    </r>
    <phoneticPr fontId="5"/>
  </si>
  <si>
    <r>
      <t>Radio Frequency Transmitter are designed to meet emissions.</t>
    </r>
    <r>
      <rPr>
        <sz val="9"/>
        <color rgb="FFFF0000"/>
        <rFont val="Tahoma"/>
        <family val="2"/>
      </rPr>
      <t xml:space="preserve">
</t>
    </r>
    <phoneticPr fontId="5"/>
  </si>
  <si>
    <t>Compliance is documented in the IRD/ICD process and SSP51721, Section 4.3.7, 4.3.8, to confirm the emission design is a marginal hazard.</t>
    <phoneticPr fontId="5"/>
  </si>
  <si>
    <r>
      <t>An assessment has been performed to ensure the Incoherent Electromagnetic Radiation design is not capable of emitting in excess of 10,000 nits (nits=cd/m</t>
    </r>
    <r>
      <rPr>
        <vertAlign val="superscript"/>
        <sz val="9"/>
        <rFont val="Tahoma"/>
        <family val="2"/>
      </rPr>
      <t>2</t>
    </r>
    <r>
      <rPr>
        <sz val="9"/>
        <rFont val="Tahoma"/>
        <family val="2"/>
      </rPr>
      <t xml:space="preserve">) to confirm the design is a marginal hazard.
</t>
    </r>
    <phoneticPr fontId="5"/>
  </si>
  <si>
    <t xml:space="preserve">An analysis of the design has been performed to ensure that the sealed container's maximum delta pressure less than 1.5 atm (22 psia, 1.5 bars).
</t>
    <phoneticPr fontId="5"/>
  </si>
  <si>
    <r>
      <t xml:space="preserve"> When not in use, flammable materials will be stowed in non-flammable containers or compartments. Non flammable stowage containers include CTBs, JSBs, other bags or containers made of non flammable materials, ZSR/RSR compartments, and designated stowage areas in payload or other racks/compartments without power connectors. When deployed in the open cabin for use, flammable items will be kept away from rack power outlets, UOPs/SUPs, and power strips (120V or 28V) regardless of configuration (capped, mated, open, powered, or unpowered). A guideline of 6 inches will be provided in crew training. Measurement in real-time is not required. This operational control applies to the list of items below. This list is not inclusive.
</t>
    </r>
    <r>
      <rPr>
        <sz val="8"/>
        <rFont val="Tahoma"/>
        <family val="2"/>
      </rPr>
      <t xml:space="preserve"> 1) Plastic or Trash Bags (Ziplocs, waste bags, food packaging, etc)
 2) Fabric and Foam (clothing, towels, Velcro, foam packaging material, etc)
 3) Off-the-shelf plastics (camcorders, mp3 players, inflatable globe, etc) (not laptops)
 4) Paper (procedure books, wipes, reading materials, pictures, post-its, etc)
 5) Bungees
</t>
    </r>
    <phoneticPr fontId="5"/>
  </si>
  <si>
    <t xml:space="preserve">NASA OCAD
Verify Once
</t>
    <phoneticPr fontId="5"/>
  </si>
  <si>
    <t>Hazard Report
Applicability</t>
    <phoneticPr fontId="5"/>
  </si>
  <si>
    <r>
      <rPr>
        <b/>
        <sz val="9"/>
        <color rgb="FF00B050"/>
        <rFont val="Tahoma"/>
        <family val="2"/>
      </rPr>
      <t>[UNQ HR</t>
    </r>
    <r>
      <rPr>
        <b/>
        <sz val="9"/>
        <color rgb="FF00B050"/>
        <rFont val="ＭＳ Ｐゴシック"/>
        <family val="3"/>
        <charset val="128"/>
      </rPr>
      <t>が必要な条件</t>
    </r>
    <r>
      <rPr>
        <b/>
        <sz val="9"/>
        <color rgb="FF00B050"/>
        <rFont val="Tahoma"/>
        <family val="2"/>
      </rPr>
      <t>]</t>
    </r>
    <r>
      <rPr>
        <b/>
        <sz val="9"/>
        <color rgb="FF0070C0"/>
        <rFont val="Tahoma"/>
        <family val="2"/>
      </rPr>
      <t xml:space="preserve">Transfer to UNQ HR : </t>
    </r>
    <r>
      <rPr>
        <b/>
        <sz val="9"/>
        <color rgb="FF0070C0"/>
        <rFont val="Meiryo UI"/>
        <family val="2"/>
        <charset val="128"/>
      </rPr>
      <t>・</t>
    </r>
    <r>
      <rPr>
        <b/>
        <sz val="9"/>
        <color rgb="FF0070C0"/>
        <rFont val="Tahoma"/>
        <family val="2"/>
      </rPr>
      <t xml:space="preserve">For EVA Crew Exposure to Touch Temperature Exceedances
                                       </t>
    </r>
    <r>
      <rPr>
        <b/>
        <sz val="9"/>
        <color rgb="FF0070C0"/>
        <rFont val="游ゴシック"/>
        <family val="2"/>
        <charset val="128"/>
      </rPr>
      <t>・</t>
    </r>
    <r>
      <rPr>
        <b/>
        <sz val="9"/>
        <color rgb="FF0070C0"/>
        <rFont val="Tahoma"/>
        <family val="2"/>
      </rPr>
      <t>In cases that require any additional unique Controls/Verifications to reduce the risk of IVA Touch Temperature Exceedances</t>
    </r>
    <phoneticPr fontId="5"/>
  </si>
  <si>
    <r>
      <t xml:space="preserve">Hardware within the habitable volume will not generate noise that may cause injury or hearing loss, interfere with voice communications, cause fatigue, or in any other way degrade overall human-machine system effectiveness.
</t>
    </r>
    <r>
      <rPr>
        <u/>
        <sz val="9"/>
        <color theme="8"/>
        <rFont val="Tahoma"/>
        <family val="2"/>
      </rPr>
      <t xml:space="preserve">Select of Verifications: </t>
    </r>
    <r>
      <rPr>
        <sz val="9"/>
        <color theme="8"/>
        <rFont val="Tahoma"/>
        <family val="2"/>
      </rPr>
      <t xml:space="preserve">
(Optional) Noise is continuous Only = (a) 
(Optional) Noise is intermittent Only  = (b) 
(Optional) Noise is mixed continuous and intermittent = (c) 
</t>
    </r>
    <phoneticPr fontId="5"/>
  </si>
  <si>
    <t>Crew must not touch the item until a period of the [indicated time] has passed to allow it to [recover] to the [acceptable temperature].
This period is measured from the time that [indicated time or operation task]. 
Or, Crew must not touch the item unless the  observable temperature sensor at crew contact points shows 0 to 45 ° C.
[Note] 
indicated time=
recover=Warm up or Cool down
acceptable temperature=
indicated time or operation task=</t>
    <phoneticPr fontId="5"/>
  </si>
  <si>
    <r>
      <t xml:space="preserve">Option
(Select with Ctl-4.1 or 4.2) 
</t>
    </r>
    <r>
      <rPr>
        <b/>
        <sz val="9"/>
        <color rgb="FF00B050"/>
        <rFont val="Tahoma"/>
        <family val="2"/>
      </rPr>
      <t>[</t>
    </r>
    <r>
      <rPr>
        <b/>
        <sz val="9"/>
        <color rgb="FF00B050"/>
        <rFont val="ＭＳ Ｐゴシック"/>
        <family val="3"/>
        <charset val="128"/>
      </rPr>
      <t>必要に応じて選択</t>
    </r>
    <r>
      <rPr>
        <b/>
        <sz val="9"/>
        <color rgb="FF00B050"/>
        <rFont val="Tahoma"/>
        <family val="2"/>
      </rPr>
      <t>]</t>
    </r>
    <phoneticPr fontId="5"/>
  </si>
  <si>
    <r>
      <t xml:space="preserve">Polymeric materials have been selected to minimize the evolution of toxic gaseous products from the hardware.
</t>
    </r>
    <r>
      <rPr>
        <u/>
        <sz val="9"/>
        <color theme="8"/>
        <rFont val="Tahoma"/>
        <family val="2"/>
      </rPr>
      <t xml:space="preserve">Select of verifications: </t>
    </r>
    <r>
      <rPr>
        <sz val="9"/>
        <color theme="8"/>
        <rFont val="Tahoma"/>
        <family val="2"/>
      </rPr>
      <t xml:space="preserve">
(Optional) Apply 20-lb Offgassing Exemption Rule = (a)
(Optional) Offgassing Assessment = (b)
(Optional) Offgassing Test = (c)
[Note] If apply some verifications in a control, refer to attachment for summary of applicated items to each verification.</t>
    </r>
    <phoneticPr fontId="5"/>
  </si>
  <si>
    <t>Offgassing Assessment</t>
    <phoneticPr fontId="5"/>
  </si>
  <si>
    <t>Offgas Testing</t>
    <phoneticPr fontId="5"/>
  </si>
  <si>
    <t>Addendix-XX, HMST#</t>
    <phoneticPr fontId="5"/>
  </si>
  <si>
    <t>N/A (STD and UNQ)</t>
    <phoneticPr fontId="5"/>
  </si>
  <si>
    <t>App. (STD and UNQ)</t>
    <phoneticPr fontId="5"/>
  </si>
  <si>
    <t>App. (STD only)</t>
    <phoneticPr fontId="5"/>
  </si>
  <si>
    <t xml:space="preserve">[Thermal analysis summary]  Attachment-   </t>
    <phoneticPr fontId="5"/>
  </si>
  <si>
    <t xml:space="preserve">[Thermal analysis summary]  Attachment-  </t>
    <phoneticPr fontId="5"/>
  </si>
  <si>
    <t>V-12.1, 12.2</t>
    <phoneticPr fontId="5"/>
  </si>
  <si>
    <t>Electromagnetic Emissions are Limited (with TIA)</t>
    <phoneticPr fontId="40"/>
  </si>
  <si>
    <t>Limiting the Potential Energy of Rotating Equipment (HDD)</t>
    <phoneticPr fontId="40"/>
  </si>
  <si>
    <t>Kinetic Energy Limited  (over 1.5 atm )</t>
    <phoneticPr fontId="40"/>
  </si>
  <si>
    <r>
      <t xml:space="preserve">Prior to mating/demating of the energized connector, the power shall be removed per </t>
    </r>
    <r>
      <rPr>
        <u/>
        <sz val="9"/>
        <rFont val="Tahoma"/>
        <family val="2"/>
      </rPr>
      <t>attachment</t>
    </r>
    <r>
      <rPr>
        <sz val="9"/>
        <rFont val="Tahoma"/>
        <family val="2"/>
      </rPr>
      <t xml:space="preserve">.
</t>
    </r>
    <phoneticPr fontId="5"/>
  </si>
  <si>
    <r>
      <t>Ctl-12.2</t>
    </r>
    <r>
      <rPr>
        <b/>
        <sz val="9"/>
        <rFont val="ＭＳ Ｐゴシック"/>
        <family val="3"/>
        <charset val="128"/>
      </rPr>
      <t>：</t>
    </r>
    <r>
      <rPr>
        <b/>
        <sz val="9"/>
        <rFont val="Tahoma"/>
        <family val="2"/>
      </rPr>
      <t>Electromagnetic Emissions are Limited (with TIA)</t>
    </r>
    <phoneticPr fontId="5"/>
  </si>
  <si>
    <r>
      <t>Ctl-13.2</t>
    </r>
    <r>
      <rPr>
        <b/>
        <sz val="9"/>
        <rFont val="ＭＳ Ｐゴシック"/>
        <family val="3"/>
        <charset val="128"/>
      </rPr>
      <t>：</t>
    </r>
    <r>
      <rPr>
        <b/>
        <sz val="9"/>
        <rFont val="Tahoma"/>
        <family val="2"/>
      </rPr>
      <t>Limiting the Potential Energy of Rotating Equipment (HDD)</t>
    </r>
    <phoneticPr fontId="5"/>
  </si>
  <si>
    <r>
      <t>Ctl-14.2</t>
    </r>
    <r>
      <rPr>
        <b/>
        <sz val="9"/>
        <rFont val="ＭＳ Ｐゴシック"/>
        <family val="3"/>
        <charset val="128"/>
      </rPr>
      <t>：</t>
    </r>
    <r>
      <rPr>
        <b/>
        <sz val="9"/>
        <rFont val="Tahoma"/>
        <family val="2"/>
      </rPr>
      <t>Kinetic Energy Limited  (</t>
    </r>
    <r>
      <rPr>
        <b/>
        <sz val="9"/>
        <rFont val="Tahoma"/>
        <family val="3"/>
      </rPr>
      <t>over</t>
    </r>
    <r>
      <rPr>
        <b/>
        <sz val="9"/>
        <rFont val="Tahoma"/>
        <family val="2"/>
      </rPr>
      <t xml:space="preserve"> 1.5 atm )</t>
    </r>
    <phoneticPr fontId="5"/>
  </si>
  <si>
    <r>
      <t>Ctl-14.1</t>
    </r>
    <r>
      <rPr>
        <b/>
        <sz val="9"/>
        <rFont val="ＭＳ Ｐゴシック"/>
        <family val="3"/>
        <charset val="128"/>
      </rPr>
      <t>：</t>
    </r>
    <r>
      <rPr>
        <b/>
        <sz val="9"/>
        <rFont val="Tahoma"/>
        <family val="2"/>
      </rPr>
      <t>Kinetic Energy Limited  (less than 1.5 atm)</t>
    </r>
    <phoneticPr fontId="5"/>
  </si>
  <si>
    <r>
      <t xml:space="preserve">Hazardous inert, insoluble nuisance particles, such as dust generated as a result of a failure, chemical and/or biological material are contained for the appropriate hazard level.
</t>
    </r>
    <r>
      <rPr>
        <u/>
        <sz val="9"/>
        <color theme="8"/>
        <rFont val="Tahoma"/>
        <family val="2"/>
      </rPr>
      <t xml:space="preserve">Select of verifications: </t>
    </r>
    <r>
      <rPr>
        <sz val="9"/>
        <color theme="8"/>
        <rFont val="Tahoma"/>
        <family val="2"/>
      </rPr>
      <t xml:space="preserve">
(Optional) </t>
    </r>
    <r>
      <rPr>
        <sz val="9"/>
        <color rgb="FF0070C0"/>
        <rFont val="Tahoma"/>
        <family val="2"/>
      </rPr>
      <t>Meet V-3(a) criteria= (a)
(Optional for batteries)  Meet  Battery Common HMST = (b)</t>
    </r>
    <r>
      <rPr>
        <sz val="9"/>
        <color rgb="FFFF0000"/>
        <rFont val="Tahoma"/>
        <family val="2"/>
      </rPr>
      <t xml:space="preserve">
</t>
    </r>
    <r>
      <rPr>
        <sz val="9"/>
        <color theme="8"/>
        <rFont val="Tahoma"/>
        <family val="2"/>
      </rPr>
      <t xml:space="preserve">
</t>
    </r>
    <r>
      <rPr>
        <sz val="9"/>
        <rFont val="Tahoma"/>
        <family val="2"/>
      </rPr>
      <t xml:space="preserve">
</t>
    </r>
    <phoneticPr fontId="5"/>
  </si>
  <si>
    <r>
      <t>N/A(STD and UNQ)</t>
    </r>
    <r>
      <rPr>
        <sz val="9"/>
        <color theme="1"/>
        <rFont val="ＭＳ Ｐゴシック"/>
        <family val="3"/>
        <charset val="128"/>
      </rPr>
      <t>：</t>
    </r>
    <r>
      <rPr>
        <sz val="9"/>
        <color theme="1"/>
        <rFont val="Tahoma"/>
        <family val="2"/>
      </rPr>
      <t xml:space="preserve"> Sharp Edges, Corners, Holes, Etc </t>
    </r>
    <phoneticPr fontId="5"/>
  </si>
  <si>
    <r>
      <t>N/A(STD and UNQ)</t>
    </r>
    <r>
      <rPr>
        <sz val="9"/>
        <color theme="1"/>
        <rFont val="ＭＳ Ｐゴシック"/>
        <family val="3"/>
        <charset val="128"/>
      </rPr>
      <t>：</t>
    </r>
    <r>
      <rPr>
        <sz val="9"/>
        <color theme="1"/>
        <rFont val="Tahoma"/>
        <family val="2"/>
      </rPr>
      <t xml:space="preserve"> Translation Path Loads</t>
    </r>
    <r>
      <rPr>
        <sz val="9"/>
        <color theme="1"/>
        <rFont val="ＭＳ Ｐゴシック"/>
        <family val="3"/>
        <charset val="128"/>
      </rPr>
      <t/>
    </r>
    <phoneticPr fontId="5"/>
  </si>
  <si>
    <r>
      <t>N/A(STD and UNQ)</t>
    </r>
    <r>
      <rPr>
        <sz val="9"/>
        <color theme="1"/>
        <rFont val="ＭＳ Ｐゴシック"/>
        <family val="3"/>
        <charset val="128"/>
      </rPr>
      <t>：</t>
    </r>
    <r>
      <rPr>
        <sz val="9"/>
        <color theme="1"/>
        <rFont val="Tahoma"/>
        <family val="2"/>
      </rPr>
      <t xml:space="preserve"> Translation Path Protrusions and Entanglements </t>
    </r>
    <r>
      <rPr>
        <sz val="9"/>
        <color theme="1"/>
        <rFont val="ＭＳ Ｐゴシック"/>
        <family val="3"/>
        <charset val="128"/>
      </rPr>
      <t/>
    </r>
    <phoneticPr fontId="5"/>
  </si>
  <si>
    <t xml:space="preserve">App.(STD only) : Sharp Edges, Corners, Holes, Etc </t>
    <phoneticPr fontId="5"/>
  </si>
  <si>
    <t>App.(STD only) : Translation Path Loads</t>
    <phoneticPr fontId="5"/>
  </si>
  <si>
    <t>App.(STD only) : Translation Path Protrusions and Entanglements</t>
    <phoneticPr fontId="5"/>
  </si>
  <si>
    <t xml:space="preserve">App.(STD and UNQ) : Sharp Edges, Corners, Holes, Etc </t>
    <phoneticPr fontId="5"/>
  </si>
  <si>
    <t>App.(STD and UNQ) : Translation Path Loads</t>
    <phoneticPr fontId="5"/>
  </si>
  <si>
    <t>App.(STD and UNQ) : Translation Path Protrusions and Entanglements</t>
    <phoneticPr fontId="5"/>
  </si>
  <si>
    <t>N/A(STD and UNQ) : LASER Emissions Exposure</t>
    <phoneticPr fontId="5"/>
  </si>
  <si>
    <t>N/A(STD and UNQ) : Incoherent Light Emissions Exposure</t>
    <phoneticPr fontId="5"/>
  </si>
  <si>
    <t>App.(STD only) : LASER Emissions Exposure</t>
    <phoneticPr fontId="5"/>
  </si>
  <si>
    <t>App.(STD only) : Incoherent Light Emissions Exposure</t>
    <phoneticPr fontId="5"/>
  </si>
  <si>
    <t>App.(STD and UNQ) : LASER Emissions Exposure</t>
    <phoneticPr fontId="5"/>
  </si>
  <si>
    <t>App.(STD and UNQ) : Incoherent Light Emissions Exposure</t>
    <phoneticPr fontId="5"/>
  </si>
  <si>
    <t>N/A(STD and UNQ) : Electromagnetic Emissions</t>
    <phoneticPr fontId="5"/>
  </si>
  <si>
    <t>N/A(STD and UNQ) : Radio Frequency Transmitter</t>
    <phoneticPr fontId="5"/>
  </si>
  <si>
    <t>App.(STD only) : Electromagnetic Emissions</t>
    <phoneticPr fontId="5"/>
  </si>
  <si>
    <t>App.(STD only) : Radio Frequency Transmitter</t>
    <phoneticPr fontId="5"/>
  </si>
  <si>
    <t>App.(STD and UNQ) : Electromagnetic Emissions</t>
    <phoneticPr fontId="5"/>
  </si>
  <si>
    <t>App.(STD and UNQ) : Radio Frequency Transmitter</t>
    <phoneticPr fontId="5"/>
  </si>
  <si>
    <r>
      <t>Ctl-10.1</t>
    </r>
    <r>
      <rPr>
        <b/>
        <sz val="9"/>
        <rFont val="ＭＳ Ｐゴシック"/>
        <family val="3"/>
        <charset val="128"/>
      </rPr>
      <t>：</t>
    </r>
    <r>
      <rPr>
        <b/>
        <sz val="9"/>
        <rFont val="Tahoma"/>
        <family val="2"/>
      </rPr>
      <t xml:space="preserve">Proper Circuit Protective Devices and Wire/Cable Derating </t>
    </r>
    <phoneticPr fontId="5"/>
  </si>
  <si>
    <t>V-10.1(a)</t>
    <phoneticPr fontId="5"/>
  </si>
  <si>
    <t>V-10.1(b)</t>
    <phoneticPr fontId="5"/>
  </si>
  <si>
    <t>V-10.1(c)</t>
    <phoneticPr fontId="5"/>
  </si>
  <si>
    <r>
      <rPr>
        <b/>
        <sz val="9"/>
        <color rgb="FF0000FF"/>
        <rFont val="Tahoma"/>
        <family val="2"/>
      </rPr>
      <t>Option</t>
    </r>
    <r>
      <rPr>
        <b/>
        <sz val="9"/>
        <color rgb="FF00B050"/>
        <rFont val="Tahoma"/>
        <family val="2"/>
      </rPr>
      <t xml:space="preserve">
[</t>
    </r>
    <r>
      <rPr>
        <b/>
        <sz val="9"/>
        <color rgb="FF00B050"/>
        <rFont val="游ゴシック"/>
        <family val="2"/>
        <charset val="128"/>
      </rPr>
      <t>必要に応じて選択</t>
    </r>
    <r>
      <rPr>
        <b/>
        <sz val="9"/>
        <color rgb="FF00B050"/>
        <rFont val="Tahoma"/>
        <family val="2"/>
      </rPr>
      <t>]</t>
    </r>
    <phoneticPr fontId="5"/>
  </si>
  <si>
    <t xml:space="preserve">Analysis and Test
Verify Once
</t>
    <phoneticPr fontId="5"/>
  </si>
  <si>
    <r>
      <t xml:space="preserve">&lt;Extract operational control from MIUL/MUA# and insert here.&gt;
</t>
    </r>
    <r>
      <rPr>
        <sz val="9"/>
        <color rgb="FF0070C0"/>
        <rFont val="Tahoma"/>
        <family val="2"/>
      </rPr>
      <t xml:space="preserve">
[Note] the examples of operational control are as follows;
 - When in use, flammable material shall be kept away from ignition source.
 - When in use, flammable material shall be superviced by crew.
 - Usage time shall be limted less than 1 hour/day.
</t>
    </r>
    <phoneticPr fontId="5"/>
  </si>
  <si>
    <r>
      <t xml:space="preserve">The Hazardous Material Summary Table (HMST) confirms the hazardous material used in the  design does not exceed any one of the applicable criteria outlined below: 
(criteria)
 (1) Toxicity Hazard Level (THL)=0; 
 (2) Biological Safety Level (BSL)=1;
 (3) inert, insoluble particles &gt; 10 µm with a concentration, C </t>
    </r>
    <r>
      <rPr>
        <sz val="9"/>
        <rFont val="ＭＳ Ｐゴシック"/>
        <family val="3"/>
        <charset val="128"/>
      </rPr>
      <t>≤</t>
    </r>
    <r>
      <rPr>
        <sz val="9"/>
        <rFont val="Tahoma"/>
        <family val="2"/>
      </rPr>
      <t xml:space="preserve"> 10 mg/m3; 
 (4) inert, insoluble particles </t>
    </r>
    <r>
      <rPr>
        <sz val="9"/>
        <rFont val="ＭＳ Ｐゴシック"/>
        <family val="3"/>
        <charset val="128"/>
      </rPr>
      <t>≤</t>
    </r>
    <r>
      <rPr>
        <sz val="9"/>
        <rFont val="Tahoma"/>
        <family val="2"/>
      </rPr>
      <t xml:space="preserve"> 10 µm with a concentration, C </t>
    </r>
    <r>
      <rPr>
        <sz val="9"/>
        <rFont val="ＭＳ Ｐゴシック"/>
        <family val="3"/>
        <charset val="128"/>
      </rPr>
      <t>≤</t>
    </r>
    <r>
      <rPr>
        <sz val="9"/>
        <rFont val="Tahoma"/>
        <family val="2"/>
      </rPr>
      <t xml:space="preserve"> 3 mg/m3.
Note: This is a marginal hazard.
Note(JAXA only)</t>
    </r>
    <r>
      <rPr>
        <sz val="9"/>
        <rFont val="ＭＳ Ｐゴシック"/>
        <family val="3"/>
        <charset val="128"/>
      </rPr>
      <t>：</t>
    </r>
    <r>
      <rPr>
        <sz val="9"/>
        <rFont val="Tahoma"/>
        <family val="2"/>
      </rPr>
      <t xml:space="preserve"> For the final V2 HMST, instead of using a VTL, the JAXA ISS Safety Office tracks closure via the JAXA internal process document JSX-2012029. Refer to the flight-specific master HMSTs posted to IHS Record #44176
</t>
    </r>
    <phoneticPr fontId="5"/>
  </si>
  <si>
    <r>
      <t>[</t>
    </r>
    <r>
      <rPr>
        <b/>
        <sz val="9"/>
        <color rgb="FF0070C0"/>
        <rFont val="ＭＳ Ｐゴシック"/>
        <family val="3"/>
        <charset val="128"/>
      </rPr>
      <t>制御の選択条件</t>
    </r>
    <r>
      <rPr>
        <b/>
        <sz val="9"/>
        <color rgb="FF0070C0"/>
        <rFont val="Tahoma"/>
        <family val="2"/>
      </rPr>
      <t xml:space="preserve">]Select of controls : 
For Launch Phase, Ctl-4.1 shall be applicated. 
For On-orbit Phase, Ctl-4.1 or 4.2 shall be applicated. 
If need to contain when not in use, Ctl-4.3 should be applied. 
If need to remove the containment(Ctl-4.1) during on mission, Ctl-4.4 should be applied. 
</t>
    </r>
    <rPh sb="1" eb="3">
      <t>セイギョ</t>
    </rPh>
    <rPh sb="4" eb="6">
      <t>センタク</t>
    </rPh>
    <rPh sb="6" eb="8">
      <t>ジョウケン</t>
    </rPh>
    <phoneticPr fontId="5"/>
  </si>
  <si>
    <r>
      <t>Ctl-4.3</t>
    </r>
    <r>
      <rPr>
        <b/>
        <sz val="9"/>
        <rFont val="ＭＳ Ｐゴシック"/>
        <family val="3"/>
        <charset val="128"/>
      </rPr>
      <t>：</t>
    </r>
    <r>
      <rPr>
        <b/>
        <sz val="9"/>
        <rFont val="Tahoma"/>
        <family val="2"/>
      </rPr>
      <t xml:space="preserve">Ops Control (JAXA OCAD) Stowage of Optical Equipment </t>
    </r>
    <phoneticPr fontId="5"/>
  </si>
  <si>
    <r>
      <t>Ctl-4.4</t>
    </r>
    <r>
      <rPr>
        <b/>
        <sz val="9"/>
        <rFont val="ＭＳ Ｐゴシック"/>
        <family val="3"/>
        <charset val="128"/>
      </rPr>
      <t>：</t>
    </r>
    <r>
      <rPr>
        <b/>
        <sz val="9"/>
        <rFont val="Tahoma"/>
        <family val="2"/>
      </rPr>
      <t>(JAXA only)</t>
    </r>
    <r>
      <rPr>
        <b/>
        <sz val="9"/>
        <rFont val="ＭＳ Ｐゴシック"/>
        <family val="3"/>
        <charset val="128"/>
      </rPr>
      <t xml:space="preserve">
</t>
    </r>
    <r>
      <rPr>
        <b/>
        <sz val="9"/>
        <rFont val="Tahoma"/>
        <family val="2"/>
      </rPr>
      <t>Ops Control (JAXA OCAD) Check of Optical Equipment</t>
    </r>
    <phoneticPr fontId="5"/>
  </si>
  <si>
    <t>V-4.3</t>
    <phoneticPr fontId="5"/>
  </si>
  <si>
    <t>V-4.4
(JAXA only)</t>
    <phoneticPr fontId="5"/>
  </si>
  <si>
    <t xml:space="preserve">An assessment of the  design has been performed to comply the requirement to the intent of SSP51721, Secion 4.9.3, or IRD/ICD,  the  hardware  is free from crew hazards created by sharp edges, corners, holes, etc.
</t>
    <phoneticPr fontId="5"/>
  </si>
  <si>
    <t xml:space="preserve">An inspection of each flight unit has been performed to ensure the hardware is in accordance with the approved design, and the manufacturing of the item has not created a hazard.
Note(JAXA Only): COTS Hardware Inspection of As-Built shall be include touch test.
</t>
    <phoneticPr fontId="5"/>
  </si>
  <si>
    <t xml:space="preserve">An assessment of the  design has been performed to ensure all of the  flex hoses, lines, and cables are tethered or otherwise restrained to prevent injury to crew and damage to adjacent hardware. 
A minimum emergency translation corridor of 32 X 45 inches (81 X 114 cm) is maintained within the USOS modules and 32 x 32 inches (81 x 81 cm) within the Russian Segment. A 32 X 45 in (81 X 114 cm) corridor allows for a crewmember to reverse direction at any point along the corridor during emergency situations.
</t>
    <phoneticPr fontId="5"/>
  </si>
  <si>
    <r>
      <t xml:space="preserve">Exposed surfaces in the crew IVA environment do not have surface temperatures greater than 45°C (113°F), less than 0°C (32°F), or are found to be acceptable by means of Permissible Material Temperature Calculation.
Note: If active thermal management (such as fans, heaters, etc.) is present in the design, the thermal analysis/test must address the worst-case failure scenario of the single fault tolerant design.
</t>
    </r>
    <r>
      <rPr>
        <sz val="9"/>
        <color rgb="FFFF0000"/>
        <rFont val="Tahoma"/>
        <family val="2"/>
      </rPr>
      <t xml:space="preserve">
</t>
    </r>
    <r>
      <rPr>
        <u/>
        <sz val="9"/>
        <color theme="8"/>
        <rFont val="Tahoma"/>
        <family val="2"/>
      </rPr>
      <t xml:space="preserve">Select of Verifications: </t>
    </r>
    <r>
      <rPr>
        <sz val="9"/>
        <color theme="8"/>
        <rFont val="Tahoma"/>
        <family val="2"/>
      </rPr>
      <t xml:space="preserve">
(Optional) Thermal Analysis = (a)
(Optional) Thermal Testing = (b)
[Note] If apply some verifications, Refer to Attachment for Applicated items Summary, which identify for items.</t>
    </r>
    <phoneticPr fontId="5"/>
  </si>
  <si>
    <r>
      <t xml:space="preserve">Exposed surfaces in the crew IVA environment have surface temperatures greater than 45°C (113°F), less than 0°C (32°F), or are found to be acceptable by means of Permissible Material Temperature Calculation.
Note: If active thermal management (such as fans, heaters, etc.) is present in the design, the thermal analysis/test must address the worst-case failure scenario of the single fault tolerant design.
</t>
    </r>
    <r>
      <rPr>
        <u/>
        <sz val="9"/>
        <color theme="8"/>
        <rFont val="Tahoma"/>
        <family val="2"/>
      </rPr>
      <t xml:space="preserve">Select of Verifications: </t>
    </r>
    <r>
      <rPr>
        <sz val="9"/>
        <color theme="8"/>
        <rFont val="Tahoma"/>
        <family val="2"/>
      </rPr>
      <t xml:space="preserve">
(Optional) Thermal Analysis = (a) and (b)
(Optional) Thermal Testing = (c) and (d)
And, Ctl-6.3 and/or Ctl-6.4 should be applied. </t>
    </r>
    <phoneticPr fontId="5"/>
  </si>
  <si>
    <r>
      <t xml:space="preserve">Crew shall wear [the PPE] during [operation] for [the item].
</t>
    </r>
    <r>
      <rPr>
        <u/>
        <sz val="9"/>
        <rFont val="Tahoma"/>
        <family val="2"/>
      </rPr>
      <t xml:space="preserve">
</t>
    </r>
    <r>
      <rPr>
        <sz val="9"/>
        <rFont val="Tahoma"/>
        <family val="2"/>
      </rPr>
      <t xml:space="preserve">[Note] </t>
    </r>
    <r>
      <rPr>
        <u/>
        <sz val="9"/>
        <rFont val="Tahoma"/>
        <family val="2"/>
      </rPr>
      <t xml:space="preserve">
</t>
    </r>
    <r>
      <rPr>
        <sz val="9"/>
        <rFont val="Tahoma"/>
        <family val="2"/>
      </rPr>
      <t xml:space="preserve">The PPE=
operation=
the item=
</t>
    </r>
    <phoneticPr fontId="5"/>
  </si>
  <si>
    <t xml:space="preserve">Continuous acoustics testing has been performed to ensure the design is compliant to SSP 51721, Section 4.9.1, or the IRD/ICD process.
</t>
    <phoneticPr fontId="5"/>
  </si>
  <si>
    <t xml:space="preserve">Intermittent acoustics testing has been performed to ensure the  design is compliant to SSP 51721,  Section 4.9.1, or the IRD/ICD process. The noise duration is the total time that the non-integrated equipment item produces intermittent noise above the NC-40 limit during a 24-hour time period.
</t>
    <phoneticPr fontId="5"/>
  </si>
  <si>
    <t xml:space="preserve">An assessment of the design has been performed of all noise sources to ensure the  is compliant to SSP 51721,  Section 4.9.1, or the IRD/ICD process.
</t>
    <phoneticPr fontId="5"/>
  </si>
  <si>
    <r>
      <t xml:space="preserve">All electrical equipment is properly bonded to comply with ISS Bonding requirement of SSR 30245.
</t>
    </r>
    <r>
      <rPr>
        <u/>
        <sz val="9"/>
        <color theme="8"/>
        <rFont val="Tahoma"/>
        <family val="2"/>
      </rPr>
      <t xml:space="preserve">Select of verifications: </t>
    </r>
    <r>
      <rPr>
        <sz val="9"/>
        <color theme="8"/>
        <rFont val="Tahoma"/>
        <family val="2"/>
      </rPr>
      <t xml:space="preserve">
(In all cases) Analysis and Inspection = (a) and (b)
</t>
    </r>
    <r>
      <rPr>
        <sz val="9"/>
        <color rgb="FF0070C0"/>
        <rFont val="Tahoma"/>
        <family val="2"/>
      </rPr>
      <t/>
    </r>
    <phoneticPr fontId="5"/>
  </si>
  <si>
    <r>
      <t xml:space="preserve">All electrical equipment is properly grounded to comply with ISS Grounding requirement of SSP 30240.
</t>
    </r>
    <r>
      <rPr>
        <sz val="9"/>
        <color theme="8"/>
        <rFont val="Tahoma"/>
        <family val="2"/>
      </rPr>
      <t xml:space="preserve">Select of verifications: 
(In all cases) Analysis and Inspection = (a) and (b)
</t>
    </r>
    <phoneticPr fontId="5"/>
  </si>
  <si>
    <r>
      <t xml:space="preserve">All electrical equipment contain properly sized circuit protective devices, wire and cable to comply with SSP 51721 section4.3.1 or TM102179 .
</t>
    </r>
    <r>
      <rPr>
        <u/>
        <sz val="9"/>
        <color theme="8"/>
        <rFont val="Tahoma"/>
        <family val="2"/>
      </rPr>
      <t>Select of verifications:</t>
    </r>
    <r>
      <rPr>
        <sz val="9"/>
        <color theme="8"/>
        <rFont val="Tahoma"/>
        <family val="2"/>
      </rPr>
      <t xml:space="preserve"> 
(Optional) Wire Length less than Six Inches between the battery power source and first power function = (a) 
(Optional) Wire/Cable Derating Analysis =(b) and (c)
</t>
    </r>
    <r>
      <rPr>
        <sz val="9"/>
        <color rgb="FFFF0000"/>
        <rFont val="Tahoma"/>
        <family val="2"/>
      </rPr>
      <t xml:space="preserve">
</t>
    </r>
    <r>
      <rPr>
        <sz val="9"/>
        <rFont val="Tahoma"/>
        <family val="2"/>
      </rPr>
      <t xml:space="preserve">
</t>
    </r>
    <phoneticPr fontId="5"/>
  </si>
  <si>
    <t>Compliance to the IRD/ICD or SSP30237/SSP30243</t>
    <phoneticPr fontId="5"/>
  </si>
  <si>
    <t xml:space="preserve">Compliance is documented in the IRD/ICD process or SSP30237/SSP30243.
If susceptibility testing is not conducted, provide the rationale document or describe in attachment (failure of the item to function or erratic/unintended functioning of the item does not create a hazard, or The IRD/ICD process determines that susceptibility testing is not required, etc.).
</t>
    <phoneticPr fontId="5"/>
  </si>
  <si>
    <t xml:space="preserve">A violation was noted during the IRD/ICD process, a Tailoring/Interpretation Agreement (TIA) was required and an operational control was identified.
If susceptibility testing is not conducted, provide the rationale document or describe in attachment (failure of the item to function or erratic/unintended functioning of the item does not create a hazard, or The IRD/ICD process determines that susceptibility testing is not required, etc.).
</t>
    <phoneticPr fontId="5"/>
  </si>
  <si>
    <t>Compliance to the IRD/ICD and SSP51721</t>
    <phoneticPr fontId="5"/>
  </si>
  <si>
    <r>
      <t xml:space="preserve">An analysis of the design has been performed to ensure followings
</t>
    </r>
    <r>
      <rPr>
        <sz val="9"/>
        <rFont val="ＭＳ Ｐゴシック"/>
        <family val="3"/>
        <charset val="128"/>
      </rPr>
      <t>・</t>
    </r>
    <r>
      <rPr>
        <sz val="9"/>
        <rFont val="Tahoma"/>
        <family val="2"/>
      </rPr>
      <t xml:space="preserve">the  sealed container's expected internal pressure value is less than 100 psia (689.5 kPa) and contains less than 19,310 Joules (14,240 foot-pounds) of stored energy.
</t>
    </r>
    <r>
      <rPr>
        <sz val="9"/>
        <rFont val="ＭＳ Ｐゴシック"/>
        <family val="3"/>
        <charset val="128"/>
      </rPr>
      <t>・</t>
    </r>
    <r>
      <rPr>
        <sz val="9"/>
        <rFont val="Tahoma"/>
        <family val="2"/>
      </rPr>
      <t xml:space="preserve">the sealed container's maximum delta pressure is over 1.5 atm (22 psia, 1.5 bars).
</t>
    </r>
    <r>
      <rPr>
        <sz val="9"/>
        <rFont val="ＭＳ Ｐゴシック"/>
        <family val="3"/>
        <charset val="128"/>
      </rPr>
      <t>・</t>
    </r>
    <r>
      <rPr>
        <sz val="9"/>
        <rFont val="Tahoma"/>
        <family val="2"/>
      </rPr>
      <t xml:space="preserve">the sealed container has an MDP greater than 1.5 atm (22 psia, 1.5 bars), but less than 6.81 atm (100 psia, 6.9 bars) and shows a minimum safety factor for the design is 2.5 X MDP.
</t>
    </r>
    <phoneticPr fontId="5"/>
  </si>
  <si>
    <r>
      <t xml:space="preserve">An analysis/test of the design has been performed to ensure followings
</t>
    </r>
    <r>
      <rPr>
        <sz val="9"/>
        <rFont val="ＭＳ Ｐゴシック"/>
        <family val="3"/>
        <charset val="128"/>
      </rPr>
      <t>・</t>
    </r>
    <r>
      <rPr>
        <sz val="9"/>
        <rFont val="Tahoma"/>
        <family val="2"/>
      </rPr>
      <t xml:space="preserve">the  sealed container's expected internal pressure value is less than 100 psia (689.5 kPa) and contains less than 19,310 Joules (14,240 foot-pounds) of stored energy.
</t>
    </r>
    <r>
      <rPr>
        <sz val="9"/>
        <rFont val="ＭＳ Ｐゴシック"/>
        <family val="3"/>
        <charset val="128"/>
      </rPr>
      <t>・</t>
    </r>
    <r>
      <rPr>
        <sz val="9"/>
        <rFont val="Tahoma"/>
        <family val="2"/>
      </rPr>
      <t xml:space="preserve">the sealed container's maximum delta pressure is over 1.5 atm (22 psia, 1.5 bars).
</t>
    </r>
    <r>
      <rPr>
        <sz val="9"/>
        <rFont val="ＭＳ Ｐゴシック"/>
        <family val="3"/>
        <charset val="128"/>
      </rPr>
      <t>・</t>
    </r>
    <r>
      <rPr>
        <sz val="9"/>
        <rFont val="Tahoma"/>
        <family val="2"/>
      </rPr>
      <t xml:space="preserve">the sealed container has an MDP greater than 1.5 atm (22 psia, 1.5 bars), but less than 6.81 atm (100 psia, 6.9 bars) and each flight unit has passed a proof test to 1.5 X MDP.
</t>
    </r>
    <phoneticPr fontId="5"/>
  </si>
  <si>
    <t>all Items</t>
    <phoneticPr fontId="5"/>
  </si>
  <si>
    <t>Camera lens and Cover glasses</t>
    <phoneticPr fontId="5"/>
  </si>
  <si>
    <t>App.</t>
  </si>
  <si>
    <t>N/A</t>
  </si>
  <si>
    <t>all powered Items</t>
    <phoneticPr fontId="5"/>
  </si>
  <si>
    <t>System/Payload:  Payload</t>
    <phoneticPr fontId="5"/>
  </si>
  <si>
    <t>Status:   -</t>
    <phoneticPr fontId="5"/>
  </si>
  <si>
    <t>Phase:  Phase 0/I/II</t>
    <phoneticPr fontId="5"/>
  </si>
  <si>
    <t>Flight Applicability:  HTV-X, Cygnus or Dragon</t>
    <phoneticPr fontId="5"/>
  </si>
  <si>
    <t>Interfaces:No direct interface with ISS, only with Deployer(J-SSOD) which interfaces with JEM Airlock and JEMRMS</t>
    <phoneticPr fontId="5"/>
  </si>
  <si>
    <t>-</t>
    <phoneticPr fontId="5"/>
  </si>
  <si>
    <t>Open</t>
  </si>
  <si>
    <r>
      <t>Refer to  [ Appendix G-3           ] for</t>
    </r>
    <r>
      <rPr>
        <b/>
        <sz val="9"/>
        <color rgb="FF00B050"/>
        <rFont val="Tahoma"/>
        <family val="2"/>
      </rPr>
      <t xml:space="preserve"> </t>
    </r>
    <r>
      <rPr>
        <sz val="9"/>
        <rFont val="Tahoma"/>
        <family val="2"/>
      </rPr>
      <t xml:space="preserve">the Common Batteries HMST Applicable Sheet.
(Note) Leakage Hazard of Battery electrolytes is assessed in Battery Unique HR. HMST of battery electrolytes which cannot be included in Battery Common HMST will be attached to Battery Unique HR.  </t>
    </r>
    <r>
      <rPr>
        <b/>
        <sz val="9"/>
        <color rgb="FF00B050"/>
        <rFont val="Tahoma"/>
        <family val="2"/>
      </rPr>
      <t xml:space="preserve">
</t>
    </r>
    <phoneticPr fontId="5"/>
  </si>
  <si>
    <t xml:space="preserve">To be closed at Ph3
</t>
    <phoneticPr fontId="5"/>
  </si>
  <si>
    <t>Closed</t>
  </si>
  <si>
    <t>May 30. 2014</t>
    <phoneticPr fontId="5"/>
  </si>
  <si>
    <t>Communication system</t>
    <phoneticPr fontId="5"/>
  </si>
  <si>
    <t>[EMC assessment summary] Attachment-G-4</t>
    <phoneticPr fontId="5"/>
  </si>
  <si>
    <t>The CubeSat has no sources of incoherent electromagnetic radiation.</t>
    <phoneticPr fontId="5"/>
  </si>
  <si>
    <t>The CubeSat has no noise sources.</t>
  </si>
  <si>
    <t xml:space="preserve">No electrical power or data interface is provided to the CubeSat while on ISS and all electrical power is wholly contained within the CubeSat and J-SSOD. </t>
    <phoneticPr fontId="5"/>
  </si>
  <si>
    <t>No planned mating or demating of low powered CubeSat connectors.</t>
    <phoneticPr fontId="5"/>
  </si>
  <si>
    <t xml:space="preserve">No rotating equipment is used in the CubeSat design. </t>
    <phoneticPr fontId="5"/>
  </si>
  <si>
    <t xml:space="preserve">No sealed containers (inherently pressurized) are used in the CubeSat design. </t>
    <phoneticPr fontId="5"/>
  </si>
  <si>
    <t>√</t>
    <phoneticPr fontId="5"/>
  </si>
  <si>
    <t>August 3. 2021</t>
    <phoneticPr fontId="5"/>
  </si>
  <si>
    <t>Wire Length less than Six Inches when Battery Powered</t>
    <phoneticPr fontId="5"/>
  </si>
  <si>
    <r>
      <t xml:space="preserve">When the item only utilizes battery power for all any phases of launch, on-orbit operations, and landing, 18 AWG or smaller wire (non-silicone insulation) in length less than 6" between the battery power source and first power function, and the item does not contain safety critical function will not require additional verification provided to JAXA. </t>
    </r>
    <r>
      <rPr>
        <sz val="9"/>
        <color rgb="FFFF0000"/>
        <rFont val="Tahoma"/>
        <family val="2"/>
      </rPr>
      <t xml:space="preserve">
</t>
    </r>
    <r>
      <rPr>
        <sz val="9"/>
        <rFont val="Tahoma"/>
        <family val="2"/>
      </rPr>
      <t xml:space="preserve">Batteries will not cause damage to this wiring, or require additional circuit protection to prevent overheating/pyrolization of the wiring, and will not cause a touch temperature hazard.
</t>
    </r>
    <phoneticPr fontId="5"/>
  </si>
  <si>
    <t xml:space="preserve">Circuit protection and wire sizing analysis of the  design has been performed to ensure that the maximum available upstream and/or worst-case current conditions are assessed and appropriately controlled. All analysis was based on IVA environmental conditions, in the specific flight system configuration (single or bundled wiring). 
See Protective Devices Sizing and Wire/Cable Derating Analysis &lt;File Name.File Extension&gt;
</t>
    <phoneticPr fontId="5"/>
  </si>
  <si>
    <t xml:space="preserve">The CubeSat is not a device exposed inside the pressurization module. (This is evaluated on the J-SSOD side) </t>
    <phoneticPr fontId="5"/>
  </si>
  <si>
    <t>Report POC:  Takashi Yamauchi</t>
    <phoneticPr fontId="5"/>
  </si>
  <si>
    <t>To be closed at Ph3</t>
    <phoneticPr fontId="5"/>
  </si>
  <si>
    <t>Closed to VTL</t>
    <phoneticPr fontId="5"/>
  </si>
  <si>
    <t>HR #:　　UiTMSAT2-STD-01</t>
    <phoneticPr fontId="5"/>
  </si>
  <si>
    <t>Item Name:  UiTMSAT-2 FM</t>
    <phoneticPr fontId="5"/>
  </si>
  <si>
    <t>Satellite Name: UiTMSAT-2-FM-01
P/N: UiTMSAT-2-FM-01</t>
    <phoneticPr fontId="5"/>
  </si>
  <si>
    <t>UiTMSAT2-AD-01
Note: Solar cell edges on the +Z plane are verified by touch testing.</t>
    <phoneticPr fontId="5"/>
  </si>
  <si>
    <t>UiTMSAT2-MIUL-01</t>
    <phoneticPr fontId="5"/>
  </si>
  <si>
    <t>UiTMSAT2-SEIR-01</t>
    <phoneticPr fontId="5"/>
  </si>
  <si>
    <t>UiTMSAT2-STD-Attachment-02</t>
    <phoneticPr fontId="5"/>
  </si>
  <si>
    <t>UiTMSAT2-VTL-01</t>
    <phoneticPr fontId="5"/>
  </si>
  <si>
    <t>[Wires and Circuit Protection Devices analysis] UiTMSAT2-STD-Attachment-03</t>
    <phoneticPr fontId="5"/>
  </si>
  <si>
    <t>UiTMSAT2-STD-Attachment-03</t>
    <phoneticPr fontId="5"/>
  </si>
  <si>
    <t>[EMC assessment summary] UiTMSAT2-STD-Attachment-01</t>
    <phoneticPr fontId="5"/>
  </si>
  <si>
    <t>UiTMSAT2-SAR-01 3.2.5</t>
    <phoneticPr fontId="5"/>
  </si>
  <si>
    <t>UiTMSAT2-SAR-01, Table6.2-3 and Attachment G-5</t>
    <phoneticPr fontId="5"/>
  </si>
  <si>
    <t>Battery</t>
    <phoneticPr fontId="5"/>
  </si>
  <si>
    <t xml:space="preserve">The CubeSat has camera lenses and cover glass for solar cells as shatterable materials. See UNQ-01
</t>
    <phoneticPr fontId="5"/>
  </si>
  <si>
    <t>EPS</t>
    <phoneticPr fontId="5"/>
  </si>
  <si>
    <t>VHF satisfies SSP50005 but not OE-14-002, so UNQ-04 is drafted and controlled by 3 inhibits. See UNQ-04</t>
    <phoneticPr fontId="5"/>
  </si>
  <si>
    <t>Revision Date:  09/25/2023</t>
    <phoneticPr fontId="5"/>
  </si>
  <si>
    <t>There are no sources of heating and cooling in the CubeSat design. The CubeSat remains deactivated until the deployment from ISS by three deployment switches.</t>
    <phoneticPr fontId="5"/>
  </si>
  <si>
    <t>The CubeSat has Incoherent Electromagnetic Radiation Emissions source.</t>
    <phoneticPr fontId="5"/>
  </si>
  <si>
    <t>BIRDSX-SAR-01 Section 3.2.5.1</t>
    <phoneticPr fontId="5"/>
  </si>
  <si>
    <t>atta</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</si>
</sst>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_);[Red]\(0\)"/>
  </numFmts>
  <fonts count="51">
    <font>
      <sz val="11"/>
      <color theme="1"/>
      <name val="游ゴシック"/>
      <family val="2"/>
      <scheme val="minor"/>
    </font>
    <font>
      <sz val="9"/>
      <color theme="1"/>
      <name val="Tahoma"/>
      <family val="2"/>
    </font>
    <font>
      <b/>
      <sz val="12"/>
      <color theme="1"/>
      <name val="Tahoma"/>
      <family val="2"/>
    </font>
    <font>
      <sz val="9"/>
      <name val="Tahoma"/>
      <family val="2"/>
    </font>
    <font>
      <b/>
      <sz val="9"/>
      <name val="Tahoma"/>
      <family val="2"/>
    </font>
    <font>
      <sz val="6"/>
      <name val="游ゴシック"/>
      <family val="3"/>
      <charset val="128"/>
      <scheme val="minor"/>
    </font>
    <font>
      <sz val="11"/>
      <color theme="1"/>
      <name val="Tahoma"/>
      <family val="2"/>
    </font>
    <font>
      <sz val="12"/>
      <name val="Tahoma"/>
      <family val="2"/>
    </font>
    <font>
      <b/>
      <sz val="12"/>
      <name val="Tahoma"/>
      <family val="2"/>
    </font>
    <font>
      <sz val="11"/>
      <name val="游ゴシック"/>
      <family val="2"/>
      <scheme val="minor"/>
    </font>
    <font>
      <b/>
      <sz val="8"/>
      <name val="Tahoma"/>
      <family val="2"/>
    </font>
    <font>
      <b/>
      <i/>
      <sz val="9"/>
      <name val="Tahoma"/>
      <family val="2"/>
    </font>
    <font>
      <i/>
      <sz val="9"/>
      <name val="Tahoma"/>
      <family val="2"/>
    </font>
    <font>
      <sz val="12"/>
      <color theme="1"/>
      <name val="Tahoma"/>
      <family val="2"/>
    </font>
    <font>
      <b/>
      <sz val="11"/>
      <name val="Tahoma"/>
      <family val="2"/>
    </font>
    <font>
      <sz val="9"/>
      <color rgb="FFFF0000"/>
      <name val="Tahoma"/>
      <family val="2"/>
    </font>
    <font>
      <b/>
      <sz val="9"/>
      <name val="ＭＳ Ｐゴシック"/>
      <family val="3"/>
      <charset val="128"/>
    </font>
    <font>
      <sz val="9"/>
      <name val="游ゴシック"/>
      <family val="2"/>
      <scheme val="minor"/>
    </font>
    <font>
      <b/>
      <sz val="9"/>
      <color theme="1"/>
      <name val="Tahoma"/>
      <family val="2"/>
    </font>
    <font>
      <b/>
      <sz val="24"/>
      <color rgb="FF0000FF"/>
      <name val="Tahoma"/>
      <family val="2"/>
    </font>
    <font>
      <sz val="11"/>
      <color theme="1"/>
      <name val="游ゴシック"/>
      <family val="3"/>
      <charset val="128"/>
      <scheme val="minor"/>
    </font>
    <font>
      <sz val="9"/>
      <name val="游ゴシック"/>
      <family val="3"/>
      <charset val="128"/>
      <scheme val="minor"/>
    </font>
    <font>
      <sz val="11"/>
      <name val="游ゴシック"/>
      <family val="3"/>
      <charset val="128"/>
      <scheme val="minor"/>
    </font>
    <font>
      <sz val="9"/>
      <name val="ＭＳ Ｐゴシック"/>
      <family val="3"/>
      <charset val="128"/>
    </font>
    <font>
      <b/>
      <sz val="7"/>
      <name val="Tahoma"/>
      <family val="2"/>
    </font>
    <font>
      <sz val="9"/>
      <color theme="8"/>
      <name val="Tahoma"/>
      <family val="2"/>
    </font>
    <font>
      <u/>
      <sz val="9"/>
      <name val="Tahoma"/>
      <family val="2"/>
    </font>
    <font>
      <sz val="9"/>
      <color theme="8"/>
      <name val="ＭＳ Ｐゴシック"/>
      <family val="3"/>
      <charset val="128"/>
    </font>
    <font>
      <sz val="9"/>
      <color theme="1"/>
      <name val="ＭＳ Ｐゴシック"/>
      <family val="3"/>
      <charset val="128"/>
    </font>
    <font>
      <sz val="8"/>
      <name val="Tahoma"/>
      <family val="2"/>
    </font>
    <font>
      <sz val="9"/>
      <color rgb="FF0070C0"/>
      <name val="Tahoma"/>
      <family val="2"/>
    </font>
    <font>
      <sz val="12"/>
      <color rgb="FFFF0000"/>
      <name val="Tahoma"/>
      <family val="2"/>
    </font>
    <font>
      <b/>
      <sz val="9"/>
      <color rgb="FF0000FF"/>
      <name val="Tahoma"/>
      <family val="2"/>
    </font>
    <font>
      <u/>
      <sz val="9"/>
      <color theme="8"/>
      <name val="Tahoma"/>
      <family val="2"/>
    </font>
    <font>
      <b/>
      <sz val="9"/>
      <color rgb="FF0070C0"/>
      <name val="Tahoma"/>
      <family val="2"/>
    </font>
    <font>
      <b/>
      <sz val="9"/>
      <color rgb="FF0070C0"/>
      <name val="ＭＳ Ｐゴシック"/>
      <family val="3"/>
      <charset val="128"/>
    </font>
    <font>
      <vertAlign val="superscript"/>
      <sz val="9"/>
      <name val="Tahoma"/>
      <family val="2"/>
    </font>
    <font>
      <b/>
      <sz val="9"/>
      <color rgb="FF0070C0"/>
      <name val="Tahoma"/>
      <family val="3"/>
    </font>
    <font>
      <b/>
      <sz val="9"/>
      <color rgb="FF0070C0"/>
      <name val="游ゴシック"/>
      <family val="2"/>
      <charset val="128"/>
    </font>
    <font>
      <b/>
      <sz val="9"/>
      <color rgb="FF0070C0"/>
      <name val="Meiryo UI"/>
      <family val="2"/>
      <charset val="128"/>
    </font>
    <font>
      <sz val="6"/>
      <name val="游ゴシック"/>
      <family val="2"/>
      <charset val="128"/>
      <scheme val="minor"/>
    </font>
    <font>
      <sz val="10"/>
      <color theme="1"/>
      <name val="游ゴシック"/>
      <family val="3"/>
      <charset val="128"/>
      <scheme val="minor"/>
    </font>
    <font>
      <b/>
      <u/>
      <sz val="9"/>
      <name val="Tahoma"/>
      <family val="2"/>
    </font>
    <font>
      <b/>
      <sz val="9"/>
      <color rgb="FF00B050"/>
      <name val="Tahoma"/>
      <family val="2"/>
    </font>
    <font>
      <b/>
      <sz val="9"/>
      <color rgb="FF00B050"/>
      <name val="ＭＳ Ｐゴシック"/>
      <family val="3"/>
      <charset val="128"/>
    </font>
    <font>
      <b/>
      <sz val="9"/>
      <color rgb="FF00B050"/>
      <name val="Meiryo UI"/>
      <family val="2"/>
      <charset val="128"/>
    </font>
    <font>
      <b/>
      <sz val="9"/>
      <name val="Tahoma"/>
      <family val="3"/>
    </font>
    <font>
      <b/>
      <sz val="9"/>
      <color rgb="FF00B050"/>
      <name val="游ゴシック"/>
      <family val="2"/>
      <charset val="128"/>
    </font>
    <font>
      <b/>
      <sz val="24"/>
      <name val="Tahoma"/>
      <family val="2"/>
    </font>
    <font>
      <b/>
      <sz val="10"/>
      <color theme="1"/>
      <name val="Tahoma"/>
      <family val="2"/>
    </font>
    <font>
      <b/>
      <sz val="9"/>
      <color rgb="FF000000"/>
      <name val="Tahoma"/>
      <family val="2"/>
    </font>
  </fonts>
  <fills count="12">
    <fill>
      <patternFill patternType="none"/>
    </fill>
    <fill>
      <patternFill patternType="gray125"/>
    </fill>
    <fill>
      <patternFill patternType="solid">
        <fgColor rgb="FFF0F0F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E8FDFE"/>
        <bgColor indexed="64"/>
      </patternFill>
    </fill>
  </fills>
  <borders count="5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diagonal/>
    </border>
  </borders>
  <cellStyleXfs count="1">
    <xf numFmtId="0" fontId="0" fillId="0" borderId="0"/>
  </cellStyleXfs>
  <cellXfs count="386">
    <xf numFmtId="0" fontId="0" fillId="0" borderId="0" xfId="0"/>
    <xf numFmtId="0" fontId="2" fillId="0" borderId="7" xfId="0" applyFont="1" applyBorder="1" applyAlignment="1">
      <alignment horizontal="center" vertical="top" wrapText="1"/>
    </xf>
    <xf numFmtId="0" fontId="1" fillId="0" borderId="0" xfId="0" applyFont="1"/>
    <xf numFmtId="0" fontId="1" fillId="0" borderId="9" xfId="0" applyFont="1" applyBorder="1"/>
    <xf numFmtId="0" fontId="1" fillId="3" borderId="7" xfId="0" applyFont="1" applyFill="1" applyBorder="1"/>
    <xf numFmtId="0" fontId="1" fillId="0" borderId="7" xfId="0" applyFont="1" applyBorder="1"/>
    <xf numFmtId="0" fontId="3" fillId="0" borderId="0" xfId="0" applyFont="1" applyAlignment="1">
      <alignment horizontal="left" vertical="top" wrapText="1"/>
    </xf>
    <xf numFmtId="0" fontId="6" fillId="0" borderId="0" xfId="0" applyFont="1"/>
    <xf numFmtId="0" fontId="1" fillId="0" borderId="7" xfId="0" quotePrefix="1" applyFont="1" applyBorder="1"/>
    <xf numFmtId="0" fontId="3" fillId="0" borderId="0" xfId="0" applyFont="1" applyAlignment="1" applyProtection="1">
      <alignment horizontal="center" vertical="top" wrapText="1"/>
      <protection locked="0"/>
    </xf>
    <xf numFmtId="0" fontId="9" fillId="0" borderId="0" xfId="0" applyFont="1"/>
    <xf numFmtId="0" fontId="3" fillId="0" borderId="0" xfId="0" applyFont="1" applyAlignment="1" applyProtection="1">
      <alignment horizontal="left" vertical="top" wrapText="1"/>
      <protection locked="0"/>
    </xf>
    <xf numFmtId="0" fontId="9" fillId="0" borderId="0" xfId="0" applyFont="1" applyAlignment="1">
      <alignment horizontal="left" vertical="top"/>
    </xf>
    <xf numFmtId="0" fontId="13" fillId="0" borderId="0" xfId="0" applyFont="1" applyAlignment="1">
      <alignment vertical="center"/>
    </xf>
    <xf numFmtId="0" fontId="4" fillId="0" borderId="7" xfId="0" applyFont="1" applyBorder="1" applyAlignment="1">
      <alignment vertical="center" wrapText="1"/>
    </xf>
    <xf numFmtId="0" fontId="3" fillId="0" borderId="8" xfId="0" applyFont="1" applyBorder="1" applyAlignment="1">
      <alignment vertical="top" wrapText="1"/>
    </xf>
    <xf numFmtId="0" fontId="9" fillId="0" borderId="0" xfId="0" applyFont="1" applyAlignment="1">
      <alignment horizontal="center"/>
    </xf>
    <xf numFmtId="0" fontId="7" fillId="0" borderId="0" xfId="0" applyFont="1" applyAlignment="1">
      <alignment vertical="center" wrapText="1"/>
    </xf>
    <xf numFmtId="0" fontId="17" fillId="0" borderId="0" xfId="0" applyFont="1" applyAlignment="1">
      <alignment horizontal="left"/>
    </xf>
    <xf numFmtId="0" fontId="18" fillId="0" borderId="7" xfId="0" applyFont="1" applyBorder="1" applyAlignment="1">
      <alignment horizontal="left" vertical="top"/>
    </xf>
    <xf numFmtId="0" fontId="1" fillId="0" borderId="7" xfId="0" applyFont="1" applyBorder="1" applyAlignment="1">
      <alignment horizontal="left" vertical="top"/>
    </xf>
    <xf numFmtId="0" fontId="4" fillId="0" borderId="8" xfId="0" applyFont="1" applyBorder="1" applyAlignment="1">
      <alignment horizontal="left" vertical="top" wrapText="1"/>
    </xf>
    <xf numFmtId="0" fontId="4" fillId="6" borderId="7" xfId="0" applyFont="1" applyFill="1" applyBorder="1" applyAlignment="1">
      <alignment vertical="top" wrapText="1"/>
    </xf>
    <xf numFmtId="0" fontId="4" fillId="0" borderId="7" xfId="0" applyFont="1" applyBorder="1" applyAlignment="1">
      <alignment vertical="top" wrapText="1"/>
    </xf>
    <xf numFmtId="0" fontId="4" fillId="0" borderId="7" xfId="0" applyFont="1" applyBorder="1" applyAlignment="1">
      <alignment horizontal="center" vertical="center" wrapText="1"/>
    </xf>
    <xf numFmtId="0" fontId="4" fillId="0" borderId="1" xfId="0" applyFont="1" applyBorder="1" applyAlignment="1">
      <alignment vertical="top" wrapText="1"/>
    </xf>
    <xf numFmtId="0" fontId="4" fillId="0" borderId="4" xfId="0" applyFont="1" applyBorder="1" applyAlignment="1">
      <alignment horizontal="left" vertical="top" wrapText="1"/>
    </xf>
    <xf numFmtId="0" fontId="3" fillId="0" borderId="7" xfId="0" applyFont="1" applyBorder="1" applyAlignment="1" applyProtection="1">
      <alignment horizontal="left" vertical="top" wrapText="1"/>
      <protection locked="0"/>
    </xf>
    <xf numFmtId="0" fontId="4" fillId="0" borderId="1" xfId="0" applyFont="1" applyBorder="1" applyAlignment="1" applyProtection="1">
      <alignment vertical="top" wrapText="1"/>
      <protection locked="0"/>
    </xf>
    <xf numFmtId="0" fontId="18" fillId="0" borderId="7" xfId="0" applyFont="1" applyBorder="1" applyAlignment="1" applyProtection="1">
      <alignment horizontal="left" vertical="top"/>
      <protection locked="0"/>
    </xf>
    <xf numFmtId="0" fontId="1" fillId="0" borderId="7" xfId="0" applyFont="1" applyBorder="1" applyAlignment="1" applyProtection="1">
      <alignment horizontal="left" vertical="top"/>
      <protection locked="0"/>
    </xf>
    <xf numFmtId="0" fontId="4" fillId="0" borderId="8" xfId="0" applyFont="1" applyBorder="1" applyAlignment="1" applyProtection="1">
      <alignment horizontal="left" vertical="top" wrapText="1"/>
      <protection locked="0"/>
    </xf>
    <xf numFmtId="0" fontId="3" fillId="0" borderId="1" xfId="0" applyFont="1" applyBorder="1" applyAlignment="1" applyProtection="1">
      <alignment vertical="top" wrapText="1"/>
      <protection locked="0"/>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pplyProtection="1">
      <alignment horizontal="left" vertical="top" wrapText="1"/>
      <protection locked="0"/>
    </xf>
    <xf numFmtId="0" fontId="1" fillId="0" borderId="8" xfId="0" applyFont="1" applyBorder="1" applyAlignment="1">
      <alignment horizontal="left" vertical="top"/>
    </xf>
    <xf numFmtId="176" fontId="22" fillId="4" borderId="7" xfId="0" applyNumberFormat="1" applyFont="1" applyFill="1" applyBorder="1" applyAlignment="1">
      <alignment horizontal="left" vertical="top" wrapText="1"/>
    </xf>
    <xf numFmtId="0" fontId="20" fillId="9" borderId="7" xfId="0" applyFont="1" applyFill="1" applyBorder="1" applyAlignment="1">
      <alignment vertical="center"/>
    </xf>
    <xf numFmtId="0" fontId="20" fillId="9" borderId="7" xfId="0" applyFont="1" applyFill="1" applyBorder="1" applyAlignment="1">
      <alignment horizontal="left" vertical="top"/>
    </xf>
    <xf numFmtId="0" fontId="20" fillId="7" borderId="7" xfId="0" applyFont="1" applyFill="1" applyBorder="1" applyAlignment="1">
      <alignment horizontal="left" vertical="top"/>
    </xf>
    <xf numFmtId="0" fontId="20" fillId="7" borderId="7" xfId="0" applyFont="1" applyFill="1" applyBorder="1" applyAlignment="1">
      <alignment horizontal="left" vertical="top" wrapText="1"/>
    </xf>
    <xf numFmtId="0" fontId="20" fillId="9" borderId="7" xfId="0" applyFont="1" applyFill="1" applyBorder="1" applyAlignment="1">
      <alignment horizontal="left" vertical="center"/>
    </xf>
    <xf numFmtId="0" fontId="20" fillId="10" borderId="23" xfId="0" applyFont="1" applyFill="1" applyBorder="1" applyAlignment="1">
      <alignment vertical="center"/>
    </xf>
    <xf numFmtId="0" fontId="20" fillId="9" borderId="10" xfId="0" applyFont="1" applyFill="1" applyBorder="1" applyAlignment="1">
      <alignment vertical="center"/>
    </xf>
    <xf numFmtId="0" fontId="21" fillId="0" borderId="7" xfId="0" applyFont="1" applyBorder="1" applyAlignment="1">
      <alignment horizontal="left" vertical="center" wrapText="1"/>
    </xf>
    <xf numFmtId="0" fontId="21" fillId="0" borderId="7" xfId="0" applyFont="1" applyBorder="1" applyAlignment="1">
      <alignment vertical="center" wrapText="1"/>
    </xf>
    <xf numFmtId="0" fontId="21" fillId="7" borderId="7" xfId="0" applyFont="1" applyFill="1" applyBorder="1" applyAlignment="1">
      <alignment vertical="center" wrapText="1"/>
    </xf>
    <xf numFmtId="0" fontId="21" fillId="6" borderId="7" xfId="0" applyFont="1" applyFill="1" applyBorder="1" applyAlignment="1">
      <alignment vertical="center" wrapText="1"/>
    </xf>
    <xf numFmtId="0" fontId="0" fillId="0" borderId="0" xfId="0" applyAlignment="1">
      <alignment vertical="center"/>
    </xf>
    <xf numFmtId="176" fontId="20" fillId="3" borderId="22" xfId="0" applyNumberFormat="1" applyFont="1" applyFill="1" applyBorder="1" applyAlignment="1">
      <alignment vertical="center"/>
    </xf>
    <xf numFmtId="0" fontId="21" fillId="0" borderId="10" xfId="0" applyFont="1" applyBorder="1" applyAlignment="1">
      <alignment horizontal="left" vertical="center" wrapText="1"/>
    </xf>
    <xf numFmtId="0" fontId="21" fillId="9" borderId="7" xfId="0" applyFont="1" applyFill="1" applyBorder="1" applyAlignment="1">
      <alignment vertical="center" wrapText="1"/>
    </xf>
    <xf numFmtId="0" fontId="21" fillId="4" borderId="7" xfId="0" applyFont="1" applyFill="1" applyBorder="1" applyAlignment="1">
      <alignment vertical="center" wrapText="1"/>
    </xf>
    <xf numFmtId="0" fontId="20" fillId="0" borderId="22" xfId="0" applyFont="1" applyBorder="1" applyAlignment="1">
      <alignment vertical="top" wrapText="1"/>
    </xf>
    <xf numFmtId="0" fontId="0" fillId="0" borderId="0" xfId="0" applyAlignment="1">
      <alignment vertical="top" wrapText="1"/>
    </xf>
    <xf numFmtId="0" fontId="1" fillId="3" borderId="8" xfId="0" applyFont="1" applyFill="1" applyBorder="1"/>
    <xf numFmtId="0" fontId="1" fillId="0" borderId="5" xfId="0" applyFont="1" applyBorder="1"/>
    <xf numFmtId="0" fontId="7" fillId="0" borderId="0" xfId="0" applyFont="1" applyAlignment="1">
      <alignment vertical="top" wrapText="1"/>
    </xf>
    <xf numFmtId="0" fontId="10" fillId="0" borderId="31" xfId="0" applyFont="1" applyBorder="1" applyAlignment="1" applyProtection="1">
      <alignment horizontal="center" vertical="center" wrapText="1"/>
      <protection locked="0"/>
    </xf>
    <xf numFmtId="0" fontId="18" fillId="0" borderId="32" xfId="0" applyFont="1" applyBorder="1" applyAlignment="1" applyProtection="1">
      <alignment horizontal="left" vertical="top"/>
      <protection locked="0"/>
    </xf>
    <xf numFmtId="0" fontId="1" fillId="0" borderId="32" xfId="0" applyFont="1" applyBorder="1" applyAlignment="1" applyProtection="1">
      <alignment horizontal="left" vertical="top"/>
      <protection locked="0"/>
    </xf>
    <xf numFmtId="0" fontId="18" fillId="0" borderId="32" xfId="0" applyFont="1" applyBorder="1" applyAlignment="1">
      <alignment horizontal="left" vertical="top"/>
    </xf>
    <xf numFmtId="0" fontId="1" fillId="0" borderId="32" xfId="0" applyFont="1" applyBorder="1" applyAlignment="1">
      <alignment horizontal="left" vertical="top"/>
    </xf>
    <xf numFmtId="0" fontId="1" fillId="0" borderId="34" xfId="0" applyFont="1" applyBorder="1" applyAlignment="1">
      <alignment horizontal="left" vertical="top"/>
    </xf>
    <xf numFmtId="0" fontId="3" fillId="0" borderId="22" xfId="0" applyFont="1" applyBorder="1" applyAlignment="1" applyProtection="1">
      <alignment horizontal="left" vertical="top" wrapText="1"/>
      <protection locked="0"/>
    </xf>
    <xf numFmtId="0" fontId="1" fillId="0" borderId="22" xfId="0" applyFont="1" applyBorder="1" applyAlignment="1">
      <alignment horizontal="left" vertical="top"/>
    </xf>
    <xf numFmtId="0" fontId="1" fillId="0" borderId="23" xfId="0" applyFont="1" applyBorder="1" applyAlignment="1">
      <alignment horizontal="left" vertical="top"/>
    </xf>
    <xf numFmtId="0" fontId="4" fillId="9" borderId="1" xfId="0" applyFont="1" applyFill="1" applyBorder="1" applyAlignment="1">
      <alignment vertical="center" wrapText="1"/>
    </xf>
    <xf numFmtId="0" fontId="24" fillId="0" borderId="31" xfId="0" applyFont="1" applyBorder="1" applyAlignment="1" applyProtection="1">
      <alignment horizontal="center" vertical="center" wrapText="1"/>
      <protection locked="0"/>
    </xf>
    <xf numFmtId="0" fontId="1" fillId="0" borderId="22" xfId="0" applyFont="1" applyBorder="1" applyAlignment="1" applyProtection="1">
      <alignment horizontal="left" vertical="top"/>
      <protection locked="0"/>
    </xf>
    <xf numFmtId="0" fontId="18" fillId="0" borderId="8" xfId="0" applyFont="1" applyBorder="1" applyAlignment="1">
      <alignment horizontal="left" vertical="top"/>
    </xf>
    <xf numFmtId="0" fontId="4" fillId="0" borderId="9" xfId="0" applyFont="1" applyBorder="1" applyAlignment="1" applyProtection="1">
      <alignment vertical="top" wrapText="1"/>
      <protection locked="0"/>
    </xf>
    <xf numFmtId="0" fontId="3" fillId="8" borderId="9" xfId="0" applyFont="1" applyFill="1" applyBorder="1" applyAlignment="1" applyProtection="1">
      <alignment vertical="top" wrapText="1"/>
      <protection locked="0"/>
    </xf>
    <xf numFmtId="0" fontId="3" fillId="0" borderId="8" xfId="0" applyFont="1" applyBorder="1" applyAlignment="1" applyProtection="1">
      <alignment vertical="top" wrapText="1"/>
      <protection locked="0"/>
    </xf>
    <xf numFmtId="0" fontId="3" fillId="0" borderId="9" xfId="0" applyFont="1" applyBorder="1" applyAlignment="1">
      <alignment vertical="top" wrapText="1"/>
    </xf>
    <xf numFmtId="0" fontId="4" fillId="0" borderId="8" xfId="0" applyFont="1" applyBorder="1" applyAlignment="1">
      <alignment horizontal="center" vertical="center" wrapText="1"/>
    </xf>
    <xf numFmtId="0" fontId="8" fillId="5" borderId="35" xfId="0" applyFont="1" applyFill="1" applyBorder="1" applyAlignment="1" applyProtection="1">
      <alignment horizontal="center" vertical="top" wrapText="1"/>
      <protection locked="0"/>
    </xf>
    <xf numFmtId="0" fontId="4" fillId="5" borderId="11" xfId="0" applyFont="1" applyFill="1" applyBorder="1" applyAlignment="1" applyProtection="1">
      <alignment vertical="top" wrapText="1"/>
      <protection locked="0"/>
    </xf>
    <xf numFmtId="0" fontId="8" fillId="5" borderId="10" xfId="0" applyFont="1" applyFill="1" applyBorder="1" applyAlignment="1" applyProtection="1">
      <alignment horizontal="center" vertical="top" wrapText="1"/>
      <protection locked="0"/>
    </xf>
    <xf numFmtId="0" fontId="29" fillId="0" borderId="8" xfId="0" applyFont="1" applyBorder="1" applyAlignment="1" applyProtection="1">
      <alignment horizontal="left" vertical="top" wrapText="1"/>
      <protection locked="0"/>
    </xf>
    <xf numFmtId="0" fontId="29" fillId="0" borderId="8" xfId="0" applyFont="1" applyBorder="1" applyAlignment="1">
      <alignment horizontal="left" vertical="top" wrapText="1"/>
    </xf>
    <xf numFmtId="0" fontId="4" fillId="0" borderId="0" xfId="0" applyFont="1" applyAlignment="1">
      <alignment vertical="center" wrapText="1"/>
    </xf>
    <xf numFmtId="0" fontId="4" fillId="0" borderId="3" xfId="0" applyFont="1" applyBorder="1" applyAlignment="1">
      <alignment horizontal="left" vertical="center" wrapText="1"/>
    </xf>
    <xf numFmtId="0" fontId="4" fillId="0" borderId="3" xfId="0" applyFont="1" applyBorder="1" applyAlignment="1">
      <alignment vertical="center" wrapText="1"/>
    </xf>
    <xf numFmtId="0" fontId="4" fillId="0" borderId="3" xfId="0" applyFont="1" applyBorder="1" applyAlignment="1">
      <alignment horizontal="center" vertical="center" wrapText="1"/>
    </xf>
    <xf numFmtId="0" fontId="4" fillId="9" borderId="13" xfId="0" applyFont="1" applyFill="1" applyBorder="1" applyAlignment="1">
      <alignment horizontal="center" vertical="center" wrapText="1"/>
    </xf>
    <xf numFmtId="0" fontId="10" fillId="9" borderId="13" xfId="0" applyFont="1" applyFill="1" applyBorder="1" applyAlignment="1">
      <alignment horizontal="center" vertical="center" wrapText="1"/>
    </xf>
    <xf numFmtId="0" fontId="4" fillId="9" borderId="8" xfId="0" applyFont="1" applyFill="1" applyBorder="1" applyAlignment="1">
      <alignment vertical="center" wrapText="1"/>
    </xf>
    <xf numFmtId="0" fontId="1" fillId="0" borderId="8" xfId="0" applyFont="1" applyBorder="1" applyAlignment="1" applyProtection="1">
      <alignment horizontal="left" vertical="top"/>
      <protection locked="0"/>
    </xf>
    <xf numFmtId="0" fontId="1" fillId="0" borderId="34" xfId="0" applyFont="1" applyBorder="1" applyAlignment="1" applyProtection="1">
      <alignment horizontal="left" vertical="top"/>
      <protection locked="0"/>
    </xf>
    <xf numFmtId="0" fontId="4" fillId="0" borderId="11" xfId="0" applyFont="1" applyBorder="1" applyAlignment="1" applyProtection="1">
      <alignment vertical="top" wrapText="1"/>
      <protection locked="0"/>
    </xf>
    <xf numFmtId="0" fontId="4" fillId="0" borderId="11" xfId="0" applyFont="1" applyBorder="1" applyAlignment="1">
      <alignment vertical="top" wrapText="1"/>
    </xf>
    <xf numFmtId="0" fontId="4" fillId="0" borderId="7" xfId="0" applyFont="1" applyBorder="1" applyAlignment="1">
      <alignment horizontal="left" vertical="top" wrapText="1"/>
    </xf>
    <xf numFmtId="0" fontId="4" fillId="0" borderId="1"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7" xfId="0" applyFont="1" applyBorder="1" applyAlignment="1" applyProtection="1">
      <alignment horizontal="left" vertical="top" wrapText="1"/>
      <protection locked="0"/>
    </xf>
    <xf numFmtId="0" fontId="20" fillId="0" borderId="8" xfId="0" applyFont="1" applyBorder="1" applyAlignment="1">
      <alignment horizontal="left" vertical="top"/>
    </xf>
    <xf numFmtId="176" fontId="22" fillId="0" borderId="7" xfId="0" applyNumberFormat="1" applyFont="1" applyBorder="1" applyAlignment="1">
      <alignment horizontal="left" vertical="top" wrapText="1"/>
    </xf>
    <xf numFmtId="0" fontId="20" fillId="0" borderId="7" xfId="0" applyFont="1" applyBorder="1" applyAlignment="1">
      <alignment horizontal="left" vertical="top"/>
    </xf>
    <xf numFmtId="0" fontId="20" fillId="0" borderId="7" xfId="0" applyFont="1" applyBorder="1" applyAlignment="1">
      <alignment horizontal="left" vertical="top" wrapText="1"/>
    </xf>
    <xf numFmtId="0" fontId="20" fillId="0" borderId="18" xfId="0" applyFont="1" applyBorder="1"/>
    <xf numFmtId="176" fontId="20" fillId="3" borderId="21" xfId="0" applyNumberFormat="1" applyFont="1" applyFill="1" applyBorder="1"/>
    <xf numFmtId="0" fontId="20" fillId="10" borderId="22" xfId="0" applyFont="1" applyFill="1" applyBorder="1"/>
    <xf numFmtId="0" fontId="20" fillId="0" borderId="22" xfId="0" applyFont="1" applyBorder="1"/>
    <xf numFmtId="0" fontId="20" fillId="9" borderId="10" xfId="0" applyFont="1" applyFill="1" applyBorder="1"/>
    <xf numFmtId="0" fontId="20" fillId="9" borderId="7" xfId="0" applyFont="1" applyFill="1" applyBorder="1"/>
    <xf numFmtId="0" fontId="41" fillId="7" borderId="7" xfId="0" applyFont="1" applyFill="1" applyBorder="1" applyAlignment="1">
      <alignment vertical="center"/>
    </xf>
    <xf numFmtId="0" fontId="20" fillId="7" borderId="8" xfId="0" applyFont="1" applyFill="1" applyBorder="1" applyAlignment="1">
      <alignment horizontal="left" vertical="top"/>
    </xf>
    <xf numFmtId="0" fontId="20" fillId="7" borderId="7" xfId="0" applyFont="1" applyFill="1" applyBorder="1" applyAlignment="1">
      <alignment vertical="top" wrapText="1"/>
    </xf>
    <xf numFmtId="0" fontId="20" fillId="0" borderId="8" xfId="0" applyFont="1" applyBorder="1" applyAlignment="1">
      <alignment vertical="top" wrapText="1"/>
    </xf>
    <xf numFmtId="0" fontId="20" fillId="0" borderId="7" xfId="0" applyFont="1" applyBorder="1" applyAlignment="1">
      <alignment vertical="top"/>
    </xf>
    <xf numFmtId="0" fontId="20" fillId="0" borderId="7" xfId="0" applyFont="1" applyBorder="1" applyAlignment="1">
      <alignment vertical="top" wrapText="1"/>
    </xf>
    <xf numFmtId="0" fontId="3" fillId="0" borderId="0" xfId="0" applyFont="1" applyAlignment="1">
      <alignment vertical="top" wrapText="1"/>
    </xf>
    <xf numFmtId="0" fontId="1" fillId="0" borderId="0" xfId="0" applyFont="1" applyAlignment="1">
      <alignment vertical="center"/>
    </xf>
    <xf numFmtId="0" fontId="3" fillId="0" borderId="0" xfId="0" applyFont="1" applyAlignment="1">
      <alignment vertical="center" wrapText="1"/>
    </xf>
    <xf numFmtId="0" fontId="3" fillId="9" borderId="0" xfId="0" applyFont="1" applyFill="1" applyAlignment="1">
      <alignment horizontal="center" vertical="center" wrapText="1"/>
    </xf>
    <xf numFmtId="0" fontId="3" fillId="9" borderId="47"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9" borderId="32" xfId="0" applyFont="1" applyFill="1" applyBorder="1" applyAlignment="1">
      <alignment horizontal="center" vertical="center"/>
    </xf>
    <xf numFmtId="0" fontId="3" fillId="9" borderId="44" xfId="0" applyFont="1" applyFill="1" applyBorder="1" applyAlignment="1">
      <alignment horizontal="center" vertical="center" wrapText="1"/>
    </xf>
    <xf numFmtId="0" fontId="3" fillId="6" borderId="8" xfId="0" applyFont="1" applyFill="1" applyBorder="1" applyAlignment="1" applyProtection="1">
      <alignment vertical="top" wrapText="1"/>
      <protection locked="0"/>
    </xf>
    <xf numFmtId="0" fontId="4" fillId="0" borderId="7" xfId="0" applyFont="1" applyBorder="1" applyAlignment="1">
      <alignment horizontal="left" vertical="top"/>
    </xf>
    <xf numFmtId="0" fontId="4" fillId="0" borderId="32" xfId="0" applyFont="1" applyBorder="1" applyAlignment="1">
      <alignment horizontal="left" vertical="top"/>
    </xf>
    <xf numFmtId="0" fontId="4" fillId="6" borderId="11" xfId="0" applyFont="1" applyFill="1" applyBorder="1" applyAlignment="1" applyProtection="1">
      <alignment vertical="top" wrapText="1"/>
      <protection locked="0"/>
    </xf>
    <xf numFmtId="0" fontId="3" fillId="6" borderId="8" xfId="0" applyFont="1" applyFill="1" applyBorder="1" applyAlignment="1" applyProtection="1">
      <alignment horizontal="left" vertical="top" wrapText="1"/>
      <protection locked="0"/>
    </xf>
    <xf numFmtId="0" fontId="18" fillId="6" borderId="7" xfId="0" applyFont="1" applyFill="1" applyBorder="1" applyAlignment="1" applyProtection="1">
      <alignment horizontal="left" vertical="top"/>
      <protection locked="0"/>
    </xf>
    <xf numFmtId="0" fontId="18" fillId="6" borderId="32" xfId="0" applyFont="1" applyFill="1" applyBorder="1" applyAlignment="1" applyProtection="1">
      <alignment horizontal="left" vertical="top"/>
      <protection locked="0"/>
    </xf>
    <xf numFmtId="0" fontId="3" fillId="6" borderId="22" xfId="0" applyFont="1" applyFill="1" applyBorder="1" applyAlignment="1" applyProtection="1">
      <alignment horizontal="left" vertical="top" wrapText="1"/>
      <protection locked="0"/>
    </xf>
    <xf numFmtId="0" fontId="1" fillId="6" borderId="39" xfId="0" applyFont="1" applyFill="1" applyBorder="1" applyAlignment="1" applyProtection="1">
      <alignment vertical="top" wrapText="1"/>
      <protection locked="0"/>
    </xf>
    <xf numFmtId="0" fontId="1" fillId="6" borderId="34" xfId="0" applyFont="1" applyFill="1" applyBorder="1" applyAlignment="1" applyProtection="1">
      <alignment vertical="top" wrapText="1"/>
      <protection locked="0"/>
    </xf>
    <xf numFmtId="0" fontId="4" fillId="6" borderId="8" xfId="0" applyFont="1" applyFill="1" applyBorder="1" applyAlignment="1">
      <alignment horizontal="left" vertical="top" wrapText="1"/>
    </xf>
    <xf numFmtId="0" fontId="4" fillId="6" borderId="1" xfId="0" applyFont="1" applyFill="1" applyBorder="1" applyAlignment="1">
      <alignment vertical="top" wrapText="1"/>
    </xf>
    <xf numFmtId="0" fontId="3" fillId="6" borderId="8" xfId="0" applyFont="1" applyFill="1" applyBorder="1" applyAlignment="1">
      <alignment horizontal="left" vertical="top" wrapText="1"/>
    </xf>
    <xf numFmtId="0" fontId="18" fillId="6" borderId="7" xfId="0" applyFont="1" applyFill="1" applyBorder="1" applyAlignment="1">
      <alignment horizontal="left" vertical="top"/>
    </xf>
    <xf numFmtId="0" fontId="18" fillId="6" borderId="32" xfId="0" applyFont="1" applyFill="1" applyBorder="1" applyAlignment="1">
      <alignment horizontal="left" vertical="top"/>
    </xf>
    <xf numFmtId="0" fontId="1" fillId="6" borderId="22" xfId="0" applyFont="1" applyFill="1" applyBorder="1" applyAlignment="1">
      <alignment horizontal="left" vertical="top"/>
    </xf>
    <xf numFmtId="0" fontId="1" fillId="6" borderId="34" xfId="0" applyFont="1" applyFill="1" applyBorder="1" applyAlignment="1">
      <alignment horizontal="left" vertical="top"/>
    </xf>
    <xf numFmtId="0" fontId="3" fillId="6" borderId="7" xfId="0" applyFont="1" applyFill="1" applyBorder="1" applyAlignment="1" applyProtection="1">
      <alignment horizontal="left" vertical="top" wrapText="1"/>
      <protection locked="0"/>
    </xf>
    <xf numFmtId="0" fontId="3" fillId="0" borderId="32" xfId="0" applyFont="1" applyBorder="1" applyAlignment="1">
      <alignment horizontal="left" vertical="top"/>
    </xf>
    <xf numFmtId="0" fontId="3" fillId="0" borderId="7" xfId="0" applyFont="1" applyBorder="1" applyAlignment="1">
      <alignment horizontal="left" vertical="top"/>
    </xf>
    <xf numFmtId="0" fontId="4" fillId="6" borderId="4" xfId="0" applyFont="1" applyFill="1" applyBorder="1" applyAlignment="1">
      <alignment horizontal="left" vertical="top" wrapText="1"/>
    </xf>
    <xf numFmtId="0" fontId="4" fillId="6" borderId="14" xfId="0" applyFont="1" applyFill="1" applyBorder="1" applyAlignment="1">
      <alignment horizontal="left" vertical="top" wrapText="1"/>
    </xf>
    <xf numFmtId="0" fontId="4" fillId="6" borderId="10" xfId="0" applyFont="1" applyFill="1" applyBorder="1" applyAlignment="1">
      <alignment vertical="top" wrapText="1"/>
    </xf>
    <xf numFmtId="0" fontId="3" fillId="6" borderId="7" xfId="0" applyFont="1" applyFill="1" applyBorder="1" applyAlignment="1">
      <alignment horizontal="left" vertical="top" wrapText="1"/>
    </xf>
    <xf numFmtId="0" fontId="4" fillId="6" borderId="7" xfId="0" applyFont="1" applyFill="1" applyBorder="1" applyAlignment="1">
      <alignment horizontal="left" vertical="top" wrapText="1"/>
    </xf>
    <xf numFmtId="0" fontId="3" fillId="0" borderId="22" xfId="0" applyFont="1" applyBorder="1" applyAlignment="1">
      <alignment horizontal="left" vertical="top"/>
    </xf>
    <xf numFmtId="0" fontId="3" fillId="0" borderId="23" xfId="0" applyFont="1" applyBorder="1" applyAlignment="1">
      <alignment horizontal="left" vertical="top"/>
    </xf>
    <xf numFmtId="0" fontId="49" fillId="0" borderId="0" xfId="0" applyFont="1" applyAlignment="1">
      <alignment wrapText="1"/>
    </xf>
    <xf numFmtId="0" fontId="49" fillId="0" borderId="1" xfId="0" applyFont="1" applyBorder="1" applyAlignment="1">
      <alignment wrapText="1"/>
    </xf>
    <xf numFmtId="15" fontId="1" fillId="0" borderId="8" xfId="0" applyNumberFormat="1" applyFont="1" applyBorder="1" applyAlignment="1" applyProtection="1">
      <alignment horizontal="left" vertical="top"/>
      <protection locked="0"/>
    </xf>
    <xf numFmtId="15" fontId="18" fillId="0" borderId="7" xfId="0" applyNumberFormat="1" applyFont="1" applyBorder="1" applyAlignment="1">
      <alignment horizontal="left" vertical="top"/>
    </xf>
    <xf numFmtId="0" fontId="18" fillId="0" borderId="7" xfId="0" applyFont="1" applyBorder="1" applyAlignment="1">
      <alignment horizontal="left" vertical="top" wrapText="1"/>
    </xf>
    <xf numFmtId="15" fontId="50" fillId="0" borderId="7" xfId="0" applyNumberFormat="1" applyFont="1" applyBorder="1" applyAlignment="1">
      <alignment horizontal="left" vertical="top"/>
    </xf>
    <xf numFmtId="0" fontId="1" fillId="0" borderId="32" xfId="0" applyFont="1" applyBorder="1" applyAlignment="1">
      <alignment horizontal="left" vertical="top" wrapText="1"/>
    </xf>
    <xf numFmtId="15" fontId="1" fillId="6" borderId="7" xfId="0" applyNumberFormat="1" applyFont="1" applyFill="1" applyBorder="1" applyAlignment="1">
      <alignment horizontal="left" vertical="top"/>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 xfId="0" applyFont="1" applyBorder="1" applyAlignment="1">
      <alignment horizontal="left" vertical="center" wrapText="1"/>
    </xf>
    <xf numFmtId="0" fontId="4" fillId="0" borderId="3" xfId="0" applyFont="1" applyBorder="1" applyAlignment="1">
      <alignment horizontal="left" vertical="center" wrapText="1"/>
    </xf>
    <xf numFmtId="0" fontId="4" fillId="9" borderId="8" xfId="0" applyFont="1" applyFill="1" applyBorder="1" applyAlignment="1">
      <alignment horizontal="center" vertical="center" wrapText="1"/>
    </xf>
    <xf numFmtId="0" fontId="4" fillId="9" borderId="10"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8" xfId="0" applyFont="1" applyFill="1" applyBorder="1" applyAlignment="1">
      <alignment horizontal="left" vertical="center" wrapText="1"/>
    </xf>
    <xf numFmtId="0" fontId="4" fillId="9" borderId="10" xfId="0" applyFont="1" applyFill="1" applyBorder="1" applyAlignment="1">
      <alignment horizontal="left" vertical="center" wrapText="1"/>
    </xf>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9" xfId="0" applyFont="1" applyBorder="1" applyAlignment="1">
      <alignment horizontal="center" vertical="center" wrapText="1"/>
    </xf>
    <xf numFmtId="0" fontId="4" fillId="9" borderId="7"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9" borderId="11"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7" xfId="0" applyFont="1" applyBorder="1" applyAlignment="1">
      <alignment vertical="center" wrapText="1"/>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3" fillId="0" borderId="7" xfId="0" applyFont="1" applyBorder="1" applyAlignment="1">
      <alignment vertical="top" wrapText="1"/>
    </xf>
    <xf numFmtId="0" fontId="3" fillId="0" borderId="32" xfId="0" applyFont="1" applyBorder="1" applyAlignment="1">
      <alignment vertical="top" wrapText="1"/>
    </xf>
    <xf numFmtId="0" fontId="4" fillId="0" borderId="7" xfId="0" applyFont="1" applyBorder="1" applyAlignment="1">
      <alignment horizontal="left" vertical="top" wrapText="1"/>
    </xf>
    <xf numFmtId="0" fontId="4" fillId="0" borderId="32" xfId="0" applyFont="1" applyBorder="1" applyAlignment="1">
      <alignment horizontal="left" vertical="top" wrapText="1"/>
    </xf>
    <xf numFmtId="0" fontId="7" fillId="9" borderId="45" xfId="0" applyFont="1" applyFill="1" applyBorder="1" applyAlignment="1">
      <alignment horizontal="left" vertical="center" wrapText="1"/>
    </xf>
    <xf numFmtId="0" fontId="7" fillId="9" borderId="46" xfId="0" applyFont="1" applyFill="1" applyBorder="1" applyAlignment="1">
      <alignment horizontal="left" vertical="center" wrapText="1"/>
    </xf>
    <xf numFmtId="0" fontId="19" fillId="0" borderId="7" xfId="0" applyFont="1" applyBorder="1" applyAlignment="1">
      <alignment horizontal="center" vertical="top" wrapText="1"/>
    </xf>
    <xf numFmtId="0" fontId="19" fillId="0" borderId="22" xfId="0" applyFont="1" applyBorder="1" applyAlignment="1">
      <alignment horizontal="center" vertical="top" wrapText="1"/>
    </xf>
    <xf numFmtId="0" fontId="3" fillId="0" borderId="14" xfId="0" applyFont="1" applyBorder="1" applyAlignment="1">
      <alignment horizontal="left" vertical="top" wrapText="1"/>
    </xf>
    <xf numFmtId="0" fontId="3" fillId="0" borderId="41" xfId="0" applyFont="1" applyBorder="1" applyAlignment="1">
      <alignment horizontal="left" vertical="top" wrapText="1"/>
    </xf>
    <xf numFmtId="0" fontId="43" fillId="0" borderId="33" xfId="0" applyFont="1" applyBorder="1" applyAlignment="1">
      <alignment horizontal="center" vertical="top" wrapText="1"/>
    </xf>
    <xf numFmtId="0" fontId="32" fillId="0" borderId="36" xfId="0" applyFont="1" applyBorder="1" applyAlignment="1">
      <alignment horizontal="center" vertical="top" wrapText="1"/>
    </xf>
    <xf numFmtId="0" fontId="32" fillId="0" borderId="37" xfId="0" applyFont="1" applyBorder="1" applyAlignment="1">
      <alignment horizontal="center" vertical="top" wrapText="1"/>
    </xf>
    <xf numFmtId="0" fontId="3" fillId="6" borderId="7" xfId="0" applyFont="1" applyFill="1" applyBorder="1" applyAlignment="1">
      <alignment vertical="top" wrapText="1"/>
    </xf>
    <xf numFmtId="0" fontId="3" fillId="6" borderId="32" xfId="0" applyFont="1" applyFill="1" applyBorder="1" applyAlignment="1">
      <alignment vertical="top" wrapText="1"/>
    </xf>
    <xf numFmtId="0" fontId="19" fillId="0" borderId="8" xfId="0" applyFont="1" applyBorder="1" applyAlignment="1">
      <alignment horizontal="center" vertical="top" wrapText="1"/>
    </xf>
    <xf numFmtId="0" fontId="19" fillId="0" borderId="9" xfId="0" applyFont="1" applyBorder="1" applyAlignment="1">
      <alignment horizontal="center" vertical="top" wrapText="1"/>
    </xf>
    <xf numFmtId="0" fontId="19" fillId="0" borderId="10" xfId="0" applyFont="1" applyBorder="1" applyAlignment="1">
      <alignment horizontal="center" vertical="top" wrapText="1"/>
    </xf>
    <xf numFmtId="0" fontId="3" fillId="9" borderId="40" xfId="0" applyFont="1" applyFill="1" applyBorder="1" applyAlignment="1">
      <alignment horizontal="left" vertical="center" wrapText="1"/>
    </xf>
    <xf numFmtId="0" fontId="3" fillId="9" borderId="42" xfId="0" applyFont="1" applyFill="1" applyBorder="1" applyAlignment="1">
      <alignment horizontal="left" vertical="center" wrapText="1"/>
    </xf>
    <xf numFmtId="0" fontId="3" fillId="9" borderId="43" xfId="0" applyFont="1" applyFill="1" applyBorder="1" applyAlignment="1">
      <alignment horizontal="left" vertical="center" wrapText="1"/>
    </xf>
    <xf numFmtId="0" fontId="34" fillId="0" borderId="2" xfId="0" applyFont="1" applyBorder="1" applyAlignment="1" applyProtection="1">
      <alignment horizontal="center" vertical="top" wrapText="1"/>
      <protection locked="0"/>
    </xf>
    <xf numFmtId="0" fontId="34" fillId="0" borderId="27" xfId="0" applyFont="1" applyBorder="1" applyAlignment="1" applyProtection="1">
      <alignment horizontal="center" vertical="top" wrapText="1"/>
      <protection locked="0"/>
    </xf>
    <xf numFmtId="0" fontId="32" fillId="0" borderId="33" xfId="0" applyFont="1" applyBorder="1" applyAlignment="1">
      <alignment horizontal="center" vertical="top" wrapText="1"/>
    </xf>
    <xf numFmtId="0" fontId="32" fillId="0" borderId="35" xfId="0" applyFont="1" applyBorder="1" applyAlignment="1">
      <alignment horizontal="center" vertical="top" wrapText="1"/>
    </xf>
    <xf numFmtId="0" fontId="34" fillId="11" borderId="15" xfId="0" applyFont="1" applyFill="1" applyBorder="1" applyAlignment="1" applyProtection="1">
      <alignment horizontal="left" vertical="center" wrapText="1"/>
      <protection locked="0"/>
    </xf>
    <xf numFmtId="0" fontId="34" fillId="11" borderId="16" xfId="0" applyFont="1" applyFill="1" applyBorder="1" applyAlignment="1" applyProtection="1">
      <alignment horizontal="left" vertical="center" wrapText="1"/>
      <protection locked="0"/>
    </xf>
    <xf numFmtId="0" fontId="34" fillId="11" borderId="20" xfId="0" applyFont="1" applyFill="1" applyBorder="1" applyAlignment="1" applyProtection="1">
      <alignment horizontal="left" vertical="center" wrapText="1"/>
      <protection locked="0"/>
    </xf>
    <xf numFmtId="0" fontId="19" fillId="0" borderId="38" xfId="0" applyFont="1" applyBorder="1" applyAlignment="1">
      <alignment horizontal="center" vertical="top" wrapText="1"/>
    </xf>
    <xf numFmtId="0" fontId="3" fillId="0" borderId="1" xfId="0" applyFont="1" applyBorder="1" applyAlignment="1">
      <alignment vertical="top" wrapText="1"/>
    </xf>
    <xf numFmtId="0" fontId="3" fillId="0" borderId="27" xfId="0" applyFont="1" applyBorder="1" applyAlignment="1">
      <alignment vertical="top" wrapText="1"/>
    </xf>
    <xf numFmtId="0" fontId="4" fillId="0" borderId="1" xfId="0" applyFont="1" applyBorder="1" applyAlignment="1">
      <alignment horizontal="left" vertical="top" wrapText="1"/>
    </xf>
    <xf numFmtId="0" fontId="4" fillId="0" borderId="27" xfId="0" applyFont="1" applyBorder="1" applyAlignment="1">
      <alignment horizontal="left" vertical="top" wrapText="1"/>
    </xf>
    <xf numFmtId="0" fontId="3" fillId="0" borderId="9" xfId="0" applyFont="1" applyBorder="1" applyAlignment="1">
      <alignment horizontal="left" vertical="top" wrapText="1"/>
    </xf>
    <xf numFmtId="0" fontId="3" fillId="0" borderId="8" xfId="0" applyFont="1" applyBorder="1" applyAlignment="1">
      <alignment horizontal="left" vertical="top" wrapText="1"/>
    </xf>
    <xf numFmtId="0" fontId="3" fillId="0" borderId="38" xfId="0" applyFont="1" applyBorder="1" applyAlignment="1">
      <alignment horizontal="left" vertical="top" wrapText="1"/>
    </xf>
    <xf numFmtId="0" fontId="3" fillId="0" borderId="4" xfId="0" applyFont="1" applyBorder="1" applyAlignment="1">
      <alignment horizontal="left" vertical="top" wrapText="1"/>
    </xf>
    <xf numFmtId="0" fontId="3" fillId="0" borderId="8" xfId="0" applyFont="1" applyBorder="1" applyAlignment="1">
      <alignment vertical="top" wrapText="1"/>
    </xf>
    <xf numFmtId="0" fontId="3" fillId="0" borderId="34" xfId="0" applyFont="1" applyBorder="1" applyAlignment="1">
      <alignment vertical="top" wrapText="1"/>
    </xf>
    <xf numFmtId="0" fontId="3" fillId="0" borderId="10" xfId="0" applyFont="1" applyBorder="1" applyAlignment="1">
      <alignment horizontal="left" vertical="top" wrapText="1"/>
    </xf>
    <xf numFmtId="0" fontId="19" fillId="6" borderId="8" xfId="0" applyFont="1" applyFill="1" applyBorder="1" applyAlignment="1" applyProtection="1">
      <alignment horizontal="center" vertical="top" wrapText="1"/>
      <protection locked="0"/>
    </xf>
    <xf numFmtId="0" fontId="19" fillId="6" borderId="9" xfId="0" applyFont="1" applyFill="1" applyBorder="1" applyAlignment="1" applyProtection="1">
      <alignment horizontal="center" vertical="top" wrapText="1"/>
      <protection locked="0"/>
    </xf>
    <xf numFmtId="0" fontId="19" fillId="6" borderId="10" xfId="0" applyFont="1" applyFill="1" applyBorder="1" applyAlignment="1" applyProtection="1">
      <alignment horizontal="center" vertical="top" wrapText="1"/>
      <protection locked="0"/>
    </xf>
    <xf numFmtId="0" fontId="3" fillId="0" borderId="7" xfId="0" applyFont="1" applyBorder="1" applyAlignment="1">
      <alignment horizontal="left" vertical="top" wrapText="1"/>
    </xf>
    <xf numFmtId="0" fontId="3" fillId="0" borderId="32" xfId="0" applyFont="1" applyBorder="1" applyAlignment="1">
      <alignment horizontal="left" vertical="top" wrapText="1"/>
    </xf>
    <xf numFmtId="0" fontId="19" fillId="6" borderId="8" xfId="0" applyFont="1" applyFill="1" applyBorder="1" applyAlignment="1">
      <alignment horizontal="center" vertical="top" wrapText="1"/>
    </xf>
    <xf numFmtId="0" fontId="19" fillId="6" borderId="9" xfId="0" applyFont="1" applyFill="1" applyBorder="1" applyAlignment="1">
      <alignment horizontal="center" vertical="top" wrapText="1"/>
    </xf>
    <xf numFmtId="0" fontId="19" fillId="6" borderId="38" xfId="0" applyFont="1" applyFill="1" applyBorder="1" applyAlignment="1">
      <alignment horizontal="center" vertical="top" wrapText="1"/>
    </xf>
    <xf numFmtId="0" fontId="34" fillId="11" borderId="15" xfId="0" applyFont="1" applyFill="1" applyBorder="1" applyAlignment="1" applyProtection="1">
      <alignment horizontal="left" vertical="top" wrapText="1"/>
      <protection locked="0"/>
    </xf>
    <xf numFmtId="0" fontId="34" fillId="11" borderId="16" xfId="0" applyFont="1" applyFill="1" applyBorder="1" applyAlignment="1" applyProtection="1">
      <alignment horizontal="left" vertical="top" wrapText="1"/>
      <protection locked="0"/>
    </xf>
    <xf numFmtId="0" fontId="34" fillId="11" borderId="20" xfId="0" applyFont="1" applyFill="1" applyBorder="1" applyAlignment="1" applyProtection="1">
      <alignment horizontal="left" vertical="top" wrapText="1"/>
      <protection locked="0"/>
    </xf>
    <xf numFmtId="0" fontId="34" fillId="11" borderId="26" xfId="0" applyFont="1" applyFill="1" applyBorder="1" applyAlignment="1" applyProtection="1">
      <alignment horizontal="left" vertical="top" wrapText="1"/>
      <protection locked="0"/>
    </xf>
    <xf numFmtId="0" fontId="34" fillId="11" borderId="2" xfId="0" applyFont="1" applyFill="1" applyBorder="1" applyAlignment="1" applyProtection="1">
      <alignment horizontal="left" vertical="top" wrapText="1"/>
      <protection locked="0"/>
    </xf>
    <xf numFmtId="0" fontId="34" fillId="11" borderId="27" xfId="0" applyFont="1" applyFill="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4" fillId="0" borderId="27" xfId="0" applyFont="1" applyBorder="1" applyAlignment="1" applyProtection="1">
      <alignment horizontal="left" vertical="top" wrapText="1"/>
      <protection locked="0"/>
    </xf>
    <xf numFmtId="0" fontId="19" fillId="0" borderId="9" xfId="0" applyFont="1" applyBorder="1" applyAlignment="1" applyProtection="1">
      <alignment horizontal="center" vertical="top" wrapText="1"/>
      <protection locked="0"/>
    </xf>
    <xf numFmtId="0" fontId="19" fillId="0" borderId="10" xfId="0" applyFont="1" applyBorder="1" applyAlignment="1" applyProtection="1">
      <alignment horizontal="center" vertical="top" wrapText="1"/>
      <protection locked="0"/>
    </xf>
    <xf numFmtId="0" fontId="4" fillId="6" borderId="7" xfId="0" applyFont="1" applyFill="1" applyBorder="1" applyAlignment="1">
      <alignment horizontal="left" vertical="top" wrapText="1"/>
    </xf>
    <xf numFmtId="0" fontId="4" fillId="6" borderId="32" xfId="0" applyFont="1" applyFill="1" applyBorder="1" applyAlignment="1">
      <alignment horizontal="left" vertical="top" wrapText="1"/>
    </xf>
    <xf numFmtId="0" fontId="3" fillId="6" borderId="7" xfId="0" applyFont="1" applyFill="1" applyBorder="1" applyAlignment="1">
      <alignment horizontal="left" vertical="top" wrapText="1"/>
    </xf>
    <xf numFmtId="0" fontId="3" fillId="6" borderId="32" xfId="0" applyFont="1" applyFill="1" applyBorder="1" applyAlignment="1">
      <alignment horizontal="left" vertical="top" wrapText="1"/>
    </xf>
    <xf numFmtId="0" fontId="3" fillId="6" borderId="8" xfId="0" applyFont="1" applyFill="1" applyBorder="1" applyAlignment="1">
      <alignment horizontal="left" vertical="top" wrapText="1"/>
    </xf>
    <xf numFmtId="0" fontId="3" fillId="6" borderId="9" xfId="0" applyFont="1" applyFill="1" applyBorder="1" applyAlignment="1">
      <alignment horizontal="left" vertical="top" wrapText="1"/>
    </xf>
    <xf numFmtId="0" fontId="7" fillId="9" borderId="45" xfId="0" applyFont="1" applyFill="1" applyBorder="1" applyAlignment="1" applyProtection="1">
      <alignment horizontal="left" vertical="center" wrapText="1"/>
      <protection locked="0"/>
    </xf>
    <xf numFmtId="0" fontId="7" fillId="9" borderId="46" xfId="0" applyFont="1" applyFill="1" applyBorder="1" applyAlignment="1" applyProtection="1">
      <alignment horizontal="left" vertical="center" wrapText="1"/>
      <protection locked="0"/>
    </xf>
    <xf numFmtId="0" fontId="4" fillId="2" borderId="15" xfId="0" applyFont="1" applyFill="1" applyBorder="1" applyAlignment="1">
      <alignment horizontal="left" vertical="center"/>
    </xf>
    <xf numFmtId="0" fontId="4" fillId="2" borderId="16" xfId="0" applyFont="1" applyFill="1" applyBorder="1" applyAlignment="1">
      <alignment horizontal="left" vertical="center"/>
    </xf>
    <xf numFmtId="0" fontId="4" fillId="2" borderId="17" xfId="0" applyFont="1" applyFill="1" applyBorder="1" applyAlignment="1">
      <alignment horizontal="left" vertical="center"/>
    </xf>
    <xf numFmtId="0" fontId="3" fillId="0" borderId="4" xfId="0" applyFont="1" applyBorder="1" applyAlignment="1" applyProtection="1">
      <alignment vertical="top" wrapText="1"/>
      <protection locked="0"/>
    </xf>
    <xf numFmtId="0" fontId="3" fillId="0" borderId="28" xfId="0" applyFont="1" applyBorder="1" applyAlignment="1" applyProtection="1">
      <alignment vertical="top" wrapText="1"/>
      <protection locked="0"/>
    </xf>
    <xf numFmtId="0" fontId="4" fillId="5" borderId="11" xfId="0" applyFont="1" applyFill="1" applyBorder="1" applyAlignment="1" applyProtection="1">
      <alignment horizontal="left" vertical="top" wrapText="1"/>
      <protection locked="0"/>
    </xf>
    <xf numFmtId="0" fontId="4" fillId="5" borderId="12" xfId="0" applyFont="1" applyFill="1" applyBorder="1" applyAlignment="1" applyProtection="1">
      <alignment horizontal="left" vertical="top" wrapText="1"/>
      <protection locked="0"/>
    </xf>
    <xf numFmtId="0" fontId="4" fillId="5" borderId="30" xfId="0" applyFont="1" applyFill="1" applyBorder="1" applyAlignment="1" applyProtection="1">
      <alignment horizontal="left" vertical="top" wrapText="1"/>
      <protection locked="0"/>
    </xf>
    <xf numFmtId="0" fontId="19" fillId="0" borderId="8" xfId="0" applyFont="1" applyBorder="1" applyAlignment="1" applyProtection="1">
      <alignment horizontal="center" vertical="top" wrapText="1"/>
      <protection locked="0"/>
    </xf>
    <xf numFmtId="0" fontId="32" fillId="0" borderId="33" xfId="0" applyFont="1" applyBorder="1" applyAlignment="1" applyProtection="1">
      <alignment horizontal="center" vertical="top" wrapText="1"/>
      <protection locked="0"/>
    </xf>
    <xf numFmtId="0" fontId="32" fillId="0" borderId="36" xfId="0" applyFont="1" applyBorder="1" applyAlignment="1" applyProtection="1">
      <alignment horizontal="center" vertical="top" wrapText="1"/>
      <protection locked="0"/>
    </xf>
    <xf numFmtId="0" fontId="32" fillId="0" borderId="35" xfId="0" applyFont="1" applyBorder="1" applyAlignment="1" applyProtection="1">
      <alignment horizontal="center" vertical="top" wrapText="1"/>
      <protection locked="0"/>
    </xf>
    <xf numFmtId="0" fontId="3" fillId="0" borderId="14" xfId="0" applyFont="1" applyBorder="1" applyAlignment="1" applyProtection="1">
      <alignment horizontal="left" vertical="top" wrapText="1"/>
      <protection locked="0"/>
    </xf>
    <xf numFmtId="0" fontId="3" fillId="0" borderId="30" xfId="0" applyFont="1" applyBorder="1" applyAlignment="1" applyProtection="1">
      <alignment horizontal="left" vertical="top" wrapText="1"/>
      <protection locked="0"/>
    </xf>
    <xf numFmtId="0" fontId="3" fillId="0" borderId="7"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0" fontId="43" fillId="0" borderId="33" xfId="0" applyFont="1" applyBorder="1" applyAlignment="1" applyProtection="1">
      <alignment horizontal="center" vertical="top" wrapText="1"/>
      <protection locked="0"/>
    </xf>
    <xf numFmtId="0" fontId="32" fillId="0" borderId="37" xfId="0" applyFont="1" applyBorder="1" applyAlignment="1" applyProtection="1">
      <alignment horizontal="center" vertical="top" wrapText="1"/>
      <protection locked="0"/>
    </xf>
    <xf numFmtId="0" fontId="3" fillId="0" borderId="8"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38" xfId="0" applyFont="1" applyBorder="1" applyAlignment="1" applyProtection="1">
      <alignment horizontal="left" vertical="top" wrapText="1"/>
      <protection locked="0"/>
    </xf>
    <xf numFmtId="0" fontId="4" fillId="6" borderId="11" xfId="0" applyFont="1" applyFill="1" applyBorder="1" applyAlignment="1" applyProtection="1">
      <alignment horizontal="left" vertical="top" wrapText="1"/>
      <protection locked="0"/>
    </xf>
    <xf numFmtId="0" fontId="4" fillId="6" borderId="25" xfId="0" applyFont="1" applyFill="1" applyBorder="1" applyAlignment="1" applyProtection="1">
      <alignment horizontal="left" vertical="top" wrapText="1"/>
      <protection locked="0"/>
    </xf>
    <xf numFmtId="0" fontId="3" fillId="6" borderId="14" xfId="0" applyFont="1" applyFill="1" applyBorder="1" applyAlignment="1" applyProtection="1">
      <alignment horizontal="left" vertical="top" wrapText="1"/>
      <protection locked="0"/>
    </xf>
    <xf numFmtId="0" fontId="3" fillId="6" borderId="30" xfId="0" applyFont="1" applyFill="1" applyBorder="1" applyAlignment="1" applyProtection="1">
      <alignment horizontal="left" vertical="top" wrapText="1"/>
      <protection locked="0"/>
    </xf>
    <xf numFmtId="0" fontId="34" fillId="0" borderId="1" xfId="0" applyFont="1" applyBorder="1" applyAlignment="1" applyProtection="1">
      <alignment horizontal="center" vertical="top" wrapText="1"/>
      <protection locked="0"/>
    </xf>
    <xf numFmtId="0" fontId="3" fillId="0" borderId="1" xfId="0" applyFont="1" applyBorder="1" applyAlignment="1" applyProtection="1">
      <alignment horizontal="left" vertical="top" wrapText="1"/>
      <protection locked="0"/>
    </xf>
    <xf numFmtId="0" fontId="3" fillId="0" borderId="27" xfId="0" applyFont="1" applyBorder="1" applyAlignment="1" applyProtection="1">
      <alignment horizontal="left" vertical="top" wrapText="1"/>
      <protection locked="0"/>
    </xf>
    <xf numFmtId="0" fontId="4" fillId="5" borderId="1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19" fillId="6" borderId="38" xfId="0" applyFont="1" applyFill="1" applyBorder="1" applyAlignment="1" applyProtection="1">
      <alignment horizontal="center" vertical="top" wrapText="1"/>
      <protection locked="0"/>
    </xf>
    <xf numFmtId="0" fontId="4" fillId="0" borderId="7" xfId="0" applyFont="1" applyBorder="1" applyAlignment="1" applyProtection="1">
      <alignment horizontal="left" vertical="top" wrapText="1"/>
      <protection locked="0"/>
    </xf>
    <xf numFmtId="0" fontId="4" fillId="0" borderId="32" xfId="0" applyFont="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7" fillId="9" borderId="29" xfId="0" applyFont="1" applyFill="1" applyBorder="1" applyAlignment="1">
      <alignment horizontal="left" vertical="center" wrapText="1"/>
    </xf>
    <xf numFmtId="0" fontId="7" fillId="9" borderId="0" xfId="0" applyFont="1" applyFill="1" applyAlignment="1">
      <alignment horizontal="left" vertical="center" wrapText="1"/>
    </xf>
    <xf numFmtId="0" fontId="3" fillId="0" borderId="7" xfId="0" applyFont="1" applyBorder="1" applyAlignment="1" applyProtection="1">
      <alignment vertical="top" wrapText="1"/>
      <protection locked="0"/>
    </xf>
    <xf numFmtId="0" fontId="3" fillId="0" borderId="32" xfId="0" applyFont="1" applyBorder="1" applyAlignment="1" applyProtection="1">
      <alignment vertical="top" wrapText="1"/>
      <protection locked="0"/>
    </xf>
    <xf numFmtId="0" fontId="48" fillId="0" borderId="8" xfId="0" applyFont="1" applyBorder="1" applyAlignment="1">
      <alignment horizontal="center" vertical="top" wrapText="1"/>
    </xf>
    <xf numFmtId="0" fontId="48" fillId="0" borderId="9" xfId="0" applyFont="1" applyBorder="1" applyAlignment="1">
      <alignment horizontal="center" vertical="top" wrapText="1"/>
    </xf>
    <xf numFmtId="0" fontId="48" fillId="0" borderId="10" xfId="0" applyFont="1" applyBorder="1" applyAlignment="1">
      <alignment horizontal="center" vertical="top" wrapText="1"/>
    </xf>
    <xf numFmtId="0" fontId="48" fillId="0" borderId="38" xfId="0" applyFont="1" applyBorder="1" applyAlignment="1">
      <alignment horizontal="center" vertical="top" wrapText="1"/>
    </xf>
    <xf numFmtId="0" fontId="4" fillId="0" borderId="7" xfId="0" applyFont="1" applyBorder="1" applyAlignment="1">
      <alignment horizontal="left" vertical="top"/>
    </xf>
    <xf numFmtId="0" fontId="4" fillId="0" borderId="32" xfId="0" applyFont="1" applyBorder="1" applyAlignment="1">
      <alignment horizontal="left" vertical="top"/>
    </xf>
    <xf numFmtId="0" fontId="32" fillId="0" borderId="31" xfId="0" applyFont="1" applyBorder="1" applyAlignment="1">
      <alignment horizontal="center" vertical="top" wrapText="1"/>
    </xf>
    <xf numFmtId="0" fontId="3" fillId="6" borderId="10" xfId="0" applyFont="1" applyFill="1" applyBorder="1" applyAlignment="1">
      <alignment horizontal="left" vertical="top" wrapText="1"/>
    </xf>
    <xf numFmtId="0" fontId="4" fillId="6" borderId="10" xfId="0" applyFont="1" applyFill="1" applyBorder="1" applyAlignment="1">
      <alignment horizontal="left" vertical="top" wrapText="1"/>
    </xf>
    <xf numFmtId="0" fontId="4" fillId="6" borderId="44" xfId="0" applyFont="1" applyFill="1" applyBorder="1" applyAlignment="1">
      <alignment horizontal="left" vertical="top" wrapText="1"/>
    </xf>
    <xf numFmtId="0" fontId="3" fillId="6" borderId="8" xfId="0" applyFont="1" applyFill="1" applyBorder="1" applyAlignment="1" applyProtection="1">
      <alignment horizontal="left" vertical="top" wrapText="1"/>
      <protection locked="0"/>
    </xf>
    <xf numFmtId="0" fontId="3" fillId="6" borderId="9" xfId="0" applyFont="1" applyFill="1" applyBorder="1" applyAlignment="1" applyProtection="1">
      <alignment horizontal="left" vertical="top" wrapText="1"/>
      <protection locked="0"/>
    </xf>
    <xf numFmtId="0" fontId="3" fillId="8" borderId="8" xfId="0" applyFont="1" applyFill="1" applyBorder="1" applyAlignment="1">
      <alignment horizontal="left" vertical="top" wrapText="1"/>
    </xf>
    <xf numFmtId="0" fontId="3" fillId="8" borderId="9" xfId="0" applyFont="1" applyFill="1" applyBorder="1" applyAlignment="1">
      <alignment horizontal="left" vertical="top" wrapText="1"/>
    </xf>
    <xf numFmtId="0" fontId="3" fillId="8" borderId="10" xfId="0" applyFont="1" applyFill="1" applyBorder="1" applyAlignment="1">
      <alignment horizontal="left" vertical="top" wrapText="1"/>
    </xf>
    <xf numFmtId="0" fontId="3" fillId="0" borderId="11" xfId="0" applyFont="1" applyBorder="1" applyAlignment="1">
      <alignment horizontal="left" vertical="top" wrapText="1"/>
    </xf>
    <xf numFmtId="0" fontId="4" fillId="0" borderId="11" xfId="0" applyFont="1" applyBorder="1" applyAlignment="1" applyProtection="1">
      <alignment horizontal="left" vertical="top" wrapText="1"/>
      <protection locked="0"/>
    </xf>
    <xf numFmtId="0" fontId="4" fillId="0" borderId="25" xfId="0" applyFont="1" applyBorder="1" applyAlignment="1" applyProtection="1">
      <alignment horizontal="left" vertical="top" wrapText="1"/>
      <protection locked="0"/>
    </xf>
    <xf numFmtId="0" fontId="19" fillId="0" borderId="38" xfId="0" applyFont="1" applyBorder="1" applyAlignment="1" applyProtection="1">
      <alignment horizontal="center" vertical="top" wrapText="1"/>
      <protection locked="0"/>
    </xf>
    <xf numFmtId="0" fontId="4" fillId="0" borderId="10" xfId="0" applyFont="1" applyBorder="1" applyAlignment="1" applyProtection="1">
      <alignment horizontal="left" vertical="top" wrapText="1"/>
      <protection locked="0"/>
    </xf>
    <xf numFmtId="0" fontId="4" fillId="0" borderId="44" xfId="0" applyFont="1" applyBorder="1" applyAlignment="1" applyProtection="1">
      <alignment horizontal="left" vertical="top" wrapText="1"/>
      <protection locked="0"/>
    </xf>
    <xf numFmtId="0" fontId="3" fillId="0" borderId="4" xfId="0" applyFont="1" applyBorder="1" applyAlignment="1" applyProtection="1">
      <alignment horizontal="left" vertical="top" wrapText="1"/>
      <protection locked="0"/>
    </xf>
    <xf numFmtId="0" fontId="3" fillId="0" borderId="28" xfId="0" applyFont="1" applyBorder="1" applyAlignment="1" applyProtection="1">
      <alignment horizontal="left" vertical="top" wrapText="1"/>
      <protection locked="0"/>
    </xf>
    <xf numFmtId="0" fontId="4" fillId="0" borderId="10" xfId="0" applyFont="1" applyBorder="1" applyAlignment="1">
      <alignment horizontal="left" vertical="top" wrapText="1"/>
    </xf>
    <xf numFmtId="0" fontId="4" fillId="0" borderId="44" xfId="0" applyFont="1" applyBorder="1" applyAlignment="1">
      <alignment horizontal="left" vertical="top" wrapText="1"/>
    </xf>
    <xf numFmtId="0" fontId="4" fillId="2" borderId="1" xfId="0" applyFont="1" applyFill="1" applyBorder="1" applyAlignment="1">
      <alignment vertical="center" wrapText="1"/>
    </xf>
    <xf numFmtId="0" fontId="4" fillId="2" borderId="2" xfId="0" applyFont="1" applyFill="1" applyBorder="1" applyAlignment="1">
      <alignment vertical="center" wrapText="1"/>
    </xf>
    <xf numFmtId="0" fontId="4" fillId="2" borderId="27" xfId="0" applyFont="1" applyFill="1" applyBorder="1" applyAlignment="1">
      <alignment vertical="center" wrapText="1"/>
    </xf>
    <xf numFmtId="0" fontId="4" fillId="0" borderId="2" xfId="0" applyFont="1" applyBorder="1" applyAlignment="1">
      <alignment vertical="center" wrapText="1"/>
    </xf>
    <xf numFmtId="0" fontId="4" fillId="0" borderId="27" xfId="0" applyFont="1" applyBorder="1" applyAlignment="1">
      <alignment vertical="center" wrapText="1"/>
    </xf>
    <xf numFmtId="0" fontId="4" fillId="5" borderId="26" xfId="0" applyFont="1" applyFill="1" applyBorder="1" applyAlignment="1">
      <alignment vertical="center" wrapText="1"/>
    </xf>
    <xf numFmtId="0" fontId="4" fillId="5" borderId="2" xfId="0" applyFont="1" applyFill="1" applyBorder="1" applyAlignment="1">
      <alignment vertical="center" wrapText="1"/>
    </xf>
    <xf numFmtId="0" fontId="4" fillId="5" borderId="3" xfId="0" applyFont="1" applyFill="1" applyBorder="1" applyAlignment="1">
      <alignment vertical="center" wrapText="1"/>
    </xf>
    <xf numFmtId="0" fontId="10" fillId="0" borderId="7" xfId="0" applyFont="1" applyBorder="1" applyAlignment="1" applyProtection="1">
      <alignment horizontal="center" vertical="center" wrapText="1"/>
      <protection locked="0"/>
    </xf>
    <xf numFmtId="0" fontId="4" fillId="0" borderId="7" xfId="0" applyFont="1" applyBorder="1" applyAlignment="1" applyProtection="1">
      <alignment vertical="center" wrapText="1"/>
      <protection locked="0"/>
    </xf>
    <xf numFmtId="0" fontId="3" fillId="6" borderId="8" xfId="0" applyFont="1" applyFill="1" applyBorder="1" applyAlignment="1">
      <alignment vertical="top" wrapText="1"/>
    </xf>
    <xf numFmtId="0" fontId="3" fillId="6" borderId="34" xfId="0" applyFont="1" applyFill="1" applyBorder="1" applyAlignment="1">
      <alignment vertical="top" wrapText="1"/>
    </xf>
    <xf numFmtId="0" fontId="4" fillId="2" borderId="26" xfId="0" applyFont="1" applyFill="1" applyBorder="1" applyAlignment="1">
      <alignment vertical="center" wrapText="1"/>
    </xf>
    <xf numFmtId="0" fontId="4" fillId="2" borderId="3" xfId="0" applyFont="1" applyFill="1" applyBorder="1" applyAlignment="1">
      <alignment vertical="center" wrapText="1"/>
    </xf>
    <xf numFmtId="0" fontId="4" fillId="0" borderId="26"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26" xfId="0" applyFont="1" applyBorder="1" applyAlignment="1">
      <alignment horizontal="left" vertical="center" wrapText="1"/>
    </xf>
    <xf numFmtId="0" fontId="4" fillId="0" borderId="2" xfId="0" applyFont="1" applyBorder="1" applyAlignment="1">
      <alignment horizontal="left" vertical="center" wrapText="1"/>
    </xf>
    <xf numFmtId="0" fontId="4" fillId="0" borderId="2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pplyProtection="1">
      <alignment horizontal="center" vertical="center" wrapText="1"/>
      <protection locked="0"/>
    </xf>
    <xf numFmtId="0" fontId="4" fillId="0" borderId="0" xfId="0" applyFont="1" applyAlignment="1" applyProtection="1">
      <alignment horizontal="center" vertical="center" wrapText="1"/>
      <protection locked="0"/>
    </xf>
    <xf numFmtId="0" fontId="4" fillId="0" borderId="30" xfId="0" applyFont="1" applyBorder="1" applyAlignment="1" applyProtection="1">
      <alignment horizontal="center" vertical="center" wrapText="1"/>
      <protection locked="0"/>
    </xf>
    <xf numFmtId="14" fontId="4" fillId="9" borderId="2" xfId="0" applyNumberFormat="1" applyFont="1" applyFill="1" applyBorder="1" applyAlignment="1" applyProtection="1">
      <alignment horizontal="left" vertical="center" wrapText="1"/>
      <protection locked="0"/>
    </xf>
    <xf numFmtId="14" fontId="4" fillId="9" borderId="27" xfId="0" applyNumberFormat="1" applyFont="1" applyFill="1" applyBorder="1" applyAlignment="1" applyProtection="1">
      <alignment horizontal="left" vertical="center" wrapText="1"/>
      <protection locked="0"/>
    </xf>
    <xf numFmtId="0" fontId="10" fillId="0" borderId="32" xfId="0" applyFont="1" applyBorder="1" applyAlignment="1" applyProtection="1">
      <alignment horizontal="center" vertical="center" wrapText="1"/>
      <protection locked="0"/>
    </xf>
    <xf numFmtId="0" fontId="4" fillId="0" borderId="7" xfId="0" applyFont="1" applyBorder="1" applyAlignment="1" applyProtection="1">
      <alignment vertical="top" wrapText="1"/>
      <protection locked="0"/>
    </xf>
    <xf numFmtId="0" fontId="4" fillId="0" borderId="32" xfId="0" applyFont="1" applyBorder="1" applyAlignment="1" applyProtection="1">
      <alignment vertical="top" wrapText="1"/>
      <protection locked="0"/>
    </xf>
    <xf numFmtId="0" fontId="12" fillId="0" borderId="21" xfId="0" applyFont="1" applyBorder="1" applyAlignment="1" applyProtection="1">
      <alignment horizontal="left" vertical="center" wrapText="1"/>
      <protection locked="0"/>
    </xf>
    <xf numFmtId="0" fontId="12" fillId="0" borderId="22" xfId="0" applyFont="1" applyBorder="1" applyAlignment="1" applyProtection="1">
      <alignment horizontal="left" vertical="center" wrapText="1"/>
      <protection locked="0"/>
    </xf>
    <xf numFmtId="0" fontId="12" fillId="0" borderId="23" xfId="0" applyFont="1" applyBorder="1" applyAlignment="1" applyProtection="1">
      <alignment horizontal="left" vertical="center" wrapText="1"/>
      <protection locked="0"/>
    </xf>
    <xf numFmtId="0" fontId="43" fillId="0" borderId="36" xfId="0" applyFont="1" applyBorder="1" applyAlignment="1" applyProtection="1">
      <alignment horizontal="center" vertical="top" wrapText="1"/>
      <protection locked="0"/>
    </xf>
    <xf numFmtId="0" fontId="43" fillId="0" borderId="35" xfId="0" applyFont="1" applyBorder="1" applyAlignment="1" applyProtection="1">
      <alignment horizontal="center" vertical="top" wrapText="1"/>
      <protection locked="0"/>
    </xf>
    <xf numFmtId="0" fontId="3" fillId="0" borderId="28" xfId="0" applyFont="1" applyBorder="1" applyAlignment="1">
      <alignment horizontal="left" vertical="top" wrapText="1"/>
    </xf>
    <xf numFmtId="0" fontId="34" fillId="0" borderId="3"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4" fillId="0" borderId="3" xfId="0" applyFont="1" applyBorder="1" applyAlignment="1" applyProtection="1">
      <alignment horizontal="center" vertical="top" wrapText="1"/>
      <protection locked="0"/>
    </xf>
    <xf numFmtId="0" fontId="3" fillId="6" borderId="14" xfId="0" applyFont="1" applyFill="1" applyBorder="1" applyAlignment="1">
      <alignment horizontal="left" vertical="top" wrapText="1"/>
    </xf>
    <xf numFmtId="0" fontId="3" fillId="6" borderId="38" xfId="0" applyFont="1" applyFill="1" applyBorder="1" applyAlignment="1">
      <alignment horizontal="left" vertical="top" wrapText="1"/>
    </xf>
    <xf numFmtId="0" fontId="34" fillId="11" borderId="45" xfId="0" applyFont="1" applyFill="1" applyBorder="1" applyAlignment="1" applyProtection="1">
      <alignment horizontal="left" vertical="center" wrapText="1"/>
      <protection locked="0"/>
    </xf>
    <xf numFmtId="0" fontId="3" fillId="8" borderId="7" xfId="0" applyFont="1" applyFill="1" applyBorder="1" applyAlignment="1" applyProtection="1">
      <alignment horizontal="left" vertical="top" wrapText="1"/>
      <protection locked="0"/>
    </xf>
    <xf numFmtId="0" fontId="7" fillId="9" borderId="48" xfId="0" applyFont="1" applyFill="1" applyBorder="1" applyAlignment="1">
      <alignment horizontal="left" vertical="center" wrapText="1"/>
    </xf>
    <xf numFmtId="0" fontId="7" fillId="9" borderId="49" xfId="0" applyFont="1" applyFill="1" applyBorder="1" applyAlignment="1">
      <alignment horizontal="left" vertical="center" wrapText="1"/>
    </xf>
    <xf numFmtId="0" fontId="3" fillId="9" borderId="40" xfId="0" applyFont="1" applyFill="1" applyBorder="1" applyAlignment="1" applyProtection="1">
      <alignment horizontal="left" vertical="center" wrapText="1"/>
      <protection locked="0"/>
    </xf>
    <xf numFmtId="0" fontId="3" fillId="9" borderId="42" xfId="0" applyFont="1" applyFill="1" applyBorder="1" applyAlignment="1" applyProtection="1">
      <alignment horizontal="left" vertical="center" wrapText="1"/>
      <protection locked="0"/>
    </xf>
    <xf numFmtId="0" fontId="3" fillId="9" borderId="43" xfId="0" applyFont="1" applyFill="1" applyBorder="1" applyAlignment="1" applyProtection="1">
      <alignment horizontal="left" vertical="center" wrapText="1"/>
      <protection locked="0"/>
    </xf>
    <xf numFmtId="0" fontId="3" fillId="9" borderId="40" xfId="0" applyFont="1" applyFill="1" applyBorder="1" applyAlignment="1">
      <alignment vertical="center" wrapText="1"/>
    </xf>
    <xf numFmtId="0" fontId="3" fillId="9" borderId="42" xfId="0" applyFont="1" applyFill="1" applyBorder="1" applyAlignment="1">
      <alignment vertical="center" wrapText="1"/>
    </xf>
    <xf numFmtId="0" fontId="3" fillId="9" borderId="43" xfId="0" applyFont="1" applyFill="1" applyBorder="1" applyAlignment="1">
      <alignment vertical="center" wrapText="1"/>
    </xf>
    <xf numFmtId="0" fontId="3" fillId="8" borderId="9" xfId="0" applyFont="1" applyFill="1" applyBorder="1" applyAlignment="1" applyProtection="1">
      <alignment horizontal="left" vertical="top" wrapText="1"/>
      <protection locked="0"/>
    </xf>
    <xf numFmtId="0" fontId="3" fillId="8" borderId="38" xfId="0" applyFont="1" applyFill="1" applyBorder="1" applyAlignment="1" applyProtection="1">
      <alignment horizontal="left" vertical="top" wrapText="1"/>
      <protection locked="0"/>
    </xf>
    <xf numFmtId="0" fontId="3" fillId="8" borderId="38" xfId="0" applyFont="1" applyFill="1" applyBorder="1" applyAlignment="1">
      <alignment horizontal="left" vertical="top" wrapText="1"/>
    </xf>
    <xf numFmtId="176" fontId="22" fillId="0" borderId="7" xfId="0" applyNumberFormat="1" applyFont="1" applyBorder="1" applyAlignment="1">
      <alignment horizontal="left" vertical="top" wrapText="1"/>
    </xf>
    <xf numFmtId="0" fontId="20" fillId="0" borderId="7" xfId="0" applyFont="1" applyBorder="1" applyAlignment="1">
      <alignment horizontal="left" vertical="top"/>
    </xf>
    <xf numFmtId="0" fontId="20" fillId="0" borderId="7" xfId="0" applyFont="1" applyBorder="1" applyAlignment="1">
      <alignment horizontal="left" vertical="top" wrapText="1"/>
    </xf>
    <xf numFmtId="176" fontId="20" fillId="0" borderId="15" xfId="0" applyNumberFormat="1" applyFont="1" applyBorder="1" applyAlignment="1">
      <alignment horizontal="center"/>
    </xf>
    <xf numFmtId="176" fontId="20" fillId="0" borderId="16" xfId="0" applyNumberFormat="1" applyFont="1" applyBorder="1" applyAlignment="1">
      <alignment horizontal="center"/>
    </xf>
    <xf numFmtId="176" fontId="20" fillId="0" borderId="17" xfId="0" applyNumberFormat="1" applyFont="1" applyBorder="1" applyAlignment="1">
      <alignment horizontal="center"/>
    </xf>
    <xf numFmtId="0" fontId="21" fillId="0" borderId="19" xfId="0" applyFont="1" applyBorder="1" applyAlignment="1">
      <alignment horizontal="center"/>
    </xf>
    <xf numFmtId="0" fontId="21" fillId="0" borderId="20" xfId="0" applyFont="1" applyBorder="1" applyAlignment="1">
      <alignment horizontal="center"/>
    </xf>
    <xf numFmtId="176" fontId="22" fillId="0" borderId="10" xfId="0" applyNumberFormat="1" applyFont="1" applyBorder="1" applyAlignment="1">
      <alignment horizontal="left" vertical="top" wrapText="1"/>
    </xf>
    <xf numFmtId="0" fontId="20" fillId="0" borderId="10" xfId="0" applyFont="1" applyBorder="1" applyAlignment="1">
      <alignment horizontal="left" vertical="top"/>
    </xf>
    <xf numFmtId="0" fontId="20" fillId="0" borderId="10" xfId="0" applyFont="1" applyBorder="1" applyAlignment="1">
      <alignment horizontal="left" vertical="top" wrapText="1"/>
    </xf>
    <xf numFmtId="176" fontId="22" fillId="0" borderId="8" xfId="0" applyNumberFormat="1" applyFont="1" applyBorder="1" applyAlignment="1">
      <alignment horizontal="left" vertical="top" wrapText="1"/>
    </xf>
    <xf numFmtId="176" fontId="22" fillId="0" borderId="9" xfId="0" applyNumberFormat="1" applyFont="1" applyBorder="1" applyAlignment="1">
      <alignment horizontal="left" vertical="top" wrapText="1"/>
    </xf>
    <xf numFmtId="0" fontId="20" fillId="0" borderId="8" xfId="0" applyFont="1" applyBorder="1" applyAlignment="1">
      <alignment horizontal="left" vertical="top"/>
    </xf>
    <xf numFmtId="0" fontId="20" fillId="0" borderId="9" xfId="0" applyFont="1" applyBorder="1" applyAlignment="1">
      <alignment horizontal="left" vertical="top"/>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176" fontId="22" fillId="0" borderId="8" xfId="0" applyNumberFormat="1" applyFont="1" applyBorder="1" applyAlignment="1">
      <alignment horizontal="center" vertical="top" wrapText="1"/>
    </xf>
    <xf numFmtId="176" fontId="22" fillId="0" borderId="10" xfId="0" applyNumberFormat="1" applyFont="1" applyBorder="1" applyAlignment="1">
      <alignment horizontal="center" vertical="top" wrapText="1"/>
    </xf>
    <xf numFmtId="0" fontId="20" fillId="7" borderId="8" xfId="0" applyFont="1" applyFill="1" applyBorder="1" applyAlignment="1">
      <alignment horizontal="left" vertical="top"/>
    </xf>
    <xf numFmtId="0" fontId="20" fillId="7" borderId="10" xfId="0" applyFont="1" applyFill="1" applyBorder="1" applyAlignment="1">
      <alignment horizontal="left" vertical="top"/>
    </xf>
    <xf numFmtId="0" fontId="20" fillId="7" borderId="8" xfId="0" applyFont="1" applyFill="1" applyBorder="1" applyAlignment="1">
      <alignment horizontal="left" vertical="top" wrapText="1"/>
    </xf>
    <xf numFmtId="0" fontId="20" fillId="7" borderId="10" xfId="0" applyFont="1" applyFill="1" applyBorder="1" applyAlignment="1">
      <alignment horizontal="left" vertical="top" wrapText="1"/>
    </xf>
    <xf numFmtId="0" fontId="20" fillId="7" borderId="7" xfId="0" applyFont="1" applyFill="1" applyBorder="1" applyAlignment="1">
      <alignment horizontal="left" vertical="top"/>
    </xf>
    <xf numFmtId="0" fontId="20" fillId="7" borderId="7" xfId="0" applyFont="1" applyFill="1" applyBorder="1" applyAlignment="1">
      <alignment horizontal="left" vertical="top" wrapText="1"/>
    </xf>
  </cellXfs>
  <cellStyles count="1">
    <cellStyle name="標準" xfId="0" builtinId="0"/>
  </cellStyles>
  <dxfs count="2">
    <dxf>
      <fill>
        <patternFill>
          <bgColor rgb="FFFFFF00"/>
        </patternFill>
      </fill>
    </dxf>
    <dxf>
      <fill>
        <patternFill>
          <bgColor theme="0" tint="-0.24994659260841701"/>
        </patternFill>
      </fill>
    </dxf>
  </dxfs>
  <tableStyles count="1" defaultTableStyle="TableStyleMedium2" defaultPivotStyle="PivotStyleLight16">
    <tableStyle name="Invisible" pivot="0" table="0" count="0" xr9:uid="{5C841097-0079-4208-8CC0-EC213CEAA8D3}"/>
  </tableStyles>
  <colors>
    <mruColors>
      <color rgb="FFF389F3"/>
      <color rgb="FF0000FF"/>
      <color rgb="FFE8FD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1</xdr:col>
      <xdr:colOff>107577</xdr:colOff>
      <xdr:row>70</xdr:row>
      <xdr:rowOff>197223</xdr:rowOff>
    </xdr:from>
    <xdr:ext cx="184731" cy="264560"/>
    <xdr:sp macro="" textlink="">
      <xdr:nvSpPr>
        <xdr:cNvPr id="6" name="テキスト ボックス 5">
          <a:extLst>
            <a:ext uri="{FF2B5EF4-FFF2-40B4-BE49-F238E27FC236}">
              <a16:creationId xmlns:a16="http://schemas.microsoft.com/office/drawing/2014/main" id="{00000000-0008-0000-0100-000006000000}"/>
            </a:ext>
          </a:extLst>
        </xdr:cNvPr>
        <xdr:cNvSpPr txBox="1"/>
      </xdr:nvSpPr>
      <xdr:spPr>
        <a:xfrm>
          <a:off x="959224" y="2258657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79</xdr:row>
      <xdr:rowOff>197223</xdr:rowOff>
    </xdr:from>
    <xdr:ext cx="184731" cy="264560"/>
    <xdr:sp macro="" textlink="">
      <xdr:nvSpPr>
        <xdr:cNvPr id="9" name="テキスト ボックス 8">
          <a:extLst>
            <a:ext uri="{FF2B5EF4-FFF2-40B4-BE49-F238E27FC236}">
              <a16:creationId xmlns:a16="http://schemas.microsoft.com/office/drawing/2014/main" id="{00000000-0008-0000-0100-000009000000}"/>
            </a:ext>
          </a:extLst>
        </xdr:cNvPr>
        <xdr:cNvSpPr txBox="1"/>
      </xdr:nvSpPr>
      <xdr:spPr>
        <a:xfrm>
          <a:off x="793377" y="207102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82</xdr:row>
      <xdr:rowOff>0</xdr:rowOff>
    </xdr:from>
    <xdr:ext cx="184731" cy="264560"/>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793377" y="230800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84</xdr:row>
      <xdr:rowOff>197223</xdr:rowOff>
    </xdr:from>
    <xdr:ext cx="184731" cy="264560"/>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793377" y="247336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88</xdr:row>
      <xdr:rowOff>197223</xdr:rowOff>
    </xdr:from>
    <xdr:ext cx="184731" cy="264560"/>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793377" y="2473362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83</xdr:row>
      <xdr:rowOff>197223</xdr:rowOff>
    </xdr:from>
    <xdr:ext cx="184731" cy="264560"/>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797859" y="2589410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87</xdr:row>
      <xdr:rowOff>197223</xdr:rowOff>
    </xdr:from>
    <xdr:ext cx="184731" cy="264560"/>
    <xdr:sp macro="" textlink="">
      <xdr:nvSpPr>
        <xdr:cNvPr id="14" name="テキスト ボックス 13">
          <a:extLst>
            <a:ext uri="{FF2B5EF4-FFF2-40B4-BE49-F238E27FC236}">
              <a16:creationId xmlns:a16="http://schemas.microsoft.com/office/drawing/2014/main" id="{00000000-0008-0000-0100-00000E000000}"/>
            </a:ext>
          </a:extLst>
        </xdr:cNvPr>
        <xdr:cNvSpPr txBox="1"/>
      </xdr:nvSpPr>
      <xdr:spPr>
        <a:xfrm>
          <a:off x="797859" y="2681746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260</xdr:row>
      <xdr:rowOff>197223</xdr:rowOff>
    </xdr:from>
    <xdr:ext cx="184731" cy="264560"/>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896791" y="266495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88</xdr:row>
      <xdr:rowOff>197223</xdr:rowOff>
    </xdr:from>
    <xdr:ext cx="184731" cy="264560"/>
    <xdr:sp macro="" textlink="">
      <xdr:nvSpPr>
        <xdr:cNvPr id="16" name="テキスト ボックス 15">
          <a:extLst>
            <a:ext uri="{FF2B5EF4-FFF2-40B4-BE49-F238E27FC236}">
              <a16:creationId xmlns:a16="http://schemas.microsoft.com/office/drawing/2014/main" id="{00000000-0008-0000-0100-000010000000}"/>
            </a:ext>
          </a:extLst>
        </xdr:cNvPr>
        <xdr:cNvSpPr txBox="1"/>
      </xdr:nvSpPr>
      <xdr:spPr>
        <a:xfrm>
          <a:off x="896791" y="303778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7</xdr:col>
      <xdr:colOff>325291</xdr:colOff>
      <xdr:row>80</xdr:row>
      <xdr:rowOff>32849</xdr:rowOff>
    </xdr:from>
    <xdr:ext cx="184731" cy="264560"/>
    <xdr:sp macro="" textlink="">
      <xdr:nvSpPr>
        <xdr:cNvPr id="17" name="テキスト ボックス 16">
          <a:extLst>
            <a:ext uri="{FF2B5EF4-FFF2-40B4-BE49-F238E27FC236}">
              <a16:creationId xmlns:a16="http://schemas.microsoft.com/office/drawing/2014/main" id="{00000000-0008-0000-0100-000011000000}"/>
            </a:ext>
          </a:extLst>
        </xdr:cNvPr>
        <xdr:cNvSpPr txBox="1"/>
      </xdr:nvSpPr>
      <xdr:spPr>
        <a:xfrm>
          <a:off x="12397548" y="300447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oneCellAnchor>
    <xdr:from>
      <xdr:col>1</xdr:col>
      <xdr:colOff>107577</xdr:colOff>
      <xdr:row>82</xdr:row>
      <xdr:rowOff>0</xdr:rowOff>
    </xdr:from>
    <xdr:ext cx="184731" cy="264560"/>
    <xdr:sp macro="" textlink="">
      <xdr:nvSpPr>
        <xdr:cNvPr id="18" name="テキスト ボックス 17">
          <a:extLst>
            <a:ext uri="{FF2B5EF4-FFF2-40B4-BE49-F238E27FC236}">
              <a16:creationId xmlns:a16="http://schemas.microsoft.com/office/drawing/2014/main" id="{00000000-0008-0000-0100-000012000000}"/>
            </a:ext>
          </a:extLst>
        </xdr:cNvPr>
        <xdr:cNvSpPr txBox="1"/>
      </xdr:nvSpPr>
      <xdr:spPr>
        <a:xfrm>
          <a:off x="896791" y="2851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solidFill>
              <a:schemeClr val="accent5"/>
            </a:solidFill>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23"/>
  <sheetViews>
    <sheetView view="pageBreakPreview" topLeftCell="C38" zoomScale="119" zoomScaleNormal="85" zoomScaleSheetLayoutView="93" workbookViewId="0">
      <selection activeCell="J11" sqref="J11"/>
    </sheetView>
  </sheetViews>
  <sheetFormatPr baseColWidth="10" defaultColWidth="8.83203125" defaultRowHeight="18"/>
  <cols>
    <col min="2" max="2" width="19.6640625" customWidth="1"/>
    <col min="3" max="3" width="34.1640625" customWidth="1"/>
    <col min="4" max="4" width="24.83203125" customWidth="1"/>
    <col min="5" max="9" width="7.5" customWidth="1"/>
    <col min="10" max="10" width="6.6640625" customWidth="1"/>
    <col min="11" max="11" width="6.83203125" customWidth="1"/>
    <col min="12" max="12" width="35.5" customWidth="1"/>
    <col min="13" max="13" width="4.6640625" customWidth="1"/>
    <col min="14" max="14" width="9.5" customWidth="1"/>
    <col min="15" max="15" width="8.83203125" customWidth="1"/>
  </cols>
  <sheetData>
    <row r="1" spans="1:12" ht="40.75" customHeight="1">
      <c r="A1" s="160" t="s">
        <v>440</v>
      </c>
      <c r="B1" s="169" t="s">
        <v>63</v>
      </c>
      <c r="C1" s="170"/>
      <c r="D1" s="168" t="s">
        <v>435</v>
      </c>
      <c r="E1" s="168"/>
      <c r="F1" s="168"/>
      <c r="G1" s="168"/>
      <c r="H1" s="168"/>
      <c r="I1" s="168"/>
      <c r="J1" s="162" t="s">
        <v>596</v>
      </c>
      <c r="K1" s="162"/>
      <c r="L1" s="163" t="s">
        <v>508</v>
      </c>
    </row>
    <row r="2" spans="1:12" ht="32.25" customHeight="1">
      <c r="A2" s="161"/>
      <c r="B2" s="171"/>
      <c r="C2" s="172"/>
      <c r="D2" s="86" t="s">
        <v>455</v>
      </c>
      <c r="E2" s="87" t="s">
        <v>434</v>
      </c>
      <c r="F2" s="87" t="s">
        <v>436</v>
      </c>
      <c r="G2" s="87" t="s">
        <v>437</v>
      </c>
      <c r="H2" s="87" t="s">
        <v>438</v>
      </c>
      <c r="I2" s="87" t="s">
        <v>439</v>
      </c>
      <c r="J2" s="88" t="s">
        <v>441</v>
      </c>
      <c r="K2" s="88" t="s">
        <v>442</v>
      </c>
      <c r="L2" s="164"/>
    </row>
    <row r="3" spans="1:12" ht="26.5" customHeight="1">
      <c r="A3" s="24">
        <v>1</v>
      </c>
      <c r="B3" s="165" t="s">
        <v>39</v>
      </c>
      <c r="C3" s="166"/>
      <c r="D3" s="84" t="s">
        <v>672</v>
      </c>
      <c r="E3" s="85" t="s">
        <v>1</v>
      </c>
      <c r="F3" s="85" t="s">
        <v>1</v>
      </c>
      <c r="G3" s="85" t="s">
        <v>1</v>
      </c>
      <c r="H3" s="85"/>
      <c r="I3" s="85"/>
      <c r="J3" s="24" t="s">
        <v>674</v>
      </c>
      <c r="K3" s="24" t="s">
        <v>675</v>
      </c>
      <c r="L3" s="14"/>
    </row>
    <row r="4" spans="1:12" ht="32.5" customHeight="1">
      <c r="A4" s="24">
        <v>2</v>
      </c>
      <c r="B4" s="165" t="s">
        <v>421</v>
      </c>
      <c r="C4" s="166"/>
      <c r="D4" s="84" t="s">
        <v>672</v>
      </c>
      <c r="E4" s="85" t="s">
        <v>1</v>
      </c>
      <c r="F4" s="85" t="s">
        <v>1</v>
      </c>
      <c r="G4" s="85" t="s">
        <v>696</v>
      </c>
      <c r="H4" s="85"/>
      <c r="I4" s="85"/>
      <c r="J4" s="24" t="s">
        <v>674</v>
      </c>
      <c r="K4" s="24" t="s">
        <v>675</v>
      </c>
      <c r="L4" s="14"/>
    </row>
    <row r="5" spans="1:12" ht="30.5" customHeight="1">
      <c r="A5" s="24">
        <v>3</v>
      </c>
      <c r="B5" s="165" t="s">
        <v>422</v>
      </c>
      <c r="C5" s="166"/>
      <c r="D5" s="84" t="s">
        <v>718</v>
      </c>
      <c r="E5" s="85" t="s">
        <v>1</v>
      </c>
      <c r="F5" s="85" t="s">
        <v>1</v>
      </c>
      <c r="G5" s="85" t="s">
        <v>1</v>
      </c>
      <c r="H5" s="85"/>
      <c r="I5" s="85"/>
      <c r="J5" s="24" t="s">
        <v>674</v>
      </c>
      <c r="K5" s="24" t="s">
        <v>675</v>
      </c>
      <c r="L5" s="14"/>
    </row>
    <row r="6" spans="1:12" ht="44" customHeight="1">
      <c r="A6" s="24">
        <v>4</v>
      </c>
      <c r="B6" s="165" t="s">
        <v>40</v>
      </c>
      <c r="C6" s="166"/>
      <c r="D6" s="84" t="s">
        <v>673</v>
      </c>
      <c r="E6" s="85" t="s">
        <v>1</v>
      </c>
      <c r="F6" s="85" t="s">
        <v>1</v>
      </c>
      <c r="G6" s="85" t="s">
        <v>1</v>
      </c>
      <c r="H6" s="85"/>
      <c r="I6" s="85"/>
      <c r="J6" s="24" t="s">
        <v>675</v>
      </c>
      <c r="K6" s="24" t="s">
        <v>674</v>
      </c>
      <c r="L6" s="14" t="s">
        <v>719</v>
      </c>
    </row>
    <row r="7" spans="1:12">
      <c r="A7" s="156">
        <v>5</v>
      </c>
      <c r="B7" s="173" t="s">
        <v>41</v>
      </c>
      <c r="C7" s="14" t="s">
        <v>82</v>
      </c>
      <c r="D7" s="14" t="s">
        <v>672</v>
      </c>
      <c r="E7" s="24"/>
      <c r="F7" s="24"/>
      <c r="G7" s="24" t="s">
        <v>1</v>
      </c>
      <c r="H7" s="24"/>
      <c r="I7" s="24"/>
      <c r="J7" s="24" t="s">
        <v>674</v>
      </c>
      <c r="K7" s="24" t="s">
        <v>675</v>
      </c>
      <c r="L7" s="14"/>
    </row>
    <row r="8" spans="1:12" ht="39">
      <c r="A8" s="167"/>
      <c r="B8" s="173"/>
      <c r="C8" s="14" t="s">
        <v>83</v>
      </c>
      <c r="D8" s="14"/>
      <c r="E8" s="24"/>
      <c r="F8" s="24"/>
      <c r="G8" s="24"/>
      <c r="H8" s="24"/>
      <c r="I8" s="24"/>
      <c r="J8" s="24" t="s">
        <v>675</v>
      </c>
      <c r="K8" s="24" t="s">
        <v>675</v>
      </c>
      <c r="L8" s="14" t="s">
        <v>701</v>
      </c>
    </row>
    <row r="9" spans="1:12" ht="39">
      <c r="A9" s="157"/>
      <c r="B9" s="173"/>
      <c r="C9" s="14" t="s">
        <v>84</v>
      </c>
      <c r="D9" s="14"/>
      <c r="E9" s="24"/>
      <c r="F9" s="24"/>
      <c r="G9" s="24"/>
      <c r="H9" s="24"/>
      <c r="I9" s="24"/>
      <c r="J9" s="24" t="s">
        <v>675</v>
      </c>
      <c r="K9" s="24" t="s">
        <v>675</v>
      </c>
      <c r="L9" s="14" t="s">
        <v>701</v>
      </c>
    </row>
    <row r="10" spans="1:12" ht="52">
      <c r="A10" s="24">
        <v>6</v>
      </c>
      <c r="B10" s="174" t="s">
        <v>423</v>
      </c>
      <c r="C10" s="174"/>
      <c r="D10" s="14"/>
      <c r="E10" s="24"/>
      <c r="F10" s="24"/>
      <c r="G10" s="24"/>
      <c r="H10" s="24"/>
      <c r="I10" s="24"/>
      <c r="J10" s="24" t="s">
        <v>675</v>
      </c>
      <c r="K10" s="24" t="s">
        <v>675</v>
      </c>
      <c r="L10" s="14" t="s">
        <v>723</v>
      </c>
    </row>
    <row r="11" spans="1:12" ht="44">
      <c r="A11" s="156">
        <v>7</v>
      </c>
      <c r="B11" s="173" t="s">
        <v>424</v>
      </c>
      <c r="C11" s="14" t="s">
        <v>85</v>
      </c>
      <c r="D11" s="14"/>
      <c r="E11" s="24"/>
      <c r="F11" s="24"/>
      <c r="G11" s="24"/>
      <c r="H11" s="24"/>
      <c r="I11" s="24"/>
      <c r="J11" s="24" t="s">
        <v>674</v>
      </c>
      <c r="K11" s="24" t="s">
        <v>675</v>
      </c>
      <c r="L11" s="149" t="s">
        <v>724</v>
      </c>
    </row>
    <row r="12" spans="1:12" ht="30">
      <c r="A12" s="157"/>
      <c r="B12" s="173"/>
      <c r="C12" s="14" t="s">
        <v>86</v>
      </c>
      <c r="D12" s="14"/>
      <c r="E12" s="24"/>
      <c r="F12" s="24"/>
      <c r="G12" s="24"/>
      <c r="H12" s="24"/>
      <c r="I12" s="24"/>
      <c r="J12" s="24" t="s">
        <v>675</v>
      </c>
      <c r="K12" s="24" t="s">
        <v>675</v>
      </c>
      <c r="L12" s="148" t="s">
        <v>690</v>
      </c>
    </row>
    <row r="13" spans="1:12">
      <c r="A13" s="24">
        <v>8</v>
      </c>
      <c r="B13" s="165" t="s">
        <v>425</v>
      </c>
      <c r="C13" s="166"/>
      <c r="D13" s="84"/>
      <c r="E13" s="85"/>
      <c r="F13" s="85"/>
      <c r="G13" s="85"/>
      <c r="H13" s="85"/>
      <c r="I13" s="85"/>
      <c r="J13" s="24" t="s">
        <v>675</v>
      </c>
      <c r="K13" s="24" t="s">
        <v>675</v>
      </c>
      <c r="L13" s="14" t="s">
        <v>691</v>
      </c>
    </row>
    <row r="14" spans="1:12" ht="52">
      <c r="A14" s="24">
        <v>9</v>
      </c>
      <c r="B14" s="165" t="s">
        <v>427</v>
      </c>
      <c r="C14" s="166"/>
      <c r="D14" s="84"/>
      <c r="E14" s="85"/>
      <c r="F14" s="85"/>
      <c r="G14" s="85"/>
      <c r="H14" s="85"/>
      <c r="I14" s="85"/>
      <c r="J14" s="24" t="s">
        <v>675</v>
      </c>
      <c r="K14" s="24" t="s">
        <v>675</v>
      </c>
      <c r="L14" s="14" t="s">
        <v>692</v>
      </c>
    </row>
    <row r="15" spans="1:12" ht="42" customHeight="1">
      <c r="A15" s="76">
        <v>10</v>
      </c>
      <c r="B15" s="158" t="s">
        <v>428</v>
      </c>
      <c r="C15" s="159"/>
      <c r="D15" s="83" t="s">
        <v>720</v>
      </c>
      <c r="E15" s="85" t="s">
        <v>1</v>
      </c>
      <c r="F15" s="85" t="s">
        <v>1</v>
      </c>
      <c r="G15" s="85" t="s">
        <v>1</v>
      </c>
      <c r="H15" s="85"/>
      <c r="I15" s="85"/>
      <c r="J15" s="24" t="s">
        <v>674</v>
      </c>
      <c r="K15" s="24" t="s">
        <v>675</v>
      </c>
      <c r="L15" s="14"/>
    </row>
    <row r="16" spans="1:12" ht="26">
      <c r="A16" s="24">
        <v>11</v>
      </c>
      <c r="B16" s="165" t="s">
        <v>42</v>
      </c>
      <c r="C16" s="166"/>
      <c r="D16" s="84"/>
      <c r="E16" s="85"/>
      <c r="F16" s="85"/>
      <c r="G16" s="85"/>
      <c r="H16" s="85"/>
      <c r="I16" s="85"/>
      <c r="J16" s="24" t="s">
        <v>675</v>
      </c>
      <c r="K16" s="24" t="s">
        <v>675</v>
      </c>
      <c r="L16" s="14" t="s">
        <v>693</v>
      </c>
    </row>
    <row r="17" spans="1:12">
      <c r="A17" s="156">
        <v>12</v>
      </c>
      <c r="B17" s="175" t="s">
        <v>43</v>
      </c>
      <c r="C17" s="14" t="s">
        <v>87</v>
      </c>
      <c r="D17" s="14" t="s">
        <v>676</v>
      </c>
      <c r="E17" s="24" t="s">
        <v>1</v>
      </c>
      <c r="F17" s="24" t="s">
        <v>1</v>
      </c>
      <c r="G17" s="24" t="s">
        <v>1</v>
      </c>
      <c r="H17" s="24"/>
      <c r="I17" s="24"/>
      <c r="J17" s="24" t="s">
        <v>674</v>
      </c>
      <c r="K17" s="24" t="s">
        <v>675</v>
      </c>
      <c r="L17" s="14"/>
    </row>
    <row r="18" spans="1:12" ht="39">
      <c r="A18" s="157"/>
      <c r="B18" s="176"/>
      <c r="C18" s="14" t="s">
        <v>88</v>
      </c>
      <c r="D18" s="14" t="s">
        <v>688</v>
      </c>
      <c r="E18" s="24" t="s">
        <v>1</v>
      </c>
      <c r="F18" s="24" t="s">
        <v>696</v>
      </c>
      <c r="G18" s="24" t="s">
        <v>1</v>
      </c>
      <c r="H18" s="24"/>
      <c r="I18" s="24"/>
      <c r="J18" s="24" t="s">
        <v>674</v>
      </c>
      <c r="K18" s="24" t="s">
        <v>674</v>
      </c>
      <c r="L18" s="14" t="s">
        <v>721</v>
      </c>
    </row>
    <row r="19" spans="1:12" ht="26">
      <c r="A19" s="24">
        <v>13</v>
      </c>
      <c r="B19" s="165" t="s">
        <v>430</v>
      </c>
      <c r="C19" s="166"/>
      <c r="D19" s="84"/>
      <c r="E19" s="85"/>
      <c r="F19" s="85"/>
      <c r="G19" s="85"/>
      <c r="H19" s="85"/>
      <c r="I19" s="85"/>
      <c r="J19" s="24" t="s">
        <v>675</v>
      </c>
      <c r="K19" s="24" t="s">
        <v>675</v>
      </c>
      <c r="L19" s="14" t="s">
        <v>694</v>
      </c>
    </row>
    <row r="20" spans="1:12" ht="26">
      <c r="A20" s="24">
        <v>14</v>
      </c>
      <c r="B20" s="165" t="s">
        <v>432</v>
      </c>
      <c r="C20" s="166"/>
      <c r="D20" s="84"/>
      <c r="E20" s="85"/>
      <c r="F20" s="85"/>
      <c r="G20" s="85"/>
      <c r="H20" s="85"/>
      <c r="I20" s="85"/>
      <c r="J20" s="24" t="s">
        <v>675</v>
      </c>
      <c r="K20" s="24" t="s">
        <v>675</v>
      </c>
      <c r="L20" s="14" t="s">
        <v>695</v>
      </c>
    </row>
    <row r="23" spans="1:12">
      <c r="C23" s="82"/>
      <c r="D23" s="82"/>
      <c r="E23" s="82"/>
      <c r="F23" s="82"/>
      <c r="G23" s="82"/>
      <c r="H23" s="82"/>
      <c r="I23" s="82"/>
    </row>
  </sheetData>
  <dataConsolidate/>
  <mergeCells count="22">
    <mergeCell ref="B20:C20"/>
    <mergeCell ref="B1:C2"/>
    <mergeCell ref="B7:B9"/>
    <mergeCell ref="B13:C13"/>
    <mergeCell ref="B14:C14"/>
    <mergeCell ref="B16:C16"/>
    <mergeCell ref="B5:C5"/>
    <mergeCell ref="B6:C6"/>
    <mergeCell ref="B10:C10"/>
    <mergeCell ref="B19:C19"/>
    <mergeCell ref="B17:B18"/>
    <mergeCell ref="B11:B12"/>
    <mergeCell ref="A17:A18"/>
    <mergeCell ref="B15:C15"/>
    <mergeCell ref="A1:A2"/>
    <mergeCell ref="J1:K1"/>
    <mergeCell ref="L1:L2"/>
    <mergeCell ref="B3:C3"/>
    <mergeCell ref="B4:C4"/>
    <mergeCell ref="A7:A9"/>
    <mergeCell ref="A11:A12"/>
    <mergeCell ref="D1:I1"/>
  </mergeCells>
  <phoneticPr fontId="5"/>
  <pageMargins left="0.7" right="0.7" top="0.75" bottom="0.75" header="0.3" footer="0.3"/>
  <pageSetup paperSize="9" scale="61" orientation="landscape" r:id="rId1"/>
  <extLst>
    <ext xmlns:x14="http://schemas.microsoft.com/office/spreadsheetml/2009/9/main" uri="{78C0D931-6437-407d-A8EE-F0AAD7539E65}">
      <x14:conditionalFormattings>
        <x14:conditionalFormatting xmlns:xm="http://schemas.microsoft.com/office/excel/2006/main">
          <x14:cfRule type="expression" priority="2" id="{4AD1EF3E-E15E-4DF8-8951-5604B84F901A}">
            <xm:f>(#REF!=List!$B$11)</xm:f>
            <x14:dxf>
              <fill>
                <patternFill>
                  <bgColor theme="0" tint="-0.24994659260841701"/>
                </patternFill>
              </fill>
            </x14:dxf>
          </x14:cfRule>
          <x14:cfRule type="expression" priority="4" id="{276D5896-2195-4023-A85F-8C2229386D5D}">
            <xm:f>AND(#REF!=List!$B$10, $J3:$K3="")</xm:f>
            <x14:dxf>
              <fill>
                <patternFill>
                  <bgColor rgb="FFFFFF00"/>
                </patternFill>
              </fill>
            </x14:dxf>
          </x14:cfRule>
          <xm:sqref>J3:K20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List!$B$10:$B$11</xm:f>
          </x14:formula1>
          <xm:sqref>J3:K20</xm:sqref>
        </x14:dataValidation>
        <x14:dataValidation type="list" allowBlank="1" showInputMessage="1" showErrorMessage="1" xr:uid="{00000000-0002-0000-0000-000001000000}">
          <x14:formula1>
            <xm:f>List!$B$3:$B$4</xm:f>
          </x14:formula1>
          <xm:sqref>E3:I20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outlinePr summaryBelow="0"/>
  </sheetPr>
  <dimension ref="A1:J325"/>
  <sheetViews>
    <sheetView tabSelected="1" view="pageBreakPreview" topLeftCell="A310" zoomScale="95" zoomScaleNormal="70" zoomScaleSheetLayoutView="95" workbookViewId="0">
      <selection activeCell="A2" sqref="A2:C2"/>
    </sheetView>
  </sheetViews>
  <sheetFormatPr baseColWidth="10" defaultColWidth="9" defaultRowHeight="18" outlineLevelRow="2"/>
  <cols>
    <col min="1" max="1" width="10.33203125" style="16" customWidth="1"/>
    <col min="2" max="2" width="59.1640625" style="10" customWidth="1"/>
    <col min="3" max="3" width="6.5" style="10" customWidth="1"/>
    <col min="4" max="4" width="11.1640625" style="18" customWidth="1"/>
    <col min="5" max="5" width="14.33203125" style="12" customWidth="1"/>
    <col min="6" max="6" width="59.33203125" style="12" customWidth="1"/>
    <col min="7" max="11" width="9" style="7" customWidth="1"/>
    <col min="12" max="16384" width="9" style="7"/>
  </cols>
  <sheetData>
    <row r="1" spans="1:10" ht="18" customHeight="1">
      <c r="A1" s="243" t="s">
        <v>705</v>
      </c>
      <c r="B1" s="244"/>
      <c r="C1" s="245"/>
      <c r="D1" s="271" t="s">
        <v>677</v>
      </c>
      <c r="E1" s="272"/>
      <c r="F1" s="273"/>
    </row>
    <row r="2" spans="1:10" ht="18" customHeight="1">
      <c r="A2" s="319" t="s">
        <v>706</v>
      </c>
      <c r="B2" s="308"/>
      <c r="C2" s="320"/>
      <c r="D2" s="307" t="s">
        <v>678</v>
      </c>
      <c r="E2" s="308"/>
      <c r="F2" s="309"/>
    </row>
    <row r="3" spans="1:10" ht="18" customHeight="1">
      <c r="A3" s="312" t="s">
        <v>679</v>
      </c>
      <c r="B3" s="313"/>
      <c r="C3" s="314"/>
      <c r="D3" s="165" t="s">
        <v>722</v>
      </c>
      <c r="E3" s="310"/>
      <c r="F3" s="311"/>
    </row>
    <row r="4" spans="1:10" ht="18" customHeight="1">
      <c r="A4" s="321" t="s">
        <v>680</v>
      </c>
      <c r="B4" s="322"/>
      <c r="C4" s="323"/>
      <c r="D4" s="165" t="s">
        <v>702</v>
      </c>
      <c r="E4" s="310"/>
      <c r="F4" s="311"/>
    </row>
    <row r="5" spans="1:10" ht="26" customHeight="1">
      <c r="A5" s="324" t="s">
        <v>681</v>
      </c>
      <c r="B5" s="325"/>
      <c r="C5" s="159"/>
      <c r="D5" s="68"/>
      <c r="E5" s="332"/>
      <c r="F5" s="333"/>
    </row>
    <row r="6" spans="1:10" ht="14.25" customHeight="1">
      <c r="A6" s="326" t="s">
        <v>37</v>
      </c>
      <c r="B6" s="327"/>
      <c r="C6" s="327"/>
      <c r="D6" s="327"/>
      <c r="E6" s="327"/>
      <c r="F6" s="328"/>
    </row>
    <row r="7" spans="1:10" ht="234" customHeight="1">
      <c r="A7" s="329" t="s">
        <v>707</v>
      </c>
      <c r="B7" s="330"/>
      <c r="C7" s="330"/>
      <c r="D7" s="330"/>
      <c r="E7" s="330"/>
      <c r="F7" s="331"/>
    </row>
    <row r="8" spans="1:10" ht="18" customHeight="1">
      <c r="A8" s="69" t="s">
        <v>29</v>
      </c>
      <c r="B8" s="315" t="s">
        <v>27</v>
      </c>
      <c r="C8" s="315"/>
      <c r="D8" s="315"/>
      <c r="E8" s="315" t="s">
        <v>28</v>
      </c>
      <c r="F8" s="334"/>
    </row>
    <row r="9" spans="1:10" ht="18" customHeight="1">
      <c r="A9" s="59" t="s">
        <v>23</v>
      </c>
      <c r="B9" s="316" t="s">
        <v>66</v>
      </c>
      <c r="C9" s="316"/>
      <c r="D9" s="316"/>
      <c r="E9" s="335" t="s">
        <v>66</v>
      </c>
      <c r="F9" s="336"/>
    </row>
    <row r="10" spans="1:10" ht="18" customHeight="1">
      <c r="A10" s="59" t="s">
        <v>24</v>
      </c>
      <c r="B10" s="316"/>
      <c r="C10" s="316"/>
      <c r="D10" s="316"/>
      <c r="E10" s="335"/>
      <c r="F10" s="336"/>
    </row>
    <row r="11" spans="1:10" ht="18" customHeight="1">
      <c r="A11" s="59" t="s">
        <v>25</v>
      </c>
      <c r="B11" s="316" t="s">
        <v>682</v>
      </c>
      <c r="C11" s="316"/>
      <c r="D11" s="316"/>
      <c r="E11" s="335" t="s">
        <v>682</v>
      </c>
      <c r="F11" s="336"/>
    </row>
    <row r="12" spans="1:10" ht="14.25" customHeight="1" thickBot="1">
      <c r="A12" s="337" t="s">
        <v>26</v>
      </c>
      <c r="B12" s="338"/>
      <c r="C12" s="338"/>
      <c r="D12" s="338"/>
      <c r="E12" s="338"/>
      <c r="F12" s="339"/>
    </row>
    <row r="13" spans="1:10" ht="18.5" customHeight="1" outlineLevel="1" thickBot="1">
      <c r="A13" s="77"/>
      <c r="B13" s="78" t="s">
        <v>0</v>
      </c>
      <c r="C13" s="79" t="s">
        <v>1</v>
      </c>
      <c r="D13" s="248" t="s">
        <v>38</v>
      </c>
      <c r="E13" s="249"/>
      <c r="F13" s="250"/>
    </row>
    <row r="14" spans="1:10" ht="15">
      <c r="A14" s="241" t="s">
        <v>456</v>
      </c>
      <c r="B14" s="242"/>
      <c r="C14" s="242"/>
      <c r="D14" s="242"/>
      <c r="E14" s="242"/>
      <c r="F14" s="117" t="str">
        <f>IF(AND('1. Applicability Matrix'!K3=List!$B$11,'1. Applicability Matrix'!J3=List!$B$11),List!$B$17,IF(AND('1. Applicability Matrix'!$K3=List!$B$10,'1. Applicability Matrix'!J3=List!$B$11),List!$B$16,IF(AND('1. Applicability Matrix'!$K3=List!$B$11,'1. Applicability Matrix'!J3=List!$B$10),List!$B$18,IF(AND('1. Applicability Matrix'!$K3=List!$B$10,'1. Applicability Matrix'!J3=List!$B$10),List!$B$19,""))))</f>
        <v>App. (STD only)</v>
      </c>
      <c r="G14" s="17"/>
      <c r="J14" s="116"/>
    </row>
    <row r="15" spans="1:10" s="2" customFormat="1" ht="30" customHeight="1" thickBot="1">
      <c r="A15" s="352" t="s">
        <v>537</v>
      </c>
      <c r="B15" s="353"/>
      <c r="C15" s="353"/>
      <c r="D15" s="353"/>
      <c r="E15" s="353"/>
      <c r="F15" s="354"/>
      <c r="G15" s="115"/>
      <c r="J15" s="116"/>
    </row>
    <row r="16" spans="1:10" ht="15" outlineLevel="1">
      <c r="A16" s="202" t="s">
        <v>561</v>
      </c>
      <c r="B16" s="203"/>
      <c r="C16" s="203"/>
      <c r="D16" s="203"/>
      <c r="E16" s="203"/>
      <c r="F16" s="204"/>
      <c r="G16" s="17"/>
    </row>
    <row r="17" spans="1:7" ht="13.75" customHeight="1" outlineLevel="1">
      <c r="A17" s="259" t="s">
        <v>562</v>
      </c>
      <c r="B17" s="96" t="s">
        <v>336</v>
      </c>
      <c r="C17" s="251" t="s">
        <v>1</v>
      </c>
      <c r="D17" s="94" t="s">
        <v>67</v>
      </c>
      <c r="E17" s="231" t="s">
        <v>384</v>
      </c>
      <c r="F17" s="232"/>
    </row>
    <row r="18" spans="1:7" ht="102.5" customHeight="1" outlineLevel="2">
      <c r="A18" s="340"/>
      <c r="B18" s="262" t="s">
        <v>538</v>
      </c>
      <c r="C18" s="233"/>
      <c r="D18" s="35" t="s">
        <v>412</v>
      </c>
      <c r="E18" s="246" t="s">
        <v>301</v>
      </c>
      <c r="F18" s="247"/>
    </row>
    <row r="19" spans="1:7" ht="13.75" customHeight="1" outlineLevel="2">
      <c r="A19" s="340"/>
      <c r="B19" s="262"/>
      <c r="C19" s="233"/>
      <c r="D19" s="29" t="s">
        <v>44</v>
      </c>
      <c r="E19" s="29" t="s">
        <v>45</v>
      </c>
      <c r="F19" s="60" t="s">
        <v>46</v>
      </c>
    </row>
    <row r="20" spans="1:7" ht="13.75" customHeight="1" outlineLevel="2">
      <c r="A20" s="340"/>
      <c r="B20" s="262"/>
      <c r="C20" s="233"/>
      <c r="D20" s="35" t="s">
        <v>686</v>
      </c>
      <c r="E20" s="151">
        <v>45303</v>
      </c>
      <c r="F20" s="90" t="s">
        <v>709</v>
      </c>
    </row>
    <row r="21" spans="1:7" ht="13.75" customHeight="1" outlineLevel="2">
      <c r="A21" s="340"/>
      <c r="B21" s="255"/>
      <c r="C21" s="198" t="s">
        <v>515</v>
      </c>
      <c r="D21" s="198"/>
      <c r="E21" s="198"/>
      <c r="F21" s="199"/>
    </row>
    <row r="22" spans="1:7" ht="13.75" customHeight="1" outlineLevel="2">
      <c r="A22" s="340"/>
      <c r="B22" s="262"/>
      <c r="C22" s="233"/>
      <c r="D22" s="95" t="s">
        <v>338</v>
      </c>
      <c r="E22" s="298" t="s">
        <v>385</v>
      </c>
      <c r="F22" s="299"/>
    </row>
    <row r="23" spans="1:7" ht="39" outlineLevel="2">
      <c r="A23" s="340"/>
      <c r="B23" s="262"/>
      <c r="C23" s="233"/>
      <c r="D23" s="35" t="s">
        <v>47</v>
      </c>
      <c r="E23" s="269" t="s">
        <v>302</v>
      </c>
      <c r="F23" s="270"/>
    </row>
    <row r="24" spans="1:7" ht="14.25" customHeight="1" outlineLevel="2">
      <c r="A24" s="340"/>
      <c r="B24" s="262"/>
      <c r="C24" s="233"/>
      <c r="D24" s="29" t="s">
        <v>44</v>
      </c>
      <c r="E24" s="29" t="s">
        <v>45</v>
      </c>
      <c r="F24" s="60" t="s">
        <v>46</v>
      </c>
    </row>
    <row r="25" spans="1:7" ht="14.25" customHeight="1" outlineLevel="2">
      <c r="A25" s="341"/>
      <c r="B25" s="277"/>
      <c r="C25" s="234"/>
      <c r="D25" s="27"/>
      <c r="E25" s="30"/>
      <c r="F25" s="61"/>
    </row>
    <row r="26" spans="1:7" ht="22.5" customHeight="1" outlineLevel="1">
      <c r="A26" s="252" t="s">
        <v>571</v>
      </c>
      <c r="B26" s="31" t="s">
        <v>337</v>
      </c>
      <c r="C26" s="251"/>
      <c r="D26" s="32" t="s">
        <v>416</v>
      </c>
      <c r="E26" s="275" t="s">
        <v>2</v>
      </c>
      <c r="F26" s="276"/>
    </row>
    <row r="27" spans="1:7" ht="195" outlineLevel="2">
      <c r="A27" s="253"/>
      <c r="B27" s="35" t="s">
        <v>594</v>
      </c>
      <c r="C27" s="233"/>
      <c r="D27" s="35" t="s">
        <v>595</v>
      </c>
      <c r="E27" s="255" t="s">
        <v>48</v>
      </c>
      <c r="F27" s="256"/>
    </row>
    <row r="28" spans="1:7" ht="13.75" customHeight="1" outlineLevel="1">
      <c r="A28" s="252" t="s">
        <v>572</v>
      </c>
      <c r="B28" s="31" t="s">
        <v>382</v>
      </c>
      <c r="C28" s="251"/>
      <c r="D28" s="28" t="s">
        <v>415</v>
      </c>
      <c r="E28" s="231" t="s">
        <v>414</v>
      </c>
      <c r="F28" s="232"/>
    </row>
    <row r="29" spans="1:7" ht="96.5" customHeight="1" outlineLevel="2">
      <c r="A29" s="253"/>
      <c r="B29" s="121" t="s">
        <v>647</v>
      </c>
      <c r="C29" s="233"/>
      <c r="D29" s="35" t="s">
        <v>413</v>
      </c>
      <c r="E29" s="255" t="s">
        <v>50</v>
      </c>
      <c r="F29" s="256"/>
    </row>
    <row r="30" spans="1:7" ht="14.25" customHeight="1" outlineLevel="2">
      <c r="A30" s="253"/>
      <c r="B30" s="358" t="s">
        <v>411</v>
      </c>
      <c r="C30" s="233"/>
      <c r="D30" s="29" t="s">
        <v>44</v>
      </c>
      <c r="E30" s="29" t="s">
        <v>45</v>
      </c>
      <c r="F30" s="60" t="s">
        <v>46</v>
      </c>
    </row>
    <row r="31" spans="1:7" ht="18.5" customHeight="1" outlineLevel="2" thickBot="1">
      <c r="A31" s="254"/>
      <c r="B31" s="359"/>
      <c r="C31" s="300"/>
      <c r="D31" s="65"/>
      <c r="E31" s="70"/>
      <c r="F31" s="90" t="s">
        <v>314</v>
      </c>
    </row>
    <row r="32" spans="1:7" s="13" customFormat="1" ht="15">
      <c r="A32" s="241" t="s">
        <v>408</v>
      </c>
      <c r="B32" s="242"/>
      <c r="C32" s="242"/>
      <c r="D32" s="242"/>
      <c r="E32" s="242"/>
      <c r="F32" s="117" t="str">
        <f>IF(AND('1. Applicability Matrix'!K4=List!$B$11,'1. Applicability Matrix'!J4=List!$B$11),List!$B$17,IF(AND('1. Applicability Matrix'!$K4=List!$B$10,'1. Applicability Matrix'!J4=List!$B$11),List!$B$16,IF(AND('1. Applicability Matrix'!$K4=List!$B$11,'1. Applicability Matrix'!J4=List!$B$10),List!$B$18,IF(AND('1. Applicability Matrix'!$K4=List!$B$10,'1. Applicability Matrix'!J4=List!$B$10),List!$B$19,""))))</f>
        <v>App. (STD only)</v>
      </c>
      <c r="G32" s="17"/>
    </row>
    <row r="33" spans="1:7" s="114" customFormat="1" ht="30" customHeight="1" thickBot="1">
      <c r="A33" s="352" t="s">
        <v>536</v>
      </c>
      <c r="B33" s="353"/>
      <c r="C33" s="353"/>
      <c r="D33" s="353"/>
      <c r="E33" s="353"/>
      <c r="F33" s="354"/>
      <c r="G33" s="115"/>
    </row>
    <row r="34" spans="1:7" s="13" customFormat="1" ht="15" outlineLevel="1">
      <c r="A34" s="202" t="s">
        <v>560</v>
      </c>
      <c r="B34" s="203"/>
      <c r="C34" s="203"/>
      <c r="D34" s="203"/>
      <c r="E34" s="203"/>
      <c r="F34" s="204"/>
      <c r="G34" s="17"/>
    </row>
    <row r="35" spans="1:7" ht="14" outlineLevel="1">
      <c r="A35" s="259" t="s">
        <v>563</v>
      </c>
      <c r="B35" s="96" t="s">
        <v>339</v>
      </c>
      <c r="C35" s="251" t="s">
        <v>1</v>
      </c>
      <c r="D35" s="28" t="s">
        <v>68</v>
      </c>
      <c r="E35" s="275" t="s">
        <v>386</v>
      </c>
      <c r="F35" s="276"/>
    </row>
    <row r="36" spans="1:7" ht="26" outlineLevel="2">
      <c r="A36" s="253"/>
      <c r="B36" s="262" t="s">
        <v>601</v>
      </c>
      <c r="C36" s="233"/>
      <c r="D36" s="35" t="s">
        <v>51</v>
      </c>
      <c r="E36" s="257" t="s">
        <v>303</v>
      </c>
      <c r="F36" s="258"/>
    </row>
    <row r="37" spans="1:7" ht="14.25" customHeight="1" outlineLevel="2">
      <c r="A37" s="253"/>
      <c r="B37" s="262"/>
      <c r="C37" s="233"/>
      <c r="D37" s="29" t="s">
        <v>44</v>
      </c>
      <c r="E37" s="29" t="s">
        <v>45</v>
      </c>
      <c r="F37" s="60" t="s">
        <v>46</v>
      </c>
    </row>
    <row r="38" spans="1:7" ht="14.25" customHeight="1" outlineLevel="2">
      <c r="A38" s="253"/>
      <c r="B38" s="262"/>
      <c r="C38" s="234"/>
      <c r="D38" s="27" t="s">
        <v>686</v>
      </c>
      <c r="E38" s="151">
        <v>45303</v>
      </c>
      <c r="F38" s="90" t="s">
        <v>709</v>
      </c>
    </row>
    <row r="39" spans="1:7" ht="14.25" customHeight="1" outlineLevel="2">
      <c r="A39" s="253"/>
      <c r="B39" s="255"/>
      <c r="C39" s="198" t="s">
        <v>469</v>
      </c>
      <c r="D39" s="198"/>
      <c r="E39" s="198"/>
      <c r="F39" s="199"/>
    </row>
    <row r="40" spans="1:7" ht="14" outlineLevel="2">
      <c r="A40" s="253"/>
      <c r="B40" s="255"/>
      <c r="C40" s="251"/>
      <c r="D40" s="28" t="s">
        <v>126</v>
      </c>
      <c r="E40" s="275" t="s">
        <v>602</v>
      </c>
      <c r="F40" s="276"/>
    </row>
    <row r="41" spans="1:7" ht="65" outlineLevel="2">
      <c r="A41" s="253"/>
      <c r="B41" s="255"/>
      <c r="C41" s="233"/>
      <c r="D41" s="35" t="s">
        <v>53</v>
      </c>
      <c r="E41" s="257" t="s">
        <v>304</v>
      </c>
      <c r="F41" s="258"/>
    </row>
    <row r="42" spans="1:7" ht="14.25" customHeight="1" outlineLevel="2">
      <c r="A42" s="253"/>
      <c r="B42" s="255"/>
      <c r="C42" s="233"/>
      <c r="D42" s="29" t="s">
        <v>44</v>
      </c>
      <c r="E42" s="29" t="s">
        <v>45</v>
      </c>
      <c r="F42" s="60" t="s">
        <v>46</v>
      </c>
    </row>
    <row r="43" spans="1:7" ht="14.25" customHeight="1" outlineLevel="2">
      <c r="A43" s="253"/>
      <c r="B43" s="255"/>
      <c r="C43" s="234"/>
      <c r="D43" s="27"/>
      <c r="E43" s="30"/>
      <c r="F43" s="61"/>
    </row>
    <row r="44" spans="1:7" ht="14.25" customHeight="1" outlineLevel="2">
      <c r="A44" s="253"/>
      <c r="B44" s="255"/>
      <c r="C44" s="268" t="s">
        <v>469</v>
      </c>
      <c r="D44" s="198"/>
      <c r="E44" s="198"/>
      <c r="F44" s="199"/>
    </row>
    <row r="45" spans="1:7" ht="14" outlineLevel="2">
      <c r="A45" s="253"/>
      <c r="B45" s="255"/>
      <c r="C45" s="251"/>
      <c r="D45" s="28" t="s">
        <v>128</v>
      </c>
      <c r="E45" s="231" t="s">
        <v>603</v>
      </c>
      <c r="F45" s="232"/>
    </row>
    <row r="46" spans="1:7" ht="52" outlineLevel="2">
      <c r="A46" s="253"/>
      <c r="B46" s="255"/>
      <c r="C46" s="233"/>
      <c r="D46" s="35" t="s">
        <v>54</v>
      </c>
      <c r="E46" s="255" t="s">
        <v>305</v>
      </c>
      <c r="F46" s="256"/>
    </row>
    <row r="47" spans="1:7" ht="14.25" customHeight="1" outlineLevel="2">
      <c r="A47" s="253"/>
      <c r="B47" s="255"/>
      <c r="C47" s="233"/>
      <c r="D47" s="29" t="s">
        <v>44</v>
      </c>
      <c r="E47" s="29" t="s">
        <v>45</v>
      </c>
      <c r="F47" s="60" t="s">
        <v>46</v>
      </c>
    </row>
    <row r="48" spans="1:7" ht="14.25" customHeight="1" outlineLevel="2" thickBot="1">
      <c r="A48" s="253"/>
      <c r="B48" s="255"/>
      <c r="C48" s="233"/>
      <c r="D48" s="35"/>
      <c r="E48" s="89"/>
      <c r="F48" s="90"/>
    </row>
    <row r="49" spans="1:7" s="13" customFormat="1" ht="15">
      <c r="A49" s="241" t="s">
        <v>409</v>
      </c>
      <c r="B49" s="242"/>
      <c r="C49" s="242"/>
      <c r="D49" s="242"/>
      <c r="E49" s="242"/>
      <c r="F49" s="117" t="str">
        <f>IF(AND('1. Applicability Matrix'!K5=List!$B$11,'1. Applicability Matrix'!J5=List!$B$11),List!$B$17,IF(AND('1. Applicability Matrix'!$K5=List!$B$10,'1. Applicability Matrix'!J5=List!$B$11),List!$B$16,IF(AND('1. Applicability Matrix'!$K5=List!$B$11,'1. Applicability Matrix'!J5=List!$B$10),List!$B$18,IF(AND('1. Applicability Matrix'!$K5=List!$B$10,'1. Applicability Matrix'!J5=List!$B$10),List!$B$19,""))))</f>
        <v>App. (STD only)</v>
      </c>
      <c r="G49" s="17"/>
    </row>
    <row r="50" spans="1:7" s="114" customFormat="1" ht="30" customHeight="1" thickBot="1">
      <c r="A50" s="352" t="s">
        <v>535</v>
      </c>
      <c r="B50" s="353"/>
      <c r="C50" s="353"/>
      <c r="D50" s="353"/>
      <c r="E50" s="353"/>
      <c r="F50" s="354"/>
      <c r="G50" s="115"/>
    </row>
    <row r="51" spans="1:7" s="13" customFormat="1" ht="15" outlineLevel="1">
      <c r="A51" s="202" t="s">
        <v>559</v>
      </c>
      <c r="B51" s="203"/>
      <c r="C51" s="203"/>
      <c r="D51" s="203"/>
      <c r="E51" s="203"/>
      <c r="F51" s="204"/>
      <c r="G51" s="17"/>
    </row>
    <row r="52" spans="1:7" ht="14" outlineLevel="1">
      <c r="A52" s="259" t="s">
        <v>564</v>
      </c>
      <c r="B52" s="31" t="s">
        <v>383</v>
      </c>
      <c r="C52" s="251"/>
      <c r="D52" s="28" t="s">
        <v>93</v>
      </c>
      <c r="E52" s="231" t="s">
        <v>317</v>
      </c>
      <c r="F52" s="232"/>
    </row>
    <row r="53" spans="1:7" ht="177.5" customHeight="1" outlineLevel="2">
      <c r="A53" s="253"/>
      <c r="B53" s="261" t="s">
        <v>619</v>
      </c>
      <c r="C53" s="233"/>
      <c r="D53" s="35" t="s">
        <v>512</v>
      </c>
      <c r="E53" s="255" t="s">
        <v>648</v>
      </c>
      <c r="F53" s="256"/>
    </row>
    <row r="54" spans="1:7" ht="14.25" customHeight="1" outlineLevel="2">
      <c r="A54" s="253"/>
      <c r="B54" s="262"/>
      <c r="C54" s="233"/>
      <c r="D54" s="29" t="s">
        <v>31</v>
      </c>
      <c r="E54" s="29" t="s">
        <v>45</v>
      </c>
      <c r="F54" s="60" t="s">
        <v>46</v>
      </c>
    </row>
    <row r="55" spans="1:7" ht="14.25" customHeight="1" outlineLevel="2">
      <c r="A55" s="253"/>
      <c r="B55" s="262"/>
      <c r="C55" s="233"/>
      <c r="D55" s="35"/>
      <c r="E55" s="89"/>
      <c r="F55" s="90" t="s">
        <v>604</v>
      </c>
    </row>
    <row r="56" spans="1:7" ht="14.25" customHeight="1" outlineLevel="2">
      <c r="A56" s="253"/>
      <c r="B56" s="255"/>
      <c r="C56" s="198" t="s">
        <v>469</v>
      </c>
      <c r="D56" s="198"/>
      <c r="E56" s="198"/>
      <c r="F56" s="199"/>
    </row>
    <row r="57" spans="1:7" ht="26" outlineLevel="2">
      <c r="A57" s="253"/>
      <c r="B57" s="262"/>
      <c r="C57" s="218" t="s">
        <v>1</v>
      </c>
      <c r="D57" s="124" t="s">
        <v>94</v>
      </c>
      <c r="E57" s="264" t="s">
        <v>97</v>
      </c>
      <c r="F57" s="265"/>
    </row>
    <row r="58" spans="1:7" ht="63" customHeight="1" outlineLevel="2">
      <c r="A58" s="253"/>
      <c r="B58" s="262"/>
      <c r="C58" s="218"/>
      <c r="D58" s="125" t="s">
        <v>52</v>
      </c>
      <c r="E58" s="266" t="s">
        <v>387</v>
      </c>
      <c r="F58" s="267"/>
    </row>
    <row r="59" spans="1:7" ht="14.25" customHeight="1" outlineLevel="2">
      <c r="A59" s="253"/>
      <c r="B59" s="262"/>
      <c r="C59" s="218"/>
      <c r="D59" s="126" t="s">
        <v>31</v>
      </c>
      <c r="E59" s="126" t="s">
        <v>45</v>
      </c>
      <c r="F59" s="127" t="s">
        <v>46</v>
      </c>
    </row>
    <row r="60" spans="1:7" ht="88.25" customHeight="1" outlineLevel="2" thickBot="1">
      <c r="A60" s="260"/>
      <c r="B60" s="263"/>
      <c r="C60" s="274"/>
      <c r="D60" s="128" t="s">
        <v>686</v>
      </c>
      <c r="E60" s="129" t="s">
        <v>697</v>
      </c>
      <c r="F60" s="130" t="s">
        <v>684</v>
      </c>
    </row>
    <row r="61" spans="1:7" s="13" customFormat="1" ht="15">
      <c r="A61" s="241" t="s">
        <v>407</v>
      </c>
      <c r="B61" s="242"/>
      <c r="C61" s="242"/>
      <c r="D61" s="242"/>
      <c r="E61" s="242"/>
      <c r="F61" s="117" t="str">
        <f>IF(AND('1. Applicability Matrix'!K6=List!$B$11,'1. Applicability Matrix'!J6=List!$B$11),List!$B$17,IF(AND('1. Applicability Matrix'!$K6=List!$B$10,'1. Applicability Matrix'!J6=List!$B$11),List!$B$16,IF(AND('1. Applicability Matrix'!$K6=List!$B$11,'1. Applicability Matrix'!J6=List!$B$10),List!$B$18,IF(AND('1. Applicability Matrix'!$K6=List!$B$10,'1. Applicability Matrix'!J6=List!$B$10),List!$B$19,""))))</f>
        <v>Transfer to Unique Hazard Report</v>
      </c>
      <c r="G61" s="17"/>
    </row>
    <row r="62" spans="1:7" s="114" customFormat="1" ht="30" customHeight="1" thickBot="1">
      <c r="A62" s="352" t="s">
        <v>534</v>
      </c>
      <c r="B62" s="353"/>
      <c r="C62" s="353"/>
      <c r="D62" s="353"/>
      <c r="E62" s="353"/>
      <c r="F62" s="354"/>
      <c r="G62" s="115"/>
    </row>
    <row r="63" spans="1:7" s="13" customFormat="1" ht="39.5" customHeight="1" outlineLevel="1">
      <c r="A63" s="225" t="s">
        <v>558</v>
      </c>
      <c r="B63" s="226"/>
      <c r="C63" s="226"/>
      <c r="D63" s="226"/>
      <c r="E63" s="226"/>
      <c r="F63" s="227"/>
      <c r="G63" s="17"/>
    </row>
    <row r="64" spans="1:7" s="13" customFormat="1" ht="64.25" customHeight="1" outlineLevel="2">
      <c r="A64" s="228" t="s">
        <v>649</v>
      </c>
      <c r="B64" s="229"/>
      <c r="C64" s="229"/>
      <c r="D64" s="229"/>
      <c r="E64" s="229"/>
      <c r="F64" s="230"/>
      <c r="G64" s="17"/>
    </row>
    <row r="65" spans="1:6" ht="14" outlineLevel="1">
      <c r="A65" s="252" t="s">
        <v>573</v>
      </c>
      <c r="B65" s="31" t="s">
        <v>345</v>
      </c>
      <c r="C65" s="251"/>
      <c r="D65" s="28" t="s">
        <v>417</v>
      </c>
      <c r="E65" s="275" t="s">
        <v>447</v>
      </c>
      <c r="F65" s="276"/>
    </row>
    <row r="66" spans="1:6" ht="39" outlineLevel="2">
      <c r="A66" s="253"/>
      <c r="B66" s="261" t="s">
        <v>458</v>
      </c>
      <c r="C66" s="233"/>
      <c r="D66" s="74" t="s">
        <v>448</v>
      </c>
      <c r="E66" s="303" t="s">
        <v>399</v>
      </c>
      <c r="F66" s="304"/>
    </row>
    <row r="67" spans="1:6" ht="14" outlineLevel="2">
      <c r="A67" s="253"/>
      <c r="B67" s="262"/>
      <c r="C67" s="233"/>
      <c r="D67" s="29" t="s">
        <v>44</v>
      </c>
      <c r="E67" s="29" t="s">
        <v>45</v>
      </c>
      <c r="F67" s="60" t="s">
        <v>46</v>
      </c>
    </row>
    <row r="68" spans="1:6" ht="14" outlineLevel="2">
      <c r="A68" s="253"/>
      <c r="B68" s="262"/>
      <c r="C68" s="233"/>
      <c r="D68" s="35"/>
      <c r="E68" s="150"/>
      <c r="F68" s="90"/>
    </row>
    <row r="69" spans="1:6" ht="14" outlineLevel="2">
      <c r="A69" s="253"/>
      <c r="B69" s="255"/>
      <c r="C69" s="198" t="s">
        <v>459</v>
      </c>
      <c r="D69" s="198"/>
      <c r="E69" s="198"/>
      <c r="F69" s="199"/>
    </row>
    <row r="70" spans="1:6" ht="14" outlineLevel="2">
      <c r="A70" s="253"/>
      <c r="B70" s="262"/>
      <c r="C70" s="233"/>
      <c r="D70" s="91" t="s">
        <v>346</v>
      </c>
      <c r="E70" s="301" t="s">
        <v>443</v>
      </c>
      <c r="F70" s="302"/>
    </row>
    <row r="71" spans="1:6" ht="36" outlineLevel="2">
      <c r="A71" s="253"/>
      <c r="B71" s="262"/>
      <c r="C71" s="233"/>
      <c r="D71" s="80" t="s">
        <v>449</v>
      </c>
      <c r="E71" s="257" t="s">
        <v>306</v>
      </c>
      <c r="F71" s="258"/>
    </row>
    <row r="72" spans="1:6" ht="14" outlineLevel="2">
      <c r="A72" s="253"/>
      <c r="B72" s="73" t="s">
        <v>398</v>
      </c>
      <c r="C72" s="233"/>
      <c r="D72" s="29" t="s">
        <v>44</v>
      </c>
      <c r="E72" s="29" t="s">
        <v>45</v>
      </c>
      <c r="F72" s="60" t="s">
        <v>46</v>
      </c>
    </row>
    <row r="73" spans="1:6" ht="14" outlineLevel="2">
      <c r="A73" s="253"/>
      <c r="B73" s="72"/>
      <c r="C73" s="234"/>
      <c r="D73" s="27"/>
      <c r="E73" s="30"/>
      <c r="F73" s="61"/>
    </row>
    <row r="74" spans="1:6" ht="13.75" customHeight="1" outlineLevel="1">
      <c r="A74" s="252" t="s">
        <v>574</v>
      </c>
      <c r="B74" s="21" t="s">
        <v>347</v>
      </c>
      <c r="C74" s="192"/>
      <c r="D74" s="25" t="s">
        <v>91</v>
      </c>
      <c r="E74" s="179" t="s">
        <v>3</v>
      </c>
      <c r="F74" s="180"/>
    </row>
    <row r="75" spans="1:6" ht="65" outlineLevel="2">
      <c r="A75" s="253"/>
      <c r="B75" s="211" t="s">
        <v>482</v>
      </c>
      <c r="C75" s="193"/>
      <c r="D75" s="15" t="s">
        <v>419</v>
      </c>
      <c r="E75" s="213" t="s">
        <v>420</v>
      </c>
      <c r="F75" s="342"/>
    </row>
    <row r="76" spans="1:6" ht="13.75" customHeight="1" outlineLevel="2">
      <c r="A76" s="253"/>
      <c r="B76" s="210"/>
      <c r="C76" s="193"/>
      <c r="D76" s="19" t="s">
        <v>44</v>
      </c>
      <c r="E76" s="19" t="s">
        <v>45</v>
      </c>
      <c r="F76" s="62" t="s">
        <v>46</v>
      </c>
    </row>
    <row r="77" spans="1:6" ht="13.75" customHeight="1" outlineLevel="2">
      <c r="A77" s="253"/>
      <c r="B77" s="210"/>
      <c r="C77" s="193"/>
      <c r="D77" s="35"/>
      <c r="E77" s="36"/>
      <c r="F77" s="64"/>
    </row>
    <row r="78" spans="1:6" ht="13.75" customHeight="1" outlineLevel="2">
      <c r="A78" s="253"/>
      <c r="B78" s="185"/>
      <c r="C78" s="198" t="s">
        <v>459</v>
      </c>
      <c r="D78" s="198"/>
      <c r="E78" s="198"/>
      <c r="F78" s="199"/>
    </row>
    <row r="79" spans="1:6" ht="13.75" customHeight="1" outlineLevel="2">
      <c r="A79" s="253"/>
      <c r="B79" s="210"/>
      <c r="C79" s="193"/>
      <c r="D79" s="92" t="s">
        <v>348</v>
      </c>
      <c r="E79" s="305" t="s">
        <v>55</v>
      </c>
      <c r="F79" s="306"/>
    </row>
    <row r="80" spans="1:6" ht="36" outlineLevel="2">
      <c r="A80" s="253"/>
      <c r="B80" s="210"/>
      <c r="C80" s="193"/>
      <c r="D80" s="81" t="s">
        <v>449</v>
      </c>
      <c r="E80" s="220" t="s">
        <v>307</v>
      </c>
      <c r="F80" s="221"/>
    </row>
    <row r="81" spans="1:7" ht="13.75" customHeight="1" outlineLevel="2">
      <c r="A81" s="253"/>
      <c r="B81" s="73" t="s">
        <v>398</v>
      </c>
      <c r="C81" s="193"/>
      <c r="D81" s="19" t="s">
        <v>44</v>
      </c>
      <c r="E81" s="19" t="s">
        <v>45</v>
      </c>
      <c r="F81" s="62" t="s">
        <v>46</v>
      </c>
    </row>
    <row r="82" spans="1:7" ht="13.75" customHeight="1" outlineLevel="2">
      <c r="A82" s="253"/>
      <c r="B82" s="75"/>
      <c r="C82" s="194"/>
      <c r="D82" s="27"/>
      <c r="E82" s="20"/>
      <c r="F82" s="63"/>
    </row>
    <row r="83" spans="1:7" ht="14" outlineLevel="1">
      <c r="A83" s="200" t="s">
        <v>600</v>
      </c>
      <c r="B83" s="93" t="s">
        <v>650</v>
      </c>
      <c r="C83" s="192"/>
      <c r="D83" s="25" t="s">
        <v>652</v>
      </c>
      <c r="E83" s="179" t="s">
        <v>240</v>
      </c>
      <c r="F83" s="180"/>
    </row>
    <row r="84" spans="1:7" ht="30.5" customHeight="1" outlineLevel="2">
      <c r="A84" s="188"/>
      <c r="B84" s="211" t="s">
        <v>400</v>
      </c>
      <c r="C84" s="193"/>
      <c r="D84" s="33" t="s">
        <v>418</v>
      </c>
      <c r="E84" s="220" t="s">
        <v>34</v>
      </c>
      <c r="F84" s="221"/>
    </row>
    <row r="85" spans="1:7" ht="14.25" customHeight="1" outlineLevel="2">
      <c r="A85" s="188"/>
      <c r="B85" s="210"/>
      <c r="C85" s="193"/>
      <c r="D85" s="122" t="s">
        <v>44</v>
      </c>
      <c r="E85" s="19" t="s">
        <v>45</v>
      </c>
      <c r="F85" s="62" t="s">
        <v>46</v>
      </c>
    </row>
    <row r="86" spans="1:7" ht="14" outlineLevel="2">
      <c r="A86" s="201"/>
      <c r="B86" s="73" t="s">
        <v>398</v>
      </c>
      <c r="C86" s="194"/>
      <c r="D86" s="27"/>
      <c r="E86" s="20"/>
      <c r="F86" s="63" t="s">
        <v>314</v>
      </c>
    </row>
    <row r="87" spans="1:7" ht="22.75" customHeight="1" outlineLevel="1">
      <c r="A87" s="200" t="s">
        <v>575</v>
      </c>
      <c r="B87" s="131" t="s">
        <v>651</v>
      </c>
      <c r="C87" s="222"/>
      <c r="D87" s="132" t="s">
        <v>653</v>
      </c>
      <c r="E87" s="235" t="s">
        <v>78</v>
      </c>
      <c r="F87" s="236"/>
    </row>
    <row r="88" spans="1:7" ht="32.5" customHeight="1" outlineLevel="2">
      <c r="A88" s="188"/>
      <c r="B88" s="239" t="s">
        <v>509</v>
      </c>
      <c r="C88" s="223"/>
      <c r="D88" s="133" t="s">
        <v>49</v>
      </c>
      <c r="E88" s="237" t="s">
        <v>34</v>
      </c>
      <c r="F88" s="238"/>
    </row>
    <row r="89" spans="1:7" ht="14.25" customHeight="1" outlineLevel="2">
      <c r="A89" s="188"/>
      <c r="B89" s="240"/>
      <c r="C89" s="223"/>
      <c r="D89" s="134" t="s">
        <v>44</v>
      </c>
      <c r="E89" s="134" t="s">
        <v>45</v>
      </c>
      <c r="F89" s="135" t="s">
        <v>46</v>
      </c>
    </row>
    <row r="90" spans="1:7" ht="14.5" customHeight="1" outlineLevel="2" thickBot="1">
      <c r="A90" s="201"/>
      <c r="B90" s="73" t="s">
        <v>398</v>
      </c>
      <c r="C90" s="224"/>
      <c r="D90" s="128"/>
      <c r="E90" s="136"/>
      <c r="F90" s="137" t="s">
        <v>314</v>
      </c>
    </row>
    <row r="91" spans="1:7" s="13" customFormat="1" ht="15">
      <c r="A91" s="181" t="s">
        <v>510</v>
      </c>
      <c r="B91" s="182"/>
      <c r="C91" s="182"/>
      <c r="D91" s="182"/>
      <c r="E91" s="182"/>
      <c r="F91" s="117" t="str">
        <f>IF(AND('1. Applicability Matrix'!K7=List!$B$11,'1. Applicability Matrix'!J7=List!$B$11),List!$B$26,IF(AND('1. Applicability Matrix'!$K7=List!$B$10,'1. Applicability Matrix'!J7=List!$B$11),List!$B$23,IF(AND('1. Applicability Matrix'!$K7=List!$B$11,'1. Applicability Matrix'!J7=List!$B$10),List!$B$29,IF(AND('1. Applicability Matrix'!$K7=List!$B$10,'1. Applicability Matrix'!J7=List!$B$10),List!$B$32,""))))</f>
        <v xml:space="preserve">App.(STD only) : Sharp Edges, Corners, Holes, Etc </v>
      </c>
      <c r="G91" s="17"/>
    </row>
    <row r="92" spans="1:7" s="13" customFormat="1" ht="15">
      <c r="A92" s="278"/>
      <c r="B92" s="279"/>
      <c r="C92" s="279"/>
      <c r="D92" s="279"/>
      <c r="E92" s="279"/>
      <c r="F92" s="118" t="str">
        <f>IF(AND('1. Applicability Matrix'!K8=List!$B$11,'1. Applicability Matrix'!J8=List!$B$11),List!$B$27,IF(AND('1. Applicability Matrix'!$K8=List!$B$10,'1. Applicability Matrix'!J8=List!$B$11),List!$B$24,IF(AND('1. Applicability Matrix'!$K8=List!$B$11,'1. Applicability Matrix'!J8=List!$B$10),List!$B$30,IF(AND('1. Applicability Matrix'!$K8=List!$B$10,'1. Applicability Matrix'!J8=List!$B$10),List!$B$33,""))))</f>
        <v>N/A(STD and UNQ)： Translation Path Loads</v>
      </c>
      <c r="G92" s="17"/>
    </row>
    <row r="93" spans="1:7" s="13" customFormat="1" ht="15">
      <c r="A93" s="278"/>
      <c r="B93" s="279"/>
      <c r="C93" s="279"/>
      <c r="D93" s="279"/>
      <c r="E93" s="279"/>
      <c r="F93" s="118" t="str">
        <f>IF(AND('1. Applicability Matrix'!K9=List!$B$11,'1. Applicability Matrix'!J9=List!$B$11),List!$B$28,IF(AND('1. Applicability Matrix'!$K9=List!$B$10,'1. Applicability Matrix'!J9=List!$B$11),List!$B$25,IF(AND('1. Applicability Matrix'!$K9=List!$B$11,'1. Applicability Matrix'!J9=List!$B$10),List!$B$31,IF(AND('1. Applicability Matrix'!$K9=List!$B$10,'1. Applicability Matrix'!J9=List!$B$10),List!$B$34,""))))</f>
        <v xml:space="preserve">N/A(STD and UNQ)： Translation Path Protrusions and Entanglements </v>
      </c>
      <c r="G93" s="17"/>
    </row>
    <row r="94" spans="1:7" s="114" customFormat="1" ht="15" customHeight="1" thickBot="1">
      <c r="A94" s="355" t="s">
        <v>533</v>
      </c>
      <c r="B94" s="356"/>
      <c r="C94" s="356"/>
      <c r="D94" s="356"/>
      <c r="E94" s="356"/>
      <c r="F94" s="357"/>
      <c r="G94" s="115"/>
    </row>
    <row r="95" spans="1:7" s="13" customFormat="1" ht="27.5" customHeight="1" outlineLevel="1">
      <c r="A95" s="202" t="s">
        <v>557</v>
      </c>
      <c r="B95" s="203"/>
      <c r="C95" s="203"/>
      <c r="D95" s="203"/>
      <c r="E95" s="203"/>
      <c r="F95" s="204"/>
      <c r="G95" s="17"/>
    </row>
    <row r="96" spans="1:7" ht="13.75" customHeight="1" outlineLevel="1">
      <c r="A96" s="259" t="s">
        <v>565</v>
      </c>
      <c r="B96" s="93" t="s">
        <v>463</v>
      </c>
      <c r="C96" s="192" t="s">
        <v>1</v>
      </c>
      <c r="D96" s="25" t="s">
        <v>349</v>
      </c>
      <c r="E96" s="179" t="s">
        <v>450</v>
      </c>
      <c r="F96" s="180"/>
    </row>
    <row r="97" spans="1:6" ht="52" outlineLevel="2">
      <c r="A97" s="253"/>
      <c r="B97" s="210" t="s">
        <v>460</v>
      </c>
      <c r="C97" s="193"/>
      <c r="D97" s="15" t="s">
        <v>56</v>
      </c>
      <c r="E97" s="177" t="s">
        <v>654</v>
      </c>
      <c r="F97" s="178"/>
    </row>
    <row r="98" spans="1:6" ht="13.75" customHeight="1" outlineLevel="2">
      <c r="A98" s="253"/>
      <c r="B98" s="210"/>
      <c r="C98" s="193"/>
      <c r="D98" s="19" t="s">
        <v>44</v>
      </c>
      <c r="E98" s="19" t="s">
        <v>45</v>
      </c>
      <c r="F98" s="62" t="s">
        <v>46</v>
      </c>
    </row>
    <row r="99" spans="1:6" ht="29" customHeight="1" outlineLevel="2">
      <c r="A99" s="253"/>
      <c r="B99" s="210"/>
      <c r="C99" s="194"/>
      <c r="D99" s="27" t="s">
        <v>686</v>
      </c>
      <c r="E99" s="151">
        <v>45162</v>
      </c>
      <c r="F99" s="154" t="s">
        <v>708</v>
      </c>
    </row>
    <row r="100" spans="1:6" ht="13.75" customHeight="1" outlineLevel="2">
      <c r="A100" s="253"/>
      <c r="B100" s="185"/>
      <c r="C100" s="198" t="s">
        <v>461</v>
      </c>
      <c r="D100" s="198"/>
      <c r="E100" s="198"/>
      <c r="F100" s="199"/>
    </row>
    <row r="101" spans="1:6" ht="13.75" customHeight="1" outlineLevel="2">
      <c r="A101" s="253"/>
      <c r="B101" s="210"/>
      <c r="C101" s="192" t="s">
        <v>1</v>
      </c>
      <c r="D101" s="25" t="s">
        <v>350</v>
      </c>
      <c r="E101" s="179" t="s">
        <v>79</v>
      </c>
      <c r="F101" s="180"/>
    </row>
    <row r="102" spans="1:6" ht="65" outlineLevel="2">
      <c r="A102" s="253"/>
      <c r="B102" s="210"/>
      <c r="C102" s="193"/>
      <c r="D102" s="33" t="s">
        <v>98</v>
      </c>
      <c r="E102" s="177" t="s">
        <v>655</v>
      </c>
      <c r="F102" s="178"/>
    </row>
    <row r="103" spans="1:6" ht="13.75" customHeight="1" outlineLevel="2">
      <c r="A103" s="253"/>
      <c r="B103" s="210"/>
      <c r="C103" s="193"/>
      <c r="D103" s="19" t="s">
        <v>44</v>
      </c>
      <c r="E103" s="19" t="s">
        <v>45</v>
      </c>
      <c r="F103" s="62" t="s">
        <v>46</v>
      </c>
    </row>
    <row r="104" spans="1:6" ht="13.75" customHeight="1" outlineLevel="2">
      <c r="A104" s="253"/>
      <c r="B104" s="210"/>
      <c r="C104" s="194"/>
      <c r="D104" s="27" t="s">
        <v>683</v>
      </c>
      <c r="E104" s="152" t="s">
        <v>685</v>
      </c>
      <c r="F104" s="63" t="s">
        <v>710</v>
      </c>
    </row>
    <row r="105" spans="1:6" ht="14" outlineLevel="1">
      <c r="A105" s="187" t="s">
        <v>566</v>
      </c>
      <c r="B105" s="26" t="s">
        <v>464</v>
      </c>
      <c r="C105" s="192"/>
      <c r="D105" s="25" t="s">
        <v>351</v>
      </c>
      <c r="E105" s="179" t="s">
        <v>80</v>
      </c>
      <c r="F105" s="180"/>
    </row>
    <row r="106" spans="1:6" ht="52" outlineLevel="2">
      <c r="A106" s="188"/>
      <c r="B106" s="211" t="s">
        <v>513</v>
      </c>
      <c r="C106" s="193"/>
      <c r="D106" s="15" t="s">
        <v>56</v>
      </c>
      <c r="E106" s="177" t="s">
        <v>505</v>
      </c>
      <c r="F106" s="178"/>
    </row>
    <row r="107" spans="1:6" ht="14" outlineLevel="2">
      <c r="A107" s="188"/>
      <c r="B107" s="210"/>
      <c r="C107" s="193"/>
      <c r="D107" s="19" t="s">
        <v>44</v>
      </c>
      <c r="E107" s="19" t="s">
        <v>45</v>
      </c>
      <c r="F107" s="62" t="s">
        <v>46</v>
      </c>
    </row>
    <row r="108" spans="1:6" ht="14" outlineLevel="2">
      <c r="A108" s="201"/>
      <c r="B108" s="216"/>
      <c r="C108" s="194"/>
      <c r="D108" s="27"/>
      <c r="E108" s="20"/>
      <c r="F108" s="63"/>
    </row>
    <row r="109" spans="1:6" ht="13.75" customHeight="1" outlineLevel="1">
      <c r="A109" s="187" t="s">
        <v>563</v>
      </c>
      <c r="B109" s="26" t="s">
        <v>465</v>
      </c>
      <c r="C109" s="192"/>
      <c r="D109" s="25" t="s">
        <v>352</v>
      </c>
      <c r="E109" s="179" t="s">
        <v>81</v>
      </c>
      <c r="F109" s="180"/>
    </row>
    <row r="110" spans="1:6" ht="100.25" customHeight="1" outlineLevel="2">
      <c r="A110" s="188"/>
      <c r="B110" s="211" t="s">
        <v>514</v>
      </c>
      <c r="C110" s="193"/>
      <c r="D110" s="15" t="s">
        <v>374</v>
      </c>
      <c r="E110" s="177" t="s">
        <v>656</v>
      </c>
      <c r="F110" s="178"/>
    </row>
    <row r="111" spans="1:6" ht="13.75" customHeight="1" outlineLevel="2">
      <c r="A111" s="188"/>
      <c r="B111" s="210"/>
      <c r="C111" s="193"/>
      <c r="D111" s="19" t="s">
        <v>44</v>
      </c>
      <c r="E111" s="19" t="s">
        <v>45</v>
      </c>
      <c r="F111" s="62" t="s">
        <v>46</v>
      </c>
    </row>
    <row r="112" spans="1:6" ht="14.5" customHeight="1" outlineLevel="2" thickBot="1">
      <c r="A112" s="188"/>
      <c r="B112" s="212"/>
      <c r="C112" s="205"/>
      <c r="D112" s="65"/>
      <c r="E112" s="66"/>
      <c r="F112" s="64"/>
    </row>
    <row r="113" spans="1:7" s="13" customFormat="1" ht="15">
      <c r="A113" s="181" t="s">
        <v>470</v>
      </c>
      <c r="B113" s="182"/>
      <c r="C113" s="182"/>
      <c r="D113" s="182"/>
      <c r="E113" s="182"/>
      <c r="F113" s="117" t="str">
        <f>IF(AND('1. Applicability Matrix'!K10=List!$B$11,'1. Applicability Matrix'!J10=List!$B$11),List!$B$17,IF(AND('1. Applicability Matrix'!$K10=List!$B$10,'1. Applicability Matrix'!J10=List!$B$11),List!$B$16,IF(AND('1. Applicability Matrix'!$K10=List!$B$11,'1. Applicability Matrix'!J10=List!$B$10),List!$B$18,IF(AND('1. Applicability Matrix'!$K10=List!$B$10,'1. Applicability Matrix'!J10=List!$B$10),List!$B$19,""))))</f>
        <v>N/A (STD and UNQ)</v>
      </c>
      <c r="G113" s="17"/>
    </row>
    <row r="114" spans="1:7" s="114" customFormat="1" ht="15" customHeight="1" thickBot="1">
      <c r="A114" s="195" t="s">
        <v>532</v>
      </c>
      <c r="B114" s="196"/>
      <c r="C114" s="196"/>
      <c r="D114" s="196"/>
      <c r="E114" s="196"/>
      <c r="F114" s="197"/>
      <c r="G114" s="115"/>
    </row>
    <row r="115" spans="1:7" s="13" customFormat="1" ht="27.5" customHeight="1" outlineLevel="1">
      <c r="A115" s="202" t="s">
        <v>597</v>
      </c>
      <c r="B115" s="203"/>
      <c r="C115" s="203"/>
      <c r="D115" s="203"/>
      <c r="E115" s="203"/>
      <c r="F115" s="204"/>
      <c r="G115" s="17"/>
    </row>
    <row r="116" spans="1:7" ht="14" outlineLevel="1">
      <c r="A116" s="200" t="s">
        <v>576</v>
      </c>
      <c r="B116" s="26" t="s">
        <v>353</v>
      </c>
      <c r="C116" s="192"/>
      <c r="D116" s="25" t="s">
        <v>69</v>
      </c>
      <c r="E116" s="179" t="s">
        <v>388</v>
      </c>
      <c r="F116" s="180"/>
    </row>
    <row r="117" spans="1:7" ht="52" outlineLevel="2">
      <c r="A117" s="188"/>
      <c r="B117" s="211" t="s">
        <v>657</v>
      </c>
      <c r="C117" s="193"/>
      <c r="D117" s="15" t="s">
        <v>56</v>
      </c>
      <c r="E117" s="177" t="s">
        <v>308</v>
      </c>
      <c r="F117" s="178"/>
    </row>
    <row r="118" spans="1:7" ht="14" outlineLevel="2">
      <c r="A118" s="188"/>
      <c r="B118" s="210"/>
      <c r="C118" s="193"/>
      <c r="D118" s="19" t="s">
        <v>44</v>
      </c>
      <c r="E118" s="19" t="s">
        <v>45</v>
      </c>
      <c r="F118" s="62" t="s">
        <v>46</v>
      </c>
    </row>
    <row r="119" spans="1:7" ht="14" outlineLevel="2">
      <c r="A119" s="188"/>
      <c r="B119" s="210"/>
      <c r="C119" s="193"/>
      <c r="D119" s="27"/>
      <c r="E119" s="19"/>
      <c r="F119" s="63" t="s">
        <v>608</v>
      </c>
    </row>
    <row r="120" spans="1:7" ht="14" outlineLevel="2">
      <c r="A120" s="188"/>
      <c r="B120" s="210"/>
      <c r="C120" s="194"/>
      <c r="D120" s="27"/>
      <c r="E120" s="20"/>
      <c r="F120" s="63"/>
    </row>
    <row r="121" spans="1:7" ht="14" outlineLevel="2">
      <c r="A121" s="188"/>
      <c r="B121" s="185"/>
      <c r="C121" s="198" t="s">
        <v>469</v>
      </c>
      <c r="D121" s="198"/>
      <c r="E121" s="198"/>
      <c r="F121" s="199"/>
    </row>
    <row r="122" spans="1:7" ht="14" outlineLevel="2">
      <c r="A122" s="188"/>
      <c r="B122" s="210"/>
      <c r="C122" s="192"/>
      <c r="D122" s="25" t="s">
        <v>171</v>
      </c>
      <c r="E122" s="179" t="s">
        <v>389</v>
      </c>
      <c r="F122" s="180"/>
    </row>
    <row r="123" spans="1:7" ht="52" outlineLevel="2">
      <c r="A123" s="188"/>
      <c r="B123" s="210"/>
      <c r="C123" s="193"/>
      <c r="D123" s="34" t="s">
        <v>54</v>
      </c>
      <c r="E123" s="177" t="s">
        <v>309</v>
      </c>
      <c r="F123" s="178"/>
    </row>
    <row r="124" spans="1:7" ht="14" outlineLevel="2">
      <c r="A124" s="188"/>
      <c r="B124" s="210"/>
      <c r="C124" s="193"/>
      <c r="D124" s="19" t="s">
        <v>44</v>
      </c>
      <c r="E124" s="19" t="s">
        <v>45</v>
      </c>
      <c r="F124" s="62" t="s">
        <v>46</v>
      </c>
    </row>
    <row r="125" spans="1:7" ht="14" outlineLevel="2">
      <c r="A125" s="201"/>
      <c r="B125" s="216"/>
      <c r="C125" s="194"/>
      <c r="D125" s="27"/>
      <c r="E125" s="20"/>
      <c r="F125" s="63"/>
    </row>
    <row r="126" spans="1:7" ht="14" customHeight="1" outlineLevel="1">
      <c r="A126" s="200" t="s">
        <v>577</v>
      </c>
      <c r="B126" s="26" t="s">
        <v>354</v>
      </c>
      <c r="C126" s="192"/>
      <c r="D126" s="25" t="s">
        <v>70</v>
      </c>
      <c r="E126" s="179" t="s">
        <v>4</v>
      </c>
      <c r="F126" s="180"/>
    </row>
    <row r="127" spans="1:7" ht="39" outlineLevel="2">
      <c r="A127" s="188"/>
      <c r="B127" s="211" t="s">
        <v>658</v>
      </c>
      <c r="C127" s="193"/>
      <c r="D127" s="15" t="s">
        <v>391</v>
      </c>
      <c r="E127" s="177" t="s">
        <v>319</v>
      </c>
      <c r="F127" s="178"/>
    </row>
    <row r="128" spans="1:7" ht="14" customHeight="1" outlineLevel="2">
      <c r="A128" s="188"/>
      <c r="B128" s="210"/>
      <c r="C128" s="193"/>
      <c r="D128" s="19" t="s">
        <v>44</v>
      </c>
      <c r="E128" s="19" t="s">
        <v>45</v>
      </c>
      <c r="F128" s="62" t="s">
        <v>46</v>
      </c>
    </row>
    <row r="129" spans="1:6" ht="14" customHeight="1" outlineLevel="2">
      <c r="A129" s="188"/>
      <c r="B129" s="210"/>
      <c r="C129" s="193"/>
      <c r="D129" s="27"/>
      <c r="E129" s="19"/>
      <c r="F129" s="63" t="s">
        <v>609</v>
      </c>
    </row>
    <row r="130" spans="1:6" ht="14" customHeight="1" outlineLevel="2">
      <c r="A130" s="188"/>
      <c r="B130" s="210"/>
      <c r="C130" s="194"/>
      <c r="D130" s="27"/>
      <c r="E130" s="20"/>
      <c r="F130" s="63"/>
    </row>
    <row r="131" spans="1:6" ht="14" customHeight="1" outlineLevel="2">
      <c r="A131" s="188"/>
      <c r="B131" s="210"/>
      <c r="C131" s="198" t="s">
        <v>461</v>
      </c>
      <c r="D131" s="198"/>
      <c r="E131" s="198"/>
      <c r="F131" s="199"/>
    </row>
    <row r="132" spans="1:6" ht="14" customHeight="1" outlineLevel="2">
      <c r="A132" s="188"/>
      <c r="B132" s="210"/>
      <c r="C132" s="192"/>
      <c r="D132" s="25" t="s">
        <v>390</v>
      </c>
      <c r="E132" s="179" t="s">
        <v>5</v>
      </c>
      <c r="F132" s="180"/>
    </row>
    <row r="133" spans="1:6" ht="39" outlineLevel="2">
      <c r="A133" s="188"/>
      <c r="B133" s="210"/>
      <c r="C133" s="193"/>
      <c r="D133" s="15" t="s">
        <v>52</v>
      </c>
      <c r="E133" s="177" t="s">
        <v>321</v>
      </c>
      <c r="F133" s="178"/>
    </row>
    <row r="134" spans="1:6" ht="14" customHeight="1" outlineLevel="2">
      <c r="A134" s="188"/>
      <c r="B134" s="210"/>
      <c r="C134" s="193"/>
      <c r="D134" s="19" t="s">
        <v>44</v>
      </c>
      <c r="E134" s="19" t="s">
        <v>45</v>
      </c>
      <c r="F134" s="62" t="s">
        <v>46</v>
      </c>
    </row>
    <row r="135" spans="1:6" ht="14" customHeight="1" outlineLevel="2">
      <c r="A135" s="188"/>
      <c r="B135" s="210"/>
      <c r="C135" s="194"/>
      <c r="D135" s="27"/>
      <c r="E135" s="20"/>
      <c r="F135" s="63"/>
    </row>
    <row r="136" spans="1:6" ht="14" customHeight="1" outlineLevel="2">
      <c r="A136" s="188"/>
      <c r="B136" s="185"/>
      <c r="C136" s="198" t="s">
        <v>457</v>
      </c>
      <c r="D136" s="198"/>
      <c r="E136" s="198"/>
      <c r="F136" s="199"/>
    </row>
    <row r="137" spans="1:6" ht="14" customHeight="1" outlineLevel="2">
      <c r="A137" s="188"/>
      <c r="B137" s="210"/>
      <c r="C137" s="192"/>
      <c r="D137" s="25" t="s">
        <v>355</v>
      </c>
      <c r="E137" s="179" t="s">
        <v>481</v>
      </c>
      <c r="F137" s="180"/>
    </row>
    <row r="138" spans="1:6" ht="39" outlineLevel="2">
      <c r="A138" s="188"/>
      <c r="B138" s="210"/>
      <c r="C138" s="193"/>
      <c r="D138" s="34" t="s">
        <v>57</v>
      </c>
      <c r="E138" s="177" t="s">
        <v>320</v>
      </c>
      <c r="F138" s="178"/>
    </row>
    <row r="139" spans="1:6" ht="14" customHeight="1" outlineLevel="2">
      <c r="A139" s="188"/>
      <c r="B139" s="210"/>
      <c r="C139" s="193"/>
      <c r="D139" s="19" t="s">
        <v>44</v>
      </c>
      <c r="E139" s="19" t="s">
        <v>45</v>
      </c>
      <c r="F139" s="62" t="s">
        <v>46</v>
      </c>
    </row>
    <row r="140" spans="1:6" ht="14" customHeight="1" outlineLevel="2">
      <c r="A140" s="188"/>
      <c r="B140" s="210"/>
      <c r="C140" s="194"/>
      <c r="D140" s="27"/>
      <c r="E140" s="20"/>
      <c r="F140" s="63"/>
    </row>
    <row r="141" spans="1:6" ht="14" customHeight="1" outlineLevel="2">
      <c r="A141" s="188"/>
      <c r="B141" s="210"/>
      <c r="C141" s="198" t="s">
        <v>461</v>
      </c>
      <c r="D141" s="198"/>
      <c r="E141" s="198"/>
      <c r="F141" s="199"/>
    </row>
    <row r="142" spans="1:6" ht="14" customHeight="1" outlineLevel="2">
      <c r="A142" s="188"/>
      <c r="B142" s="210"/>
      <c r="C142" s="192"/>
      <c r="D142" s="25" t="s">
        <v>356</v>
      </c>
      <c r="E142" s="179" t="s">
        <v>6</v>
      </c>
      <c r="F142" s="180"/>
    </row>
    <row r="143" spans="1:6" ht="39" outlineLevel="2">
      <c r="A143" s="188"/>
      <c r="B143" s="210"/>
      <c r="C143" s="193"/>
      <c r="D143" s="34" t="s">
        <v>57</v>
      </c>
      <c r="E143" s="177" t="s">
        <v>322</v>
      </c>
      <c r="F143" s="178"/>
    </row>
    <row r="144" spans="1:6" ht="14" customHeight="1" outlineLevel="2">
      <c r="A144" s="188"/>
      <c r="B144" s="210"/>
      <c r="C144" s="193"/>
      <c r="D144" s="19" t="s">
        <v>44</v>
      </c>
      <c r="E144" s="19" t="s">
        <v>45</v>
      </c>
      <c r="F144" s="62" t="s">
        <v>46</v>
      </c>
    </row>
    <row r="145" spans="1:7" ht="14" customHeight="1" outlineLevel="2">
      <c r="A145" s="201"/>
      <c r="B145" s="216"/>
      <c r="C145" s="194"/>
      <c r="D145" s="27"/>
      <c r="E145" s="20"/>
      <c r="F145" s="63"/>
    </row>
    <row r="146" spans="1:7" ht="13.75" customHeight="1" outlineLevel="1">
      <c r="A146" s="200" t="s">
        <v>578</v>
      </c>
      <c r="B146" s="26" t="s">
        <v>357</v>
      </c>
      <c r="C146" s="192"/>
      <c r="D146" s="25" t="s">
        <v>71</v>
      </c>
      <c r="E146" s="179" t="s">
        <v>7</v>
      </c>
      <c r="F146" s="180"/>
    </row>
    <row r="147" spans="1:7" ht="65" outlineLevel="2">
      <c r="A147" s="188"/>
      <c r="B147" s="294" t="s">
        <v>659</v>
      </c>
      <c r="C147" s="193"/>
      <c r="D147" s="33" t="s">
        <v>451</v>
      </c>
      <c r="E147" s="213" t="s">
        <v>35</v>
      </c>
      <c r="F147" s="342"/>
    </row>
    <row r="148" spans="1:7" ht="13.75" customHeight="1" outlineLevel="2">
      <c r="A148" s="188"/>
      <c r="B148" s="295"/>
      <c r="C148" s="193"/>
      <c r="D148" s="19" t="s">
        <v>44</v>
      </c>
      <c r="E148" s="19" t="s">
        <v>45</v>
      </c>
      <c r="F148" s="62" t="s">
        <v>46</v>
      </c>
    </row>
    <row r="149" spans="1:7" ht="13.75" customHeight="1" outlineLevel="2">
      <c r="A149" s="201"/>
      <c r="B149" s="296"/>
      <c r="C149" s="193"/>
      <c r="D149" s="27"/>
      <c r="E149" s="20"/>
      <c r="F149" s="63" t="s">
        <v>314</v>
      </c>
    </row>
    <row r="150" spans="1:7" ht="13.75" customHeight="1" outlineLevel="1">
      <c r="A150" s="200" t="s">
        <v>578</v>
      </c>
      <c r="B150" s="26" t="s">
        <v>358</v>
      </c>
      <c r="C150" s="192"/>
      <c r="D150" s="25" t="s">
        <v>72</v>
      </c>
      <c r="E150" s="179" t="s">
        <v>359</v>
      </c>
      <c r="F150" s="180"/>
    </row>
    <row r="151" spans="1:7" ht="117" outlineLevel="2">
      <c r="A151" s="188"/>
      <c r="B151" s="294" t="s">
        <v>599</v>
      </c>
      <c r="C151" s="193"/>
      <c r="D151" s="34" t="s">
        <v>392</v>
      </c>
      <c r="E151" s="220" t="s">
        <v>36</v>
      </c>
      <c r="F151" s="221"/>
    </row>
    <row r="152" spans="1:7" ht="14.25" customHeight="1" outlineLevel="2">
      <c r="A152" s="188"/>
      <c r="B152" s="295"/>
      <c r="C152" s="193"/>
      <c r="D152" s="19" t="s">
        <v>44</v>
      </c>
      <c r="E152" s="19" t="s">
        <v>45</v>
      </c>
      <c r="F152" s="62" t="s">
        <v>46</v>
      </c>
    </row>
    <row r="153" spans="1:7" ht="14.5" customHeight="1" outlineLevel="2" thickBot="1">
      <c r="A153" s="201"/>
      <c r="B153" s="360"/>
      <c r="C153" s="193"/>
      <c r="D153" s="35"/>
      <c r="E153" s="36"/>
      <c r="F153" s="64" t="s">
        <v>315</v>
      </c>
    </row>
    <row r="154" spans="1:7" s="13" customFormat="1" ht="15">
      <c r="A154" s="181" t="s">
        <v>472</v>
      </c>
      <c r="B154" s="182"/>
      <c r="C154" s="182"/>
      <c r="D154" s="182"/>
      <c r="E154" s="182"/>
      <c r="F154" s="117" t="str">
        <f>IF(AND('1. Applicability Matrix'!K11=List!$B$11,'1. Applicability Matrix'!J11=List!$B$11),List!$B$40,IF(AND('1. Applicability Matrix'!$K11=List!$B$10,'1. Applicability Matrix'!J11=List!$B$11),List!$B$38,IF(AND('1. Applicability Matrix'!$K11=List!$B$11,'1. Applicability Matrix'!J11=List!$B$10),List!$B$42,IF(AND('1. Applicability Matrix'!$K11=List!$B$10,'1. Applicability Matrix'!J11=List!$B$10),List!$B$44,""))))</f>
        <v>App.(STD only) : LASER Emissions Exposure</v>
      </c>
      <c r="G154" s="17"/>
    </row>
    <row r="155" spans="1:7" s="13" customFormat="1" ht="15">
      <c r="A155" s="278"/>
      <c r="B155" s="279"/>
      <c r="C155" s="279"/>
      <c r="D155" s="279"/>
      <c r="E155" s="279"/>
      <c r="F155" s="119" t="str">
        <f>IF(AND('1. Applicability Matrix'!K12=List!$B$11,'1. Applicability Matrix'!J12=List!$B$11),List!$B$41,IF(AND('1. Applicability Matrix'!$K12=List!$B$10,'1. Applicability Matrix'!J12=List!$B$11),List!$B$39,IF(AND('1. Applicability Matrix'!$K12=List!$B$11,'1. Applicability Matrix'!J12=List!$B$10),List!$B$43,IF(AND('1. Applicability Matrix'!$K12=List!$B$10,'1. Applicability Matrix'!J12=List!$B$10),List!$B$45,""))))</f>
        <v>N/A(STD and UNQ) : Incoherent Light Emissions Exposure</v>
      </c>
      <c r="G155" s="17"/>
    </row>
    <row r="156" spans="1:7" s="114" customFormat="1" ht="30" customHeight="1" thickBot="1">
      <c r="A156" s="195" t="s">
        <v>531</v>
      </c>
      <c r="B156" s="196"/>
      <c r="C156" s="196"/>
      <c r="D156" s="196"/>
      <c r="E156" s="196"/>
      <c r="F156" s="197"/>
      <c r="G156" s="115"/>
    </row>
    <row r="157" spans="1:7" s="13" customFormat="1" ht="15" outlineLevel="1">
      <c r="A157" s="202" t="s">
        <v>556</v>
      </c>
      <c r="B157" s="203"/>
      <c r="C157" s="203"/>
      <c r="D157" s="203"/>
      <c r="E157" s="203"/>
      <c r="F157" s="204"/>
      <c r="G157" s="17"/>
    </row>
    <row r="158" spans="1:7" ht="14" outlineLevel="1">
      <c r="A158" s="200" t="s">
        <v>567</v>
      </c>
      <c r="B158" s="21" t="s">
        <v>475</v>
      </c>
      <c r="C158" s="251"/>
      <c r="D158" s="25" t="s">
        <v>477</v>
      </c>
      <c r="E158" s="179" t="s">
        <v>8</v>
      </c>
      <c r="F158" s="180"/>
    </row>
    <row r="159" spans="1:7" ht="91.25" customHeight="1" outlineLevel="2">
      <c r="A159" s="188"/>
      <c r="B159" s="213" t="s">
        <v>511</v>
      </c>
      <c r="C159" s="233"/>
      <c r="D159" s="33" t="s">
        <v>323</v>
      </c>
      <c r="E159" s="214" t="s">
        <v>373</v>
      </c>
      <c r="F159" s="215"/>
    </row>
    <row r="160" spans="1:7" ht="14.25" customHeight="1" outlineLevel="2">
      <c r="A160" s="188"/>
      <c r="B160" s="185"/>
      <c r="C160" s="233"/>
      <c r="D160" s="19" t="s">
        <v>44</v>
      </c>
      <c r="E160" s="19" t="s">
        <v>45</v>
      </c>
      <c r="F160" s="62" t="s">
        <v>46</v>
      </c>
    </row>
    <row r="161" spans="1:7" ht="14.25" customHeight="1" outlineLevel="2">
      <c r="A161" s="188"/>
      <c r="B161" s="185"/>
      <c r="C161" s="234"/>
      <c r="D161" s="27"/>
      <c r="E161" s="20"/>
      <c r="F161" s="63"/>
    </row>
    <row r="162" spans="1:7" ht="14.25" customHeight="1" outlineLevel="2">
      <c r="A162" s="188"/>
      <c r="B162" s="185"/>
      <c r="C162" s="198" t="s">
        <v>474</v>
      </c>
      <c r="D162" s="198"/>
      <c r="E162" s="198"/>
      <c r="F162" s="199"/>
    </row>
    <row r="163" spans="1:7" ht="14" outlineLevel="2">
      <c r="A163" s="188"/>
      <c r="B163" s="185"/>
      <c r="C163" s="251"/>
      <c r="D163" s="25" t="s">
        <v>478</v>
      </c>
      <c r="E163" s="179" t="s">
        <v>9</v>
      </c>
      <c r="F163" s="180"/>
    </row>
    <row r="164" spans="1:7" ht="156" outlineLevel="2">
      <c r="A164" s="188"/>
      <c r="B164" s="185"/>
      <c r="C164" s="233"/>
      <c r="D164" s="33" t="s">
        <v>92</v>
      </c>
      <c r="E164" s="214" t="s">
        <v>310</v>
      </c>
      <c r="F164" s="215"/>
    </row>
    <row r="165" spans="1:7" ht="13.75" customHeight="1" outlineLevel="2">
      <c r="A165" s="188"/>
      <c r="B165" s="185"/>
      <c r="C165" s="233"/>
      <c r="D165" s="19" t="s">
        <v>31</v>
      </c>
      <c r="E165" s="19" t="s">
        <v>45</v>
      </c>
      <c r="F165" s="62" t="s">
        <v>46</v>
      </c>
    </row>
    <row r="166" spans="1:7" ht="14.5" customHeight="1" outlineLevel="2" thickBot="1">
      <c r="A166" s="201"/>
      <c r="B166" s="297"/>
      <c r="C166" s="234"/>
      <c r="D166" s="65"/>
      <c r="E166" s="66"/>
      <c r="F166" s="67"/>
    </row>
    <row r="167" spans="1:7" ht="13.75" customHeight="1" outlineLevel="1">
      <c r="A167" s="200" t="s">
        <v>568</v>
      </c>
      <c r="B167" s="131" t="s">
        <v>476</v>
      </c>
      <c r="C167" s="217" t="s">
        <v>1</v>
      </c>
      <c r="D167" s="132" t="s">
        <v>479</v>
      </c>
      <c r="E167" s="235" t="s">
        <v>480</v>
      </c>
      <c r="F167" s="236"/>
    </row>
    <row r="168" spans="1:7" ht="65" outlineLevel="2">
      <c r="A168" s="188"/>
      <c r="B168" s="239" t="s">
        <v>539</v>
      </c>
      <c r="C168" s="218"/>
      <c r="D168" s="133" t="s">
        <v>53</v>
      </c>
      <c r="E168" s="317" t="s">
        <v>592</v>
      </c>
      <c r="F168" s="318"/>
    </row>
    <row r="169" spans="1:7" ht="13.75" customHeight="1" outlineLevel="2">
      <c r="A169" s="188"/>
      <c r="B169" s="240"/>
      <c r="C169" s="218"/>
      <c r="D169" s="134" t="s">
        <v>31</v>
      </c>
      <c r="E169" s="134" t="s">
        <v>45</v>
      </c>
      <c r="F169" s="135" t="s">
        <v>46</v>
      </c>
    </row>
    <row r="170" spans="1:7" ht="13.75" customHeight="1" outlineLevel="2" thickBot="1">
      <c r="A170" s="188"/>
      <c r="B170" s="240"/>
      <c r="C170" s="219"/>
      <c r="D170" s="138" t="s">
        <v>686</v>
      </c>
      <c r="E170" s="155">
        <v>45372</v>
      </c>
      <c r="F170" s="137" t="s">
        <v>725</v>
      </c>
    </row>
    <row r="171" spans="1:7" s="13" customFormat="1" ht="15">
      <c r="A171" s="181" t="s">
        <v>726</v>
      </c>
      <c r="B171" s="182"/>
      <c r="C171" s="182"/>
      <c r="D171" s="182"/>
      <c r="E171" s="182"/>
      <c r="F171" s="117" t="str">
        <f>IF(AND('1. Applicability Matrix'!K13=List!$B$11,'1. Applicability Matrix'!J13=List!$B$11),List!$B$17,IF(AND('1. Applicability Matrix'!$K13=List!$B$10,'1. Applicability Matrix'!J13=List!$B$11),List!$B$16,IF(AND('1. Applicability Matrix'!$K13=List!$B$11,'1. Applicability Matrix'!J13=List!$B$10),List!$B$18,IF(AND('1. Applicability Matrix'!$K13=List!$B$10,'1. Applicability Matrix'!J13=List!$B$10),List!$B$19,""))))</f>
        <v>N/A (STD and UNQ)</v>
      </c>
      <c r="G171" s="17"/>
    </row>
    <row r="172" spans="1:7" s="114" customFormat="1" ht="30" customHeight="1" thickBot="1">
      <c r="A172" s="195" t="s">
        <v>530</v>
      </c>
      <c r="B172" s="196"/>
      <c r="C172" s="196"/>
      <c r="D172" s="196"/>
      <c r="E172" s="196"/>
      <c r="F172" s="197"/>
      <c r="G172" s="115"/>
    </row>
    <row r="173" spans="1:7" s="13" customFormat="1" ht="15" outlineLevel="1">
      <c r="A173" s="202" t="s">
        <v>555</v>
      </c>
      <c r="B173" s="203"/>
      <c r="C173" s="203"/>
      <c r="D173" s="203"/>
      <c r="E173" s="203"/>
      <c r="F173" s="204"/>
      <c r="G173" s="17"/>
    </row>
    <row r="174" spans="1:7" ht="14" outlineLevel="1">
      <c r="A174" s="187" t="s">
        <v>565</v>
      </c>
      <c r="B174" s="26" t="s">
        <v>360</v>
      </c>
      <c r="C174" s="192"/>
      <c r="D174" s="22" t="s">
        <v>361</v>
      </c>
      <c r="E174" s="208" t="s">
        <v>99</v>
      </c>
      <c r="F174" s="209"/>
    </row>
    <row r="175" spans="1:7" ht="34.5" customHeight="1" outlineLevel="2">
      <c r="A175" s="188"/>
      <c r="B175" s="213" t="s">
        <v>598</v>
      </c>
      <c r="C175" s="193"/>
      <c r="D175" s="34" t="s">
        <v>47</v>
      </c>
      <c r="E175" s="206" t="s">
        <v>660</v>
      </c>
      <c r="F175" s="207"/>
    </row>
    <row r="176" spans="1:7" ht="14.25" customHeight="1" outlineLevel="2">
      <c r="A176" s="188"/>
      <c r="B176" s="185"/>
      <c r="C176" s="193"/>
      <c r="D176" s="19" t="s">
        <v>44</v>
      </c>
      <c r="E176" s="19" t="s">
        <v>45</v>
      </c>
      <c r="F176" s="62" t="s">
        <v>46</v>
      </c>
    </row>
    <row r="177" spans="1:7" ht="14.25" customHeight="1" outlineLevel="2">
      <c r="A177" s="188"/>
      <c r="B177" s="185"/>
      <c r="C177" s="194"/>
      <c r="D177" s="27"/>
      <c r="E177" s="20"/>
      <c r="F177" s="63"/>
    </row>
    <row r="178" spans="1:7" ht="14.25" customHeight="1" outlineLevel="2">
      <c r="A178" s="188"/>
      <c r="B178" s="185"/>
      <c r="C178" s="198" t="s">
        <v>457</v>
      </c>
      <c r="D178" s="198"/>
      <c r="E178" s="198"/>
      <c r="F178" s="199"/>
    </row>
    <row r="179" spans="1:7" ht="18" customHeight="1" outlineLevel="2">
      <c r="A179" s="188"/>
      <c r="B179" s="185"/>
      <c r="C179" s="192"/>
      <c r="D179" s="22" t="s">
        <v>362</v>
      </c>
      <c r="E179" s="208" t="s">
        <v>100</v>
      </c>
      <c r="F179" s="209"/>
    </row>
    <row r="180" spans="1:7" ht="52" outlineLevel="2">
      <c r="A180" s="188"/>
      <c r="B180" s="185"/>
      <c r="C180" s="193"/>
      <c r="D180" s="34" t="s">
        <v>588</v>
      </c>
      <c r="E180" s="206" t="s">
        <v>661</v>
      </c>
      <c r="F180" s="207"/>
    </row>
    <row r="181" spans="1:7" ht="14.25" customHeight="1" outlineLevel="2">
      <c r="A181" s="188"/>
      <c r="B181" s="185"/>
      <c r="C181" s="193"/>
      <c r="D181" s="19" t="s">
        <v>44</v>
      </c>
      <c r="E181" s="19" t="s">
        <v>45</v>
      </c>
      <c r="F181" s="62" t="s">
        <v>46</v>
      </c>
    </row>
    <row r="182" spans="1:7" ht="14.25" customHeight="1" outlineLevel="2">
      <c r="A182" s="188"/>
      <c r="B182" s="185"/>
      <c r="C182" s="194"/>
      <c r="D182" s="27"/>
      <c r="E182" s="20"/>
      <c r="F182" s="63"/>
    </row>
    <row r="183" spans="1:7" ht="14.25" customHeight="1" outlineLevel="2">
      <c r="A183" s="188"/>
      <c r="B183" s="185"/>
      <c r="C183" s="198" t="s">
        <v>457</v>
      </c>
      <c r="D183" s="198"/>
      <c r="E183" s="198"/>
      <c r="F183" s="199"/>
    </row>
    <row r="184" spans="1:7" ht="18" customHeight="1" outlineLevel="2">
      <c r="A184" s="188"/>
      <c r="B184" s="185"/>
      <c r="C184" s="192"/>
      <c r="D184" s="22" t="s">
        <v>363</v>
      </c>
      <c r="E184" s="208" t="s">
        <v>101</v>
      </c>
      <c r="F184" s="209"/>
    </row>
    <row r="185" spans="1:7" ht="33.75" customHeight="1" outlineLevel="2">
      <c r="A185" s="188"/>
      <c r="B185" s="185"/>
      <c r="C185" s="193"/>
      <c r="D185" s="34" t="s">
        <v>52</v>
      </c>
      <c r="E185" s="206" t="s">
        <v>662</v>
      </c>
      <c r="F185" s="207"/>
    </row>
    <row r="186" spans="1:7" ht="14.25" customHeight="1" outlineLevel="2">
      <c r="A186" s="188"/>
      <c r="B186" s="185"/>
      <c r="C186" s="193"/>
      <c r="D186" s="19" t="s">
        <v>44</v>
      </c>
      <c r="E186" s="19" t="s">
        <v>45</v>
      </c>
      <c r="F186" s="62" t="s">
        <v>46</v>
      </c>
    </row>
    <row r="187" spans="1:7" ht="14.25" customHeight="1" outlineLevel="2" thickBot="1">
      <c r="A187" s="189"/>
      <c r="B187" s="186"/>
      <c r="C187" s="205"/>
      <c r="D187" s="65"/>
      <c r="E187" s="66"/>
      <c r="F187" s="67"/>
    </row>
    <row r="188" spans="1:7" s="13" customFormat="1" ht="15">
      <c r="A188" s="181" t="s">
        <v>426</v>
      </c>
      <c r="B188" s="182"/>
      <c r="C188" s="182"/>
      <c r="D188" s="182"/>
      <c r="E188" s="182"/>
      <c r="F188" s="120" t="str">
        <f>IF(AND('1. Applicability Matrix'!K14=List!$B$11,'1. Applicability Matrix'!J14=List!$B$11),List!$B$17,IF(AND('1. Applicability Matrix'!$K14=List!$B$10,'1. Applicability Matrix'!J14=List!$B$11),List!$B$16,IF(AND('1. Applicability Matrix'!$K14=List!$B$11,'1. Applicability Matrix'!J14=List!$B$10),List!$B$18,IF(AND('1. Applicability Matrix'!$K14=List!$B$10,'1. Applicability Matrix'!J14=List!$B$10),List!$B$19,""))))</f>
        <v>N/A (STD and UNQ)</v>
      </c>
      <c r="G188" s="17"/>
    </row>
    <row r="189" spans="1:7" s="114" customFormat="1" ht="30" customHeight="1" thickBot="1">
      <c r="A189" s="195" t="s">
        <v>529</v>
      </c>
      <c r="B189" s="196"/>
      <c r="C189" s="196"/>
      <c r="D189" s="196"/>
      <c r="E189" s="196"/>
      <c r="F189" s="197"/>
      <c r="G189" s="115"/>
    </row>
    <row r="190" spans="1:7" s="13" customFormat="1" ht="15" outlineLevel="1">
      <c r="A190" s="202" t="s">
        <v>554</v>
      </c>
      <c r="B190" s="203"/>
      <c r="C190" s="203"/>
      <c r="D190" s="203"/>
      <c r="E190" s="203"/>
      <c r="F190" s="204"/>
      <c r="G190" s="17"/>
    </row>
    <row r="191" spans="1:7" ht="14" outlineLevel="1">
      <c r="A191" s="187" t="s">
        <v>569</v>
      </c>
      <c r="B191" s="26" t="s">
        <v>364</v>
      </c>
      <c r="C191" s="192"/>
      <c r="D191" s="22" t="s">
        <v>73</v>
      </c>
      <c r="E191" s="179" t="s">
        <v>10</v>
      </c>
      <c r="F191" s="180"/>
    </row>
    <row r="192" spans="1:7" ht="65" outlineLevel="2">
      <c r="A192" s="188"/>
      <c r="B192" s="211" t="s">
        <v>663</v>
      </c>
      <c r="C192" s="193"/>
      <c r="D192" s="34" t="s">
        <v>53</v>
      </c>
      <c r="E192" s="177" t="s">
        <v>372</v>
      </c>
      <c r="F192" s="178"/>
    </row>
    <row r="193" spans="1:6" ht="14" outlineLevel="2">
      <c r="A193" s="188"/>
      <c r="B193" s="210"/>
      <c r="C193" s="193"/>
      <c r="D193" s="19" t="s">
        <v>44</v>
      </c>
      <c r="E193" s="19" t="s">
        <v>45</v>
      </c>
      <c r="F193" s="62" t="s">
        <v>46</v>
      </c>
    </row>
    <row r="194" spans="1:6" ht="14" outlineLevel="2">
      <c r="A194" s="188"/>
      <c r="B194" s="210"/>
      <c r="C194" s="193"/>
      <c r="D194" s="27"/>
      <c r="E194" s="19"/>
      <c r="F194" s="63" t="s">
        <v>340</v>
      </c>
    </row>
    <row r="195" spans="1:6" ht="14" outlineLevel="2">
      <c r="A195" s="188"/>
      <c r="B195" s="210"/>
      <c r="C195" s="194"/>
      <c r="D195" s="27"/>
      <c r="E195" s="20"/>
      <c r="F195" s="63"/>
    </row>
    <row r="196" spans="1:6" ht="14" outlineLevel="2">
      <c r="A196" s="188"/>
      <c r="B196" s="185"/>
      <c r="C196" s="198" t="s">
        <v>483</v>
      </c>
      <c r="D196" s="198"/>
      <c r="E196" s="198"/>
      <c r="F196" s="199"/>
    </row>
    <row r="197" spans="1:6" ht="14" outlineLevel="2">
      <c r="A197" s="188"/>
      <c r="B197" s="210"/>
      <c r="C197" s="192"/>
      <c r="D197" s="22" t="s">
        <v>197</v>
      </c>
      <c r="E197" s="286" t="s">
        <v>11</v>
      </c>
      <c r="F197" s="287"/>
    </row>
    <row r="198" spans="1:6" ht="66.5" customHeight="1" outlineLevel="2">
      <c r="A198" s="188"/>
      <c r="B198" s="210"/>
      <c r="C198" s="193"/>
      <c r="D198" s="34" t="s">
        <v>58</v>
      </c>
      <c r="E198" s="177" t="s">
        <v>402</v>
      </c>
      <c r="F198" s="178"/>
    </row>
    <row r="199" spans="1:6" ht="14" outlineLevel="2">
      <c r="A199" s="188"/>
      <c r="B199" s="210"/>
      <c r="C199" s="193"/>
      <c r="D199" s="19" t="s">
        <v>44</v>
      </c>
      <c r="E199" s="19" t="s">
        <v>45</v>
      </c>
      <c r="F199" s="62" t="s">
        <v>46</v>
      </c>
    </row>
    <row r="200" spans="1:6" ht="14" outlineLevel="2">
      <c r="A200" s="188"/>
      <c r="B200" s="210"/>
      <c r="C200" s="194"/>
      <c r="D200" s="27"/>
      <c r="E200" s="20"/>
      <c r="F200" s="63"/>
    </row>
    <row r="201" spans="1:6" ht="13.75" customHeight="1" outlineLevel="1">
      <c r="A201" s="187" t="s">
        <v>569</v>
      </c>
      <c r="B201" s="93" t="s">
        <v>365</v>
      </c>
      <c r="C201" s="192"/>
      <c r="D201" s="22" t="s">
        <v>74</v>
      </c>
      <c r="E201" s="179" t="s">
        <v>12</v>
      </c>
      <c r="F201" s="180"/>
    </row>
    <row r="202" spans="1:6" ht="169" outlineLevel="2">
      <c r="A202" s="188"/>
      <c r="B202" s="210" t="s">
        <v>664</v>
      </c>
      <c r="C202" s="193"/>
      <c r="D202" s="34" t="s">
        <v>405</v>
      </c>
      <c r="E202" s="177" t="s">
        <v>404</v>
      </c>
      <c r="F202" s="178"/>
    </row>
    <row r="203" spans="1:6" ht="13.75" customHeight="1" outlineLevel="2">
      <c r="A203" s="188"/>
      <c r="B203" s="210"/>
      <c r="C203" s="193"/>
      <c r="D203" s="19" t="s">
        <v>44</v>
      </c>
      <c r="E203" s="19" t="s">
        <v>45</v>
      </c>
      <c r="F203" s="62" t="s">
        <v>46</v>
      </c>
    </row>
    <row r="204" spans="1:6" ht="13.75" customHeight="1" outlineLevel="2">
      <c r="A204" s="188"/>
      <c r="B204" s="210"/>
      <c r="C204" s="193"/>
      <c r="D204" s="27"/>
      <c r="E204" s="19"/>
      <c r="F204" s="63" t="s">
        <v>341</v>
      </c>
    </row>
    <row r="205" spans="1:6" ht="13.75" customHeight="1" outlineLevel="2">
      <c r="A205" s="188"/>
      <c r="B205" s="210"/>
      <c r="C205" s="194"/>
      <c r="D205" s="27"/>
      <c r="E205" s="20"/>
      <c r="F205" s="63"/>
    </row>
    <row r="206" spans="1:6" ht="13.75" customHeight="1" outlineLevel="2">
      <c r="A206" s="188"/>
      <c r="B206" s="185"/>
      <c r="C206" s="198" t="s">
        <v>483</v>
      </c>
      <c r="D206" s="198"/>
      <c r="E206" s="198"/>
      <c r="F206" s="199"/>
    </row>
    <row r="207" spans="1:6" ht="13.75" customHeight="1" outlineLevel="2">
      <c r="A207" s="188"/>
      <c r="B207" s="210"/>
      <c r="C207" s="192"/>
      <c r="D207" s="22" t="s">
        <v>366</v>
      </c>
      <c r="E207" s="286" t="s">
        <v>13</v>
      </c>
      <c r="F207" s="287"/>
    </row>
    <row r="208" spans="1:6" ht="99" customHeight="1" outlineLevel="2">
      <c r="A208" s="188"/>
      <c r="B208" s="210"/>
      <c r="C208" s="193"/>
      <c r="D208" s="34" t="s">
        <v>403</v>
      </c>
      <c r="E208" s="177" t="s">
        <v>313</v>
      </c>
      <c r="F208" s="178"/>
    </row>
    <row r="209" spans="1:7" ht="13.75" customHeight="1" outlineLevel="2">
      <c r="A209" s="188"/>
      <c r="B209" s="210"/>
      <c r="C209" s="193"/>
      <c r="D209" s="19" t="s">
        <v>44</v>
      </c>
      <c r="E209" s="19" t="s">
        <v>45</v>
      </c>
      <c r="F209" s="62" t="s">
        <v>46</v>
      </c>
    </row>
    <row r="210" spans="1:7" ht="14.5" customHeight="1" outlineLevel="2" thickBot="1">
      <c r="A210" s="188"/>
      <c r="B210" s="212"/>
      <c r="C210" s="205"/>
      <c r="D210" s="65"/>
      <c r="E210" s="66"/>
      <c r="F210" s="64"/>
    </row>
    <row r="211" spans="1:7" s="13" customFormat="1" ht="15">
      <c r="A211" s="181" t="s">
        <v>410</v>
      </c>
      <c r="B211" s="182"/>
      <c r="C211" s="182"/>
      <c r="D211" s="182"/>
      <c r="E211" s="182"/>
      <c r="F211" s="117" t="str">
        <f>IF(AND('1. Applicability Matrix'!K15=List!$B$11,'1. Applicability Matrix'!J15=List!$B$11),List!$B$17,IF(AND('1. Applicability Matrix'!$K15=List!$B$10,'1. Applicability Matrix'!J15=List!$B$11),List!$B$16,IF(AND('1. Applicability Matrix'!$K15=List!$B$11,'1. Applicability Matrix'!J15=List!$B$10),List!$B$18,IF(AND('1. Applicability Matrix'!$K15=List!$B$10,'1. Applicability Matrix'!J15=List!$B$10),List!$B$19,""))))</f>
        <v>App. (STD only)</v>
      </c>
      <c r="G211" s="58"/>
    </row>
    <row r="212" spans="1:7" s="114" customFormat="1" ht="30" customHeight="1" thickBot="1">
      <c r="A212" s="195" t="s">
        <v>528</v>
      </c>
      <c r="B212" s="196"/>
      <c r="C212" s="196"/>
      <c r="D212" s="196"/>
      <c r="E212" s="196"/>
      <c r="F212" s="197"/>
      <c r="G212" s="113"/>
    </row>
    <row r="213" spans="1:7" s="13" customFormat="1" ht="15" outlineLevel="1">
      <c r="A213" s="202" t="s">
        <v>553</v>
      </c>
      <c r="B213" s="203"/>
      <c r="C213" s="203"/>
      <c r="D213" s="203"/>
      <c r="E213" s="203"/>
      <c r="F213" s="204"/>
      <c r="G213" s="58"/>
    </row>
    <row r="214" spans="1:7" ht="14" outlineLevel="1">
      <c r="A214" s="187" t="s">
        <v>645</v>
      </c>
      <c r="B214" s="93" t="s">
        <v>641</v>
      </c>
      <c r="C214" s="183" t="s">
        <v>1</v>
      </c>
      <c r="D214" s="22" t="s">
        <v>642</v>
      </c>
      <c r="E214" s="179" t="s">
        <v>698</v>
      </c>
      <c r="F214" s="180"/>
    </row>
    <row r="215" spans="1:7" ht="120" customHeight="1" outlineLevel="2">
      <c r="A215" s="188"/>
      <c r="B215" s="185" t="s">
        <v>665</v>
      </c>
      <c r="C215" s="183"/>
      <c r="D215" s="34" t="s">
        <v>323</v>
      </c>
      <c r="E215" s="190" t="s">
        <v>699</v>
      </c>
      <c r="F215" s="191"/>
    </row>
    <row r="216" spans="1:7" ht="14" outlineLevel="2">
      <c r="A216" s="188"/>
      <c r="B216" s="185"/>
      <c r="C216" s="183"/>
      <c r="D216" s="19" t="s">
        <v>44</v>
      </c>
      <c r="E216" s="19" t="s">
        <v>45</v>
      </c>
      <c r="F216" s="62" t="s">
        <v>46</v>
      </c>
    </row>
    <row r="217" spans="1:7" ht="14" outlineLevel="2">
      <c r="A217" s="188"/>
      <c r="B217" s="185"/>
      <c r="C217" s="183"/>
      <c r="D217" s="27" t="s">
        <v>683</v>
      </c>
      <c r="E217" s="19" t="s">
        <v>703</v>
      </c>
      <c r="F217" s="63" t="s">
        <v>711</v>
      </c>
    </row>
    <row r="218" spans="1:7" ht="14" outlineLevel="2">
      <c r="A218" s="188"/>
      <c r="B218" s="185"/>
      <c r="C218" s="183"/>
      <c r="D218" s="27" t="s">
        <v>62</v>
      </c>
      <c r="E218" s="152" t="s">
        <v>704</v>
      </c>
      <c r="F218" s="63" t="s">
        <v>712</v>
      </c>
    </row>
    <row r="219" spans="1:7" ht="14" outlineLevel="2">
      <c r="A219" s="188"/>
      <c r="B219" s="185"/>
      <c r="C219" s="198" t="s">
        <v>457</v>
      </c>
      <c r="D219" s="198"/>
      <c r="E219" s="198"/>
      <c r="F219" s="199"/>
    </row>
    <row r="220" spans="1:7" ht="14" outlineLevel="2">
      <c r="A220" s="188"/>
      <c r="B220" s="185"/>
      <c r="C220" s="183" t="s">
        <v>1</v>
      </c>
      <c r="D220" s="22" t="s">
        <v>643</v>
      </c>
      <c r="E220" s="179" t="s">
        <v>393</v>
      </c>
      <c r="F220" s="180"/>
    </row>
    <row r="221" spans="1:7" ht="91" outlineLevel="2">
      <c r="A221" s="188"/>
      <c r="B221" s="185"/>
      <c r="C221" s="183"/>
      <c r="D221" s="34" t="s">
        <v>324</v>
      </c>
      <c r="E221" s="177" t="s">
        <v>700</v>
      </c>
      <c r="F221" s="178"/>
    </row>
    <row r="222" spans="1:7" ht="14" outlineLevel="2">
      <c r="A222" s="188"/>
      <c r="B222" s="185"/>
      <c r="C222" s="183"/>
      <c r="D222" s="19" t="s">
        <v>44</v>
      </c>
      <c r="E222" s="19" t="s">
        <v>45</v>
      </c>
      <c r="F222" s="62" t="s">
        <v>46</v>
      </c>
    </row>
    <row r="223" spans="1:7" ht="14" outlineLevel="2">
      <c r="A223" s="188"/>
      <c r="B223" s="185"/>
      <c r="C223" s="183"/>
      <c r="D223" s="27" t="s">
        <v>686</v>
      </c>
      <c r="E223" s="151">
        <v>45224</v>
      </c>
      <c r="F223" s="63" t="s">
        <v>713</v>
      </c>
    </row>
    <row r="224" spans="1:7" ht="14" outlineLevel="2">
      <c r="A224" s="188"/>
      <c r="B224" s="185"/>
      <c r="C224" s="183"/>
      <c r="D224" s="27"/>
      <c r="E224" s="20"/>
      <c r="F224" s="63"/>
    </row>
    <row r="225" spans="1:7" ht="14" outlineLevel="2">
      <c r="A225" s="188"/>
      <c r="B225" s="185"/>
      <c r="C225" s="268" t="s">
        <v>483</v>
      </c>
      <c r="D225" s="198"/>
      <c r="E225" s="198"/>
      <c r="F225" s="199"/>
    </row>
    <row r="226" spans="1:7" ht="14" outlineLevel="2">
      <c r="A226" s="188"/>
      <c r="B226" s="185"/>
      <c r="C226" s="183" t="s">
        <v>1</v>
      </c>
      <c r="D226" s="22" t="s">
        <v>644</v>
      </c>
      <c r="E226" s="179" t="s">
        <v>14</v>
      </c>
      <c r="F226" s="180"/>
    </row>
    <row r="227" spans="1:7" ht="39" outlineLevel="2">
      <c r="A227" s="188"/>
      <c r="B227" s="185"/>
      <c r="C227" s="183"/>
      <c r="D227" s="34" t="s">
        <v>89</v>
      </c>
      <c r="E227" s="177" t="s">
        <v>311</v>
      </c>
      <c r="F227" s="178"/>
    </row>
    <row r="228" spans="1:7" ht="14" outlineLevel="2">
      <c r="A228" s="188"/>
      <c r="B228" s="185"/>
      <c r="C228" s="183"/>
      <c r="D228" s="19" t="s">
        <v>44</v>
      </c>
      <c r="E228" s="19" t="s">
        <v>45</v>
      </c>
      <c r="F228" s="62" t="s">
        <v>46</v>
      </c>
    </row>
    <row r="229" spans="1:7" ht="15" outlineLevel="2" thickBot="1">
      <c r="A229" s="189"/>
      <c r="B229" s="186"/>
      <c r="C229" s="184"/>
      <c r="D229" s="65" t="s">
        <v>683</v>
      </c>
      <c r="E229" s="19" t="s">
        <v>703</v>
      </c>
      <c r="F229" s="64" t="s">
        <v>714</v>
      </c>
    </row>
    <row r="230" spans="1:7" s="13" customFormat="1" ht="15">
      <c r="A230" s="181" t="s">
        <v>484</v>
      </c>
      <c r="B230" s="182"/>
      <c r="C230" s="182"/>
      <c r="D230" s="182"/>
      <c r="E230" s="182"/>
      <c r="F230" s="117" t="str">
        <f>IF(AND('1. Applicability Matrix'!K16=List!$B$11,'1. Applicability Matrix'!J16=List!$B$11),List!$B$17,IF(AND('1. Applicability Matrix'!$K16=List!$B$10,'1. Applicability Matrix'!J16=List!$B$11),List!$B$16,IF(AND('1. Applicability Matrix'!$K16=List!$B$11,'1. Applicability Matrix'!J16=List!$B$10),List!$B$18,IF(AND('1. Applicability Matrix'!$K16=List!$B$10,'1. Applicability Matrix'!J16=List!$B$10),List!$B$19,""))))</f>
        <v>N/A (STD and UNQ)</v>
      </c>
      <c r="G230" s="58"/>
    </row>
    <row r="231" spans="1:7" s="114" customFormat="1" ht="25" customHeight="1" thickBot="1">
      <c r="A231" s="195" t="s">
        <v>525</v>
      </c>
      <c r="B231" s="196"/>
      <c r="C231" s="196"/>
      <c r="D231" s="196"/>
      <c r="E231" s="196"/>
      <c r="F231" s="197"/>
      <c r="G231" s="113"/>
    </row>
    <row r="232" spans="1:7" s="13" customFormat="1" ht="15" outlineLevel="1">
      <c r="A232" s="202" t="s">
        <v>552</v>
      </c>
      <c r="B232" s="203"/>
      <c r="C232" s="203"/>
      <c r="D232" s="203"/>
      <c r="E232" s="203"/>
      <c r="F232" s="204"/>
      <c r="G232" s="58"/>
    </row>
    <row r="233" spans="1:7" ht="14" outlineLevel="1">
      <c r="A233" s="200" t="s">
        <v>573</v>
      </c>
      <c r="B233" s="21" t="s">
        <v>367</v>
      </c>
      <c r="C233" s="192"/>
      <c r="D233" s="23" t="s">
        <v>76</v>
      </c>
      <c r="E233" s="179" t="s">
        <v>15</v>
      </c>
      <c r="F233" s="180"/>
    </row>
    <row r="234" spans="1:7" ht="39" outlineLevel="2">
      <c r="A234" s="188"/>
      <c r="B234" s="211" t="s">
        <v>454</v>
      </c>
      <c r="C234" s="193"/>
      <c r="D234" s="34" t="s">
        <v>335</v>
      </c>
      <c r="E234" s="177" t="s">
        <v>334</v>
      </c>
      <c r="F234" s="178"/>
    </row>
    <row r="235" spans="1:7" ht="14" outlineLevel="2">
      <c r="A235" s="188"/>
      <c r="B235" s="210"/>
      <c r="C235" s="193"/>
      <c r="D235" s="19" t="s">
        <v>44</v>
      </c>
      <c r="E235" s="19" t="s">
        <v>45</v>
      </c>
      <c r="F235" s="62" t="s">
        <v>46</v>
      </c>
    </row>
    <row r="236" spans="1:7" ht="14" outlineLevel="2">
      <c r="A236" s="188"/>
      <c r="B236" s="210"/>
      <c r="C236" s="193"/>
      <c r="D236" s="27"/>
      <c r="E236" s="19"/>
      <c r="F236" s="63" t="s">
        <v>395</v>
      </c>
    </row>
    <row r="237" spans="1:7" ht="14" outlineLevel="2">
      <c r="A237" s="201"/>
      <c r="B237" s="216"/>
      <c r="C237" s="194"/>
      <c r="D237" s="27"/>
      <c r="E237" s="20"/>
      <c r="F237" s="63"/>
    </row>
    <row r="238" spans="1:7" ht="14" outlineLevel="1">
      <c r="A238" s="200" t="s">
        <v>579</v>
      </c>
      <c r="B238" s="26" t="s">
        <v>368</v>
      </c>
      <c r="C238" s="192"/>
      <c r="D238" s="23" t="s">
        <v>369</v>
      </c>
      <c r="E238" s="179" t="s">
        <v>16</v>
      </c>
      <c r="F238" s="180"/>
    </row>
    <row r="239" spans="1:7" ht="26" outlineLevel="2">
      <c r="A239" s="188"/>
      <c r="B239" s="211" t="s">
        <v>485</v>
      </c>
      <c r="C239" s="193"/>
      <c r="D239" s="34" t="s">
        <v>51</v>
      </c>
      <c r="E239" s="177" t="s">
        <v>394</v>
      </c>
      <c r="F239" s="178"/>
    </row>
    <row r="240" spans="1:7" ht="14" customHeight="1" outlineLevel="2">
      <c r="A240" s="188"/>
      <c r="B240" s="210"/>
      <c r="C240" s="193"/>
      <c r="D240" s="19" t="s">
        <v>44</v>
      </c>
      <c r="E240" s="19" t="s">
        <v>45</v>
      </c>
      <c r="F240" s="62" t="s">
        <v>46</v>
      </c>
    </row>
    <row r="241" spans="1:6" ht="14" customHeight="1" outlineLevel="2">
      <c r="A241" s="188"/>
      <c r="B241" s="210"/>
      <c r="C241" s="193"/>
      <c r="D241" s="27"/>
      <c r="E241" s="19"/>
      <c r="F241" s="63" t="s">
        <v>342</v>
      </c>
    </row>
    <row r="242" spans="1:6" ht="14" customHeight="1" outlineLevel="2">
      <c r="A242" s="188"/>
      <c r="B242" s="210"/>
      <c r="C242" s="194"/>
      <c r="D242" s="27"/>
      <c r="E242" s="20"/>
      <c r="F242" s="63"/>
    </row>
    <row r="243" spans="1:6" ht="14" customHeight="1" outlineLevel="2">
      <c r="A243" s="188"/>
      <c r="B243" s="185"/>
      <c r="C243" s="198" t="s">
        <v>483</v>
      </c>
      <c r="D243" s="198"/>
      <c r="E243" s="198"/>
      <c r="F243" s="199"/>
    </row>
    <row r="244" spans="1:6" ht="14" outlineLevel="2">
      <c r="A244" s="188"/>
      <c r="B244" s="210"/>
      <c r="C244" s="192"/>
      <c r="D244" s="23" t="s">
        <v>328</v>
      </c>
      <c r="E244" s="179" t="s">
        <v>325</v>
      </c>
      <c r="F244" s="180"/>
    </row>
    <row r="245" spans="1:6" ht="78" outlineLevel="2">
      <c r="A245" s="188"/>
      <c r="B245" s="210"/>
      <c r="C245" s="193"/>
      <c r="D245" s="34" t="s">
        <v>453</v>
      </c>
      <c r="E245" s="177" t="s">
        <v>452</v>
      </c>
      <c r="F245" s="178"/>
    </row>
    <row r="246" spans="1:6" ht="14" customHeight="1" outlineLevel="2">
      <c r="A246" s="188"/>
      <c r="B246" s="210"/>
      <c r="C246" s="193"/>
      <c r="D246" s="19" t="s">
        <v>44</v>
      </c>
      <c r="E246" s="19" t="s">
        <v>45</v>
      </c>
      <c r="F246" s="62" t="s">
        <v>46</v>
      </c>
    </row>
    <row r="247" spans="1:6" ht="14" customHeight="1" outlineLevel="2">
      <c r="A247" s="188"/>
      <c r="B247" s="210"/>
      <c r="C247" s="194"/>
      <c r="D247" s="27"/>
      <c r="E247" s="20"/>
      <c r="F247" s="63"/>
    </row>
    <row r="248" spans="1:6" ht="14" customHeight="1" outlineLevel="2">
      <c r="A248" s="188"/>
      <c r="B248" s="185"/>
      <c r="C248" s="198" t="s">
        <v>483</v>
      </c>
      <c r="D248" s="198"/>
      <c r="E248" s="198"/>
      <c r="F248" s="199"/>
    </row>
    <row r="249" spans="1:6" ht="26" outlineLevel="2">
      <c r="A249" s="188"/>
      <c r="B249" s="210"/>
      <c r="C249" s="192"/>
      <c r="D249" s="23" t="s">
        <v>518</v>
      </c>
      <c r="E249" s="179" t="s">
        <v>326</v>
      </c>
      <c r="F249" s="180"/>
    </row>
    <row r="250" spans="1:6" ht="39" outlineLevel="2">
      <c r="A250" s="188"/>
      <c r="B250" s="210"/>
      <c r="C250" s="193"/>
      <c r="D250" s="34" t="s">
        <v>89</v>
      </c>
      <c r="E250" s="177" t="s">
        <v>327</v>
      </c>
      <c r="F250" s="178"/>
    </row>
    <row r="251" spans="1:6" ht="14" customHeight="1" outlineLevel="2">
      <c r="A251" s="188"/>
      <c r="B251" s="210"/>
      <c r="C251" s="193"/>
      <c r="D251" s="19" t="s">
        <v>44</v>
      </c>
      <c r="E251" s="19" t="s">
        <v>45</v>
      </c>
      <c r="F251" s="62" t="s">
        <v>46</v>
      </c>
    </row>
    <row r="252" spans="1:6" ht="14" customHeight="1" outlineLevel="2">
      <c r="A252" s="188"/>
      <c r="B252" s="210"/>
      <c r="C252" s="193"/>
      <c r="D252" s="27"/>
      <c r="E252" s="19"/>
      <c r="F252" s="63" t="s">
        <v>342</v>
      </c>
    </row>
    <row r="253" spans="1:6" ht="13.75" customHeight="1" outlineLevel="2">
      <c r="A253" s="188"/>
      <c r="B253" s="210"/>
      <c r="C253" s="194"/>
      <c r="D253" s="27"/>
      <c r="E253" s="20"/>
      <c r="F253" s="63"/>
    </row>
    <row r="254" spans="1:6" ht="13.75" customHeight="1" outlineLevel="2">
      <c r="A254" s="188"/>
      <c r="B254" s="185"/>
      <c r="C254" s="198" t="s">
        <v>483</v>
      </c>
      <c r="D254" s="198"/>
      <c r="E254" s="198"/>
      <c r="F254" s="199"/>
    </row>
    <row r="255" spans="1:6" ht="14" outlineLevel="2">
      <c r="A255" s="188"/>
      <c r="B255" s="210"/>
      <c r="C255" s="192"/>
      <c r="D255" s="23" t="s">
        <v>370</v>
      </c>
      <c r="E255" s="179" t="s">
        <v>17</v>
      </c>
      <c r="F255" s="180"/>
    </row>
    <row r="256" spans="1:6" ht="39" outlineLevel="2">
      <c r="A256" s="188"/>
      <c r="B256" s="210"/>
      <c r="C256" s="193"/>
      <c r="D256" s="34" t="s">
        <v>335</v>
      </c>
      <c r="E256" s="177" t="s">
        <v>333</v>
      </c>
      <c r="F256" s="178"/>
    </row>
    <row r="257" spans="1:7" ht="14" customHeight="1" outlineLevel="2">
      <c r="A257" s="188"/>
      <c r="B257" s="210"/>
      <c r="C257" s="193"/>
      <c r="D257" s="19" t="s">
        <v>44</v>
      </c>
      <c r="E257" s="19" t="s">
        <v>45</v>
      </c>
      <c r="F257" s="62" t="s">
        <v>46</v>
      </c>
    </row>
    <row r="258" spans="1:7" ht="14" customHeight="1" outlineLevel="2">
      <c r="A258" s="201"/>
      <c r="B258" s="216"/>
      <c r="C258" s="194"/>
      <c r="D258" s="27"/>
      <c r="E258" s="20"/>
      <c r="F258" s="63"/>
    </row>
    <row r="259" spans="1:7" ht="14" outlineLevel="1">
      <c r="A259" s="200" t="s">
        <v>580</v>
      </c>
      <c r="B259" s="26" t="s">
        <v>381</v>
      </c>
      <c r="C259" s="192"/>
      <c r="D259" s="23" t="s">
        <v>329</v>
      </c>
      <c r="E259" s="179" t="s">
        <v>18</v>
      </c>
      <c r="F259" s="180"/>
    </row>
    <row r="260" spans="1:7" ht="22.5" customHeight="1" outlineLevel="2">
      <c r="A260" s="188"/>
      <c r="B260" s="211" t="s">
        <v>614</v>
      </c>
      <c r="C260" s="193"/>
      <c r="D260" s="34" t="s">
        <v>49</v>
      </c>
      <c r="E260" s="177" t="s">
        <v>61</v>
      </c>
      <c r="F260" s="178"/>
    </row>
    <row r="261" spans="1:7" ht="18" customHeight="1" outlineLevel="2">
      <c r="A261" s="188"/>
      <c r="B261" s="210"/>
      <c r="C261" s="193"/>
      <c r="D261" s="19" t="s">
        <v>44</v>
      </c>
      <c r="E261" s="19" t="s">
        <v>45</v>
      </c>
      <c r="F261" s="62" t="s">
        <v>46</v>
      </c>
    </row>
    <row r="262" spans="1:7" ht="18.5" customHeight="1" outlineLevel="2" thickBot="1">
      <c r="A262" s="188"/>
      <c r="B262" s="73" t="s">
        <v>507</v>
      </c>
      <c r="C262" s="193"/>
      <c r="D262" s="35"/>
      <c r="E262" s="36"/>
      <c r="F262" s="67" t="s">
        <v>316</v>
      </c>
    </row>
    <row r="263" spans="1:7" s="13" customFormat="1" ht="15">
      <c r="A263" s="181" t="s">
        <v>491</v>
      </c>
      <c r="B263" s="182"/>
      <c r="C263" s="182"/>
      <c r="D263" s="182"/>
      <c r="E263" s="350"/>
      <c r="F263" s="120" t="str">
        <f>IF(AND('1. Applicability Matrix'!K17=List!$B$11,'1. Applicability Matrix'!J17=List!$B$11),List!$B$51,IF(AND('1. Applicability Matrix'!$K17=List!$B$10,'1. Applicability Matrix'!J17=List!$B$11),List!$B$49,IF(AND('1. Applicability Matrix'!$K17=List!$B$11,'1. Applicability Matrix'!J17=List!$B$10),List!$B$53,IF(AND('1. Applicability Matrix'!$K17=List!$B$10,'1. Applicability Matrix'!J17=List!$B$10),List!$B$55,""))))</f>
        <v>App.(STD only) : Electromagnetic Emissions</v>
      </c>
      <c r="G263" s="58"/>
    </row>
    <row r="264" spans="1:7" s="13" customFormat="1" ht="15">
      <c r="A264" s="278"/>
      <c r="B264" s="279"/>
      <c r="C264" s="279"/>
      <c r="D264" s="279"/>
      <c r="E264" s="351"/>
      <c r="F264" s="118" t="str">
        <f>IF(AND('1. Applicability Matrix'!K18=List!$B$11,'1. Applicability Matrix'!J18=List!$B$11),List!$B$52,IF(AND('1. Applicability Matrix'!$K18=List!$B$10,'1. Applicability Matrix'!J18=List!$B$11),List!$B$50,IF(AND('1. Applicability Matrix'!$K18=List!$B$11,'1. Applicability Matrix'!J18=List!$B$10),List!$B$54,IF(AND('1. Applicability Matrix'!$K18=List!$B$10,'1. Applicability Matrix'!J18=List!$B$10),List!$B$56,""))))</f>
        <v>App.(STD and UNQ) : Radio Frequency Transmitter</v>
      </c>
      <c r="G264" s="58"/>
    </row>
    <row r="265" spans="1:7" s="13" customFormat="1" ht="32" customHeight="1" thickBot="1">
      <c r="A265" s="195" t="s">
        <v>524</v>
      </c>
      <c r="B265" s="196"/>
      <c r="C265" s="196"/>
      <c r="D265" s="196"/>
      <c r="E265" s="196"/>
      <c r="F265" s="197"/>
      <c r="G265" s="58"/>
    </row>
    <row r="266" spans="1:7" s="13" customFormat="1" ht="24.5" customHeight="1" outlineLevel="1">
      <c r="A266" s="202" t="s">
        <v>488</v>
      </c>
      <c r="B266" s="203"/>
      <c r="C266" s="203"/>
      <c r="D266" s="203"/>
      <c r="E266" s="203"/>
      <c r="F266" s="204"/>
      <c r="G266" s="58"/>
    </row>
    <row r="267" spans="1:7" ht="14" customHeight="1" outlineLevel="1">
      <c r="A267" s="288" t="s">
        <v>573</v>
      </c>
      <c r="B267" s="26" t="s">
        <v>371</v>
      </c>
      <c r="C267" s="192" t="s">
        <v>1</v>
      </c>
      <c r="D267" s="23" t="s">
        <v>494</v>
      </c>
      <c r="E267" s="179" t="s">
        <v>666</v>
      </c>
      <c r="F267" s="180"/>
    </row>
    <row r="268" spans="1:7" ht="78" outlineLevel="2">
      <c r="A268" s="288"/>
      <c r="B268" s="211" t="s">
        <v>487</v>
      </c>
      <c r="C268" s="193"/>
      <c r="D268" s="34" t="s">
        <v>490</v>
      </c>
      <c r="E268" s="177" t="s">
        <v>667</v>
      </c>
      <c r="F268" s="178"/>
    </row>
    <row r="269" spans="1:7" ht="14" customHeight="1" outlineLevel="2">
      <c r="A269" s="288"/>
      <c r="B269" s="210"/>
      <c r="C269" s="193"/>
      <c r="D269" s="19" t="s">
        <v>44</v>
      </c>
      <c r="E269" s="122" t="s">
        <v>45</v>
      </c>
      <c r="F269" s="123" t="s">
        <v>46</v>
      </c>
    </row>
    <row r="270" spans="1:7" ht="14" customHeight="1" outlineLevel="2">
      <c r="A270" s="288"/>
      <c r="B270" s="210"/>
      <c r="C270" s="193"/>
      <c r="D270" s="19" t="s">
        <v>33</v>
      </c>
      <c r="E270" s="151">
        <v>45194</v>
      </c>
      <c r="F270" s="139" t="s">
        <v>715</v>
      </c>
    </row>
    <row r="271" spans="1:7" ht="14" customHeight="1" outlineLevel="2">
      <c r="A271" s="288"/>
      <c r="B271" s="216"/>
      <c r="C271" s="194"/>
      <c r="D271" s="96" t="s">
        <v>686</v>
      </c>
      <c r="E271" s="153">
        <v>45191</v>
      </c>
      <c r="F271" s="139" t="s">
        <v>716</v>
      </c>
    </row>
    <row r="272" spans="1:7" ht="14" customHeight="1" outlineLevel="1">
      <c r="A272" s="288" t="s">
        <v>581</v>
      </c>
      <c r="B272" s="141" t="s">
        <v>615</v>
      </c>
      <c r="C272" s="192" t="s">
        <v>1</v>
      </c>
      <c r="D272" s="23" t="s">
        <v>77</v>
      </c>
      <c r="E272" s="179" t="s">
        <v>19</v>
      </c>
      <c r="F272" s="180"/>
    </row>
    <row r="273" spans="1:7" ht="91" outlineLevel="2">
      <c r="A273" s="288"/>
      <c r="B273" s="239" t="s">
        <v>589</v>
      </c>
      <c r="C273" s="193"/>
      <c r="D273" s="34" t="s">
        <v>324</v>
      </c>
      <c r="E273" s="177" t="s">
        <v>668</v>
      </c>
      <c r="F273" s="178"/>
    </row>
    <row r="274" spans="1:7" ht="14" customHeight="1" outlineLevel="2">
      <c r="A274" s="288"/>
      <c r="B274" s="240"/>
      <c r="C274" s="193"/>
      <c r="D274" s="19" t="s">
        <v>44</v>
      </c>
      <c r="E274" s="122" t="s">
        <v>45</v>
      </c>
      <c r="F274" s="123" t="s">
        <v>46</v>
      </c>
    </row>
    <row r="275" spans="1:7" ht="14" customHeight="1" outlineLevel="2">
      <c r="A275" s="288"/>
      <c r="B275" s="240"/>
      <c r="C275" s="193"/>
      <c r="D275" s="96" t="s">
        <v>686</v>
      </c>
      <c r="E275" s="122" t="s">
        <v>687</v>
      </c>
      <c r="F275" s="139" t="s">
        <v>689</v>
      </c>
    </row>
    <row r="276" spans="1:7" ht="14" customHeight="1" outlineLevel="2">
      <c r="A276" s="288"/>
      <c r="B276" s="289"/>
      <c r="C276" s="194"/>
      <c r="D276" s="27"/>
      <c r="E276" s="140"/>
      <c r="F276" s="139"/>
    </row>
    <row r="277" spans="1:7" ht="13.75" customHeight="1" outlineLevel="1">
      <c r="A277" s="200" t="s">
        <v>583</v>
      </c>
      <c r="B277" s="93" t="s">
        <v>486</v>
      </c>
      <c r="C277" s="183"/>
      <c r="D277" s="23" t="s">
        <v>495</v>
      </c>
      <c r="E277" s="179" t="s">
        <v>20</v>
      </c>
      <c r="F277" s="180"/>
    </row>
    <row r="278" spans="1:7" ht="23" customHeight="1" outlineLevel="2">
      <c r="A278" s="188"/>
      <c r="B278" s="349" t="s">
        <v>489</v>
      </c>
      <c r="C278" s="183"/>
      <c r="D278" s="34" t="s">
        <v>60</v>
      </c>
      <c r="E278" s="220" t="s">
        <v>36</v>
      </c>
      <c r="F278" s="221"/>
    </row>
    <row r="279" spans="1:7" ht="14" customHeight="1" outlineLevel="2">
      <c r="A279" s="188"/>
      <c r="B279" s="349"/>
      <c r="C279" s="183"/>
      <c r="D279" s="19" t="s">
        <v>44</v>
      </c>
      <c r="E279" s="122" t="s">
        <v>45</v>
      </c>
      <c r="F279" s="123" t="s">
        <v>46</v>
      </c>
    </row>
    <row r="280" spans="1:7" ht="14.5" customHeight="1" outlineLevel="2">
      <c r="A280" s="201"/>
      <c r="B280" s="349"/>
      <c r="C280" s="183"/>
      <c r="D280" s="27"/>
      <c r="E280" s="140"/>
      <c r="F280" s="139" t="s">
        <v>314</v>
      </c>
    </row>
    <row r="281" spans="1:7" ht="14.5" customHeight="1" outlineLevel="1">
      <c r="A281" s="200" t="s">
        <v>582</v>
      </c>
      <c r="B281" s="142" t="s">
        <v>492</v>
      </c>
      <c r="C281" s="223" t="s">
        <v>1</v>
      </c>
      <c r="D281" s="143" t="s">
        <v>496</v>
      </c>
      <c r="E281" s="290" t="s">
        <v>669</v>
      </c>
      <c r="F281" s="291"/>
    </row>
    <row r="282" spans="1:7" ht="52" outlineLevel="2">
      <c r="A282" s="188"/>
      <c r="B282" s="292" t="s">
        <v>590</v>
      </c>
      <c r="C282" s="223"/>
      <c r="D282" s="144" t="s">
        <v>493</v>
      </c>
      <c r="E282" s="237" t="s">
        <v>591</v>
      </c>
      <c r="F282" s="238"/>
    </row>
    <row r="283" spans="1:7" ht="14.5" customHeight="1" outlineLevel="2">
      <c r="A283" s="188"/>
      <c r="B283" s="293"/>
      <c r="C283" s="223"/>
      <c r="D283" s="134" t="s">
        <v>31</v>
      </c>
      <c r="E283" s="134" t="s">
        <v>45</v>
      </c>
      <c r="F283" s="135" t="s">
        <v>46</v>
      </c>
    </row>
    <row r="284" spans="1:7" ht="14.5" customHeight="1" outlineLevel="2" thickBot="1">
      <c r="A284" s="188"/>
      <c r="B284" s="293"/>
      <c r="C284" s="223"/>
      <c r="D284" s="35" t="s">
        <v>686</v>
      </c>
      <c r="E284" s="153">
        <v>45191</v>
      </c>
      <c r="F284" s="64" t="s">
        <v>717</v>
      </c>
    </row>
    <row r="285" spans="1:7" s="13" customFormat="1" ht="15">
      <c r="A285" s="181" t="s">
        <v>429</v>
      </c>
      <c r="B285" s="182"/>
      <c r="C285" s="182"/>
      <c r="D285" s="182"/>
      <c r="E285" s="182"/>
      <c r="F285" s="117" t="str">
        <f>IF(AND('1. Applicability Matrix'!K19=List!$B$11,'1. Applicability Matrix'!J19=List!$B$11),List!$B$17,IF(AND('1. Applicability Matrix'!$K19=List!$B$10,'1. Applicability Matrix'!J19=List!$B$11),List!$B$16,IF(AND('1. Applicability Matrix'!$K19=List!$B$11,'1. Applicability Matrix'!J19=List!$B$10),List!$B$18,IF(AND('1. Applicability Matrix'!$K19=List!$B$10,'1. Applicability Matrix'!J19=List!$B$10),List!$B$19,""))))</f>
        <v>N/A (STD and UNQ)</v>
      </c>
      <c r="G285" s="58"/>
    </row>
    <row r="286" spans="1:7" s="13" customFormat="1" ht="25" customHeight="1" thickBot="1">
      <c r="A286" s="195" t="s">
        <v>526</v>
      </c>
      <c r="B286" s="196"/>
      <c r="C286" s="196"/>
      <c r="D286" s="196"/>
      <c r="E286" s="196"/>
      <c r="F286" s="197"/>
      <c r="G286" s="58"/>
    </row>
    <row r="287" spans="1:7" s="13" customFormat="1" ht="15" outlineLevel="1">
      <c r="A287" s="348" t="s">
        <v>497</v>
      </c>
      <c r="B287" s="203"/>
      <c r="C287" s="203"/>
      <c r="D287" s="203"/>
      <c r="E287" s="203"/>
      <c r="F287" s="204"/>
      <c r="G287" s="58"/>
    </row>
    <row r="288" spans="1:7" ht="14" customHeight="1" outlineLevel="1">
      <c r="A288" s="200" t="s">
        <v>584</v>
      </c>
      <c r="B288" s="21" t="s">
        <v>541</v>
      </c>
      <c r="C288" s="192"/>
      <c r="D288" s="23" t="s">
        <v>499</v>
      </c>
      <c r="E288" s="179" t="s">
        <v>21</v>
      </c>
      <c r="F288" s="180"/>
    </row>
    <row r="289" spans="1:7" ht="46" customHeight="1" outlineLevel="2">
      <c r="A289" s="188"/>
      <c r="B289" s="211" t="s">
        <v>540</v>
      </c>
      <c r="C289" s="193"/>
      <c r="D289" s="34" t="s">
        <v>96</v>
      </c>
      <c r="E289" s="177" t="s">
        <v>312</v>
      </c>
      <c r="F289" s="178"/>
    </row>
    <row r="290" spans="1:7" ht="14" customHeight="1" outlineLevel="2">
      <c r="A290" s="188"/>
      <c r="B290" s="210"/>
      <c r="C290" s="193"/>
      <c r="D290" s="19" t="s">
        <v>44</v>
      </c>
      <c r="E290" s="19" t="s">
        <v>45</v>
      </c>
      <c r="F290" s="62" t="s">
        <v>46</v>
      </c>
    </row>
    <row r="291" spans="1:7" ht="14" customHeight="1" outlineLevel="2">
      <c r="A291" s="188"/>
      <c r="B291" s="210"/>
      <c r="C291" s="193"/>
      <c r="D291" s="27"/>
      <c r="E291" s="19"/>
      <c r="F291" s="63" t="s">
        <v>344</v>
      </c>
    </row>
    <row r="292" spans="1:7" ht="14" customHeight="1" outlineLevel="2">
      <c r="A292" s="188"/>
      <c r="B292" s="210"/>
      <c r="C292" s="194"/>
      <c r="D292" s="27"/>
      <c r="E292" s="20"/>
      <c r="F292" s="63"/>
    </row>
    <row r="293" spans="1:7" ht="14" customHeight="1" outlineLevel="2">
      <c r="A293" s="188"/>
      <c r="B293" s="185"/>
      <c r="C293" s="198" t="s">
        <v>459</v>
      </c>
      <c r="D293" s="198"/>
      <c r="E293" s="198"/>
      <c r="F293" s="199"/>
    </row>
    <row r="294" spans="1:7" ht="14" customHeight="1" outlineLevel="2">
      <c r="A294" s="188"/>
      <c r="B294" s="210"/>
      <c r="C294" s="192"/>
      <c r="D294" s="23" t="s">
        <v>500</v>
      </c>
      <c r="E294" s="179" t="s">
        <v>396</v>
      </c>
      <c r="F294" s="180"/>
    </row>
    <row r="295" spans="1:7" ht="78" outlineLevel="2">
      <c r="A295" s="188"/>
      <c r="B295" s="210"/>
      <c r="C295" s="193"/>
      <c r="D295" s="34" t="s">
        <v>453</v>
      </c>
      <c r="E295" s="177" t="s">
        <v>433</v>
      </c>
      <c r="F295" s="178"/>
    </row>
    <row r="296" spans="1:7" ht="14" customHeight="1" outlineLevel="2">
      <c r="A296" s="188"/>
      <c r="B296" s="210"/>
      <c r="C296" s="193"/>
      <c r="D296" s="19" t="s">
        <v>44</v>
      </c>
      <c r="E296" s="19" t="s">
        <v>45</v>
      </c>
      <c r="F296" s="62" t="s">
        <v>46</v>
      </c>
    </row>
    <row r="297" spans="1:7" ht="14" customHeight="1" outlineLevel="2">
      <c r="A297" s="188"/>
      <c r="B297" s="210"/>
      <c r="C297" s="193"/>
      <c r="D297" s="27"/>
      <c r="E297" s="19"/>
      <c r="F297" s="63" t="s">
        <v>344</v>
      </c>
    </row>
    <row r="298" spans="1:7" ht="14" customHeight="1" outlineLevel="2">
      <c r="A298" s="201"/>
      <c r="B298" s="216"/>
      <c r="C298" s="194"/>
      <c r="D298" s="27"/>
      <c r="E298" s="20"/>
      <c r="F298" s="63"/>
    </row>
    <row r="299" spans="1:7" ht="14" customHeight="1" outlineLevel="1">
      <c r="A299" s="200" t="s">
        <v>585</v>
      </c>
      <c r="B299" s="145" t="s">
        <v>616</v>
      </c>
      <c r="C299" s="192"/>
      <c r="D299" s="23" t="s">
        <v>501</v>
      </c>
      <c r="E299" s="179" t="s">
        <v>22</v>
      </c>
      <c r="F299" s="180"/>
    </row>
    <row r="300" spans="1:7" ht="39" outlineLevel="2">
      <c r="A300" s="188"/>
      <c r="B300" s="240" t="s">
        <v>498</v>
      </c>
      <c r="C300" s="193"/>
      <c r="D300" s="34" t="s">
        <v>59</v>
      </c>
      <c r="E300" s="177" t="s">
        <v>343</v>
      </c>
      <c r="F300" s="178"/>
    </row>
    <row r="301" spans="1:7" ht="14" customHeight="1" outlineLevel="2">
      <c r="A301" s="188"/>
      <c r="B301" s="240"/>
      <c r="C301" s="193"/>
      <c r="D301" s="19" t="s">
        <v>44</v>
      </c>
      <c r="E301" s="19" t="s">
        <v>45</v>
      </c>
      <c r="F301" s="62" t="s">
        <v>46</v>
      </c>
    </row>
    <row r="302" spans="1:7" ht="14" customHeight="1" outlineLevel="2">
      <c r="A302" s="188"/>
      <c r="B302" s="240"/>
      <c r="C302" s="193"/>
      <c r="D302" s="27"/>
      <c r="E302" s="71"/>
      <c r="F302" s="64" t="s">
        <v>401</v>
      </c>
    </row>
    <row r="303" spans="1:7" ht="14.5" customHeight="1" outlineLevel="2" thickBot="1">
      <c r="A303" s="189"/>
      <c r="B303" s="347"/>
      <c r="C303" s="205"/>
      <c r="D303" s="65"/>
      <c r="E303" s="66"/>
      <c r="F303" s="64"/>
    </row>
    <row r="304" spans="1:7" s="13" customFormat="1" ht="15">
      <c r="A304" s="181" t="s">
        <v>431</v>
      </c>
      <c r="B304" s="182"/>
      <c r="C304" s="182"/>
      <c r="D304" s="182"/>
      <c r="E304" s="182"/>
      <c r="F304" s="117" t="str">
        <f>IF(AND('1. Applicability Matrix'!K20=List!$B$11,'1. Applicability Matrix'!J20=List!$B$11),List!$B$17,IF(AND('1. Applicability Matrix'!$K20=List!$B$10,'1. Applicability Matrix'!J20=List!$B$11),List!$B$16,IF(AND('1. Applicability Matrix'!$K20=List!$B$11,'1. Applicability Matrix'!J20=List!$B$10),List!$B$18,IF(AND('1. Applicability Matrix'!$K20=List!$B$10,'1. Applicability Matrix'!J20=List!$B$10),List!$B$19,""))))</f>
        <v>N/A (STD and UNQ)</v>
      </c>
      <c r="G304" s="58"/>
    </row>
    <row r="305" spans="1:7" s="13" customFormat="1" ht="35" customHeight="1" thickBot="1">
      <c r="A305" s="195" t="s">
        <v>527</v>
      </c>
      <c r="B305" s="196"/>
      <c r="C305" s="196"/>
      <c r="D305" s="196"/>
      <c r="E305" s="196"/>
      <c r="F305" s="197"/>
      <c r="G305" s="58"/>
    </row>
    <row r="306" spans="1:7" s="13" customFormat="1" ht="15" outlineLevel="1">
      <c r="A306" s="348" t="s">
        <v>502</v>
      </c>
      <c r="B306" s="203"/>
      <c r="C306" s="203"/>
      <c r="D306" s="203"/>
      <c r="E306" s="203"/>
      <c r="F306" s="204"/>
      <c r="G306" s="58"/>
    </row>
    <row r="307" spans="1:7" ht="14" outlineLevel="1">
      <c r="A307" s="200" t="s">
        <v>586</v>
      </c>
      <c r="B307" s="93" t="s">
        <v>618</v>
      </c>
      <c r="C307" s="192"/>
      <c r="D307" s="23" t="s">
        <v>503</v>
      </c>
      <c r="E307" s="179" t="s">
        <v>548</v>
      </c>
      <c r="F307" s="180"/>
    </row>
    <row r="308" spans="1:7" ht="35" customHeight="1" outlineLevel="2">
      <c r="A308" s="188"/>
      <c r="B308" s="211" t="s">
        <v>547</v>
      </c>
      <c r="C308" s="193"/>
      <c r="D308" s="34" t="s">
        <v>542</v>
      </c>
      <c r="E308" s="177" t="s">
        <v>545</v>
      </c>
      <c r="F308" s="178"/>
    </row>
    <row r="309" spans="1:7" ht="14" outlineLevel="2">
      <c r="A309" s="188"/>
      <c r="B309" s="210"/>
      <c r="C309" s="193"/>
      <c r="D309" s="19" t="s">
        <v>44</v>
      </c>
      <c r="E309" s="19" t="s">
        <v>45</v>
      </c>
      <c r="F309" s="62" t="s">
        <v>46</v>
      </c>
    </row>
    <row r="310" spans="1:7" ht="14" outlineLevel="2">
      <c r="A310" s="188"/>
      <c r="B310" s="210"/>
      <c r="C310" s="194"/>
      <c r="D310" s="27"/>
      <c r="E310" s="20"/>
      <c r="F310" s="63"/>
    </row>
    <row r="311" spans="1:7" ht="14" outlineLevel="2">
      <c r="A311" s="188"/>
      <c r="B311" s="185"/>
      <c r="C311" s="198" t="s">
        <v>544</v>
      </c>
      <c r="D311" s="198"/>
      <c r="E311" s="198"/>
      <c r="F311" s="343"/>
    </row>
    <row r="312" spans="1:7" ht="14" outlineLevel="2">
      <c r="A312" s="188"/>
      <c r="B312" s="210"/>
      <c r="C312" s="192"/>
      <c r="D312" s="23" t="s">
        <v>504</v>
      </c>
      <c r="E312" s="179" t="s">
        <v>397</v>
      </c>
      <c r="F312" s="180"/>
    </row>
    <row r="313" spans="1:7" ht="39" outlineLevel="2">
      <c r="A313" s="188"/>
      <c r="B313" s="210"/>
      <c r="C313" s="193"/>
      <c r="D313" s="34" t="s">
        <v>52</v>
      </c>
      <c r="E313" s="177" t="s">
        <v>593</v>
      </c>
      <c r="F313" s="178"/>
    </row>
    <row r="314" spans="1:7" ht="14" outlineLevel="2">
      <c r="A314" s="188"/>
      <c r="B314" s="210"/>
      <c r="C314" s="193"/>
      <c r="D314" s="19" t="s">
        <v>44</v>
      </c>
      <c r="E314" s="19" t="s">
        <v>45</v>
      </c>
      <c r="F314" s="62" t="s">
        <v>46</v>
      </c>
    </row>
    <row r="315" spans="1:7" ht="14" outlineLevel="2">
      <c r="A315" s="201"/>
      <c r="B315" s="210"/>
      <c r="C315" s="194"/>
      <c r="D315" s="27"/>
      <c r="E315" s="20"/>
      <c r="F315" s="63"/>
    </row>
    <row r="316" spans="1:7" ht="26" outlineLevel="1">
      <c r="A316" s="200" t="s">
        <v>587</v>
      </c>
      <c r="B316" s="145" t="s">
        <v>617</v>
      </c>
      <c r="C316" s="282"/>
      <c r="D316" s="23" t="s">
        <v>549</v>
      </c>
      <c r="E316" s="179" t="s">
        <v>570</v>
      </c>
      <c r="F316" s="180"/>
    </row>
    <row r="317" spans="1:7" ht="78" customHeight="1" outlineLevel="2">
      <c r="A317" s="188"/>
      <c r="B317" s="239" t="s">
        <v>546</v>
      </c>
      <c r="C317" s="283"/>
      <c r="D317" s="34" t="s">
        <v>543</v>
      </c>
      <c r="E317" s="280" t="s">
        <v>670</v>
      </c>
      <c r="F317" s="281"/>
    </row>
    <row r="318" spans="1:7" ht="18" customHeight="1" outlineLevel="2">
      <c r="A318" s="188"/>
      <c r="B318" s="240"/>
      <c r="C318" s="283"/>
      <c r="D318" s="122" t="s">
        <v>44</v>
      </c>
      <c r="E318" s="122" t="s">
        <v>45</v>
      </c>
      <c r="F318" s="123" t="s">
        <v>46</v>
      </c>
    </row>
    <row r="319" spans="1:7" ht="18" customHeight="1" outlineLevel="2">
      <c r="A319" s="188"/>
      <c r="B319" s="240"/>
      <c r="C319" s="284"/>
      <c r="D319" s="27"/>
      <c r="E319" s="140"/>
      <c r="F319" s="139"/>
    </row>
    <row r="320" spans="1:7" ht="14" outlineLevel="2">
      <c r="A320" s="188"/>
      <c r="B320" s="346"/>
      <c r="C320" s="344" t="s">
        <v>457</v>
      </c>
      <c r="D320" s="344"/>
      <c r="E320" s="344"/>
      <c r="F320" s="345"/>
    </row>
    <row r="321" spans="1:6" ht="26" outlineLevel="2">
      <c r="A321" s="188"/>
      <c r="B321" s="240"/>
      <c r="C321" s="282"/>
      <c r="D321" s="23" t="s">
        <v>551</v>
      </c>
      <c r="E321" s="179" t="s">
        <v>550</v>
      </c>
      <c r="F321" s="180"/>
    </row>
    <row r="322" spans="1:6" ht="72" customHeight="1" outlineLevel="2">
      <c r="A322" s="188"/>
      <c r="B322" s="240"/>
      <c r="C322" s="283"/>
      <c r="D322" s="34" t="s">
        <v>646</v>
      </c>
      <c r="E322" s="177" t="s">
        <v>671</v>
      </c>
      <c r="F322" s="178"/>
    </row>
    <row r="323" spans="1:6" ht="18" customHeight="1" outlineLevel="2">
      <c r="A323" s="188"/>
      <c r="B323" s="240"/>
      <c r="C323" s="283"/>
      <c r="D323" s="122" t="s">
        <v>44</v>
      </c>
      <c r="E323" s="122" t="s">
        <v>45</v>
      </c>
      <c r="F323" s="123" t="s">
        <v>46</v>
      </c>
    </row>
    <row r="324" spans="1:6" ht="18.5" customHeight="1" outlineLevel="2" thickBot="1">
      <c r="A324" s="189"/>
      <c r="B324" s="347"/>
      <c r="C324" s="285"/>
      <c r="D324" s="65"/>
      <c r="E324" s="146"/>
      <c r="F324" s="147"/>
    </row>
    <row r="325" spans="1:6" ht="14">
      <c r="A325" s="9"/>
      <c r="B325" s="6"/>
      <c r="C325" s="9"/>
      <c r="D325" s="6"/>
      <c r="E325" s="11"/>
      <c r="F325" s="11"/>
    </row>
  </sheetData>
  <dataConsolidate/>
  <customSheetViews>
    <customSheetView guid="{73DE6A95-6767-47BD-89AC-1AE7A1C8D5D7}" scale="85" showPageBreaks="1" fitToPage="1" printArea="1" view="pageBreakPreview" topLeftCell="A968">
      <selection activeCell="A975" sqref="A975"/>
      <rowBreaks count="58" manualBreakCount="58">
        <brk id="14" max="4" man="1"/>
        <brk id="16" max="4" man="1"/>
        <brk id="29" max="4" man="1"/>
        <brk id="37" max="16383" man="1"/>
        <brk id="45" max="16383" man="1"/>
        <brk id="60" max="16383" man="1"/>
        <brk id="61" max="4" man="1"/>
        <brk id="87" max="4" man="1"/>
        <brk id="98" max="4" man="1"/>
        <brk id="115" max="4" man="1"/>
        <brk id="124" max="16383" man="1"/>
        <brk id="142" max="16383" man="1"/>
        <brk id="163" max="16383" man="1"/>
        <brk id="182" max="16383" man="1"/>
        <brk id="204" max="4" man="1"/>
        <brk id="222" max="16383" man="1"/>
        <brk id="223" max="4" man="1"/>
        <brk id="245" max="4" man="1"/>
        <brk id="265" max="4" man="1"/>
        <brk id="292" max="4" man="1"/>
        <brk id="321" max="16383" man="1"/>
        <brk id="342" max="16383" man="1"/>
        <brk id="364" max="16383" man="1"/>
        <brk id="381" max="16383" man="1"/>
        <brk id="396" max="4" man="1"/>
        <brk id="412" max="4" man="1"/>
        <brk id="430" max="4" man="1"/>
        <brk id="436" max="16383" man="1"/>
        <brk id="453" max="4" man="1"/>
        <brk id="474" max="4" man="1"/>
        <brk id="482" max="16383" man="1"/>
        <brk id="492" max="4" man="1"/>
        <brk id="507" max="4" man="1"/>
        <brk id="520" max="16383" man="1"/>
        <brk id="535" max="4" man="1"/>
        <brk id="551" max="16383" man="1"/>
        <brk id="572" max="16383" man="1"/>
        <brk id="587" max="4" man="1"/>
        <brk id="601" max="4" man="1"/>
        <brk id="625" max="4" man="1"/>
        <brk id="646" max="16383" man="1"/>
        <brk id="660" max="16383" man="1"/>
        <brk id="674" max="16383" man="1"/>
        <brk id="697" max="16383" man="1"/>
        <brk id="710" max="16383" man="1"/>
        <brk id="727" max="16383" man="1"/>
        <brk id="750" max="4" man="1"/>
        <brk id="775" max="4" man="1"/>
        <brk id="799" max="4" man="1"/>
        <brk id="808" max="16383" man="1"/>
        <brk id="828" max="16383" man="1"/>
        <brk id="840" max="16383" man="1"/>
        <brk id="858" max="16383" man="1"/>
        <brk id="878" max="16383" man="1"/>
        <brk id="897" max="4" man="1"/>
        <brk id="920" max="16383" man="1"/>
        <brk id="937" max="4" man="1"/>
        <brk id="959" max="16383" man="1"/>
      </rowBreaks>
      <pageMargins left="0.23622047244094491" right="0.23622047244094491" top="0.51181102362204722" bottom="0.51181102362204722" header="0.31496062992125984" footer="0.31496062992125984"/>
      <pageSetup paperSize="9" scale="99" fitToHeight="0" orientation="landscape" horizontalDpi="1200" verticalDpi="1200" r:id="rId1"/>
      <headerFooter>
        <oddHeader>&amp;C&amp;"Tahoma,Regular"&amp;8Export Controlled Information</oddHeader>
        <oddFooter>&amp;LLast Modified &amp;D &amp;T&amp;CStandard Hazard Form ISS_OE_1298 Revision A dated 8/14/2017 (JAXA Modified)&amp;RPage &amp;P of &amp;N</oddFooter>
      </headerFooter>
    </customSheetView>
  </customSheetViews>
  <mergeCells count="325">
    <mergeCell ref="A171:E171"/>
    <mergeCell ref="A15:F15"/>
    <mergeCell ref="A33:F33"/>
    <mergeCell ref="A50:F50"/>
    <mergeCell ref="A62:F62"/>
    <mergeCell ref="A94:F94"/>
    <mergeCell ref="A114:F114"/>
    <mergeCell ref="A156:F156"/>
    <mergeCell ref="A172:F172"/>
    <mergeCell ref="B30:B31"/>
    <mergeCell ref="E75:F75"/>
    <mergeCell ref="B151:B153"/>
    <mergeCell ref="C137:C140"/>
    <mergeCell ref="C132:C135"/>
    <mergeCell ref="C146:C149"/>
    <mergeCell ref="C142:C145"/>
    <mergeCell ref="C126:C130"/>
    <mergeCell ref="E126:F126"/>
    <mergeCell ref="E133:F133"/>
    <mergeCell ref="E143:F143"/>
    <mergeCell ref="B127:B145"/>
    <mergeCell ref="E71:F71"/>
    <mergeCell ref="C65:C68"/>
    <mergeCell ref="C100:F100"/>
    <mergeCell ref="A316:A324"/>
    <mergeCell ref="C311:F311"/>
    <mergeCell ref="C320:F320"/>
    <mergeCell ref="B317:B324"/>
    <mergeCell ref="E294:F294"/>
    <mergeCell ref="E295:F295"/>
    <mergeCell ref="E299:F299"/>
    <mergeCell ref="E234:F234"/>
    <mergeCell ref="E245:F245"/>
    <mergeCell ref="A233:A237"/>
    <mergeCell ref="B234:B237"/>
    <mergeCell ref="A299:A303"/>
    <mergeCell ref="B300:B303"/>
    <mergeCell ref="A306:F306"/>
    <mergeCell ref="C293:F293"/>
    <mergeCell ref="B308:B315"/>
    <mergeCell ref="A307:A315"/>
    <mergeCell ref="A277:A280"/>
    <mergeCell ref="B278:B280"/>
    <mergeCell ref="E239:F239"/>
    <mergeCell ref="E255:F255"/>
    <mergeCell ref="A287:F287"/>
    <mergeCell ref="A265:F265"/>
    <mergeCell ref="A263:E264"/>
    <mergeCell ref="C101:C104"/>
    <mergeCell ref="E150:F150"/>
    <mergeCell ref="C56:F56"/>
    <mergeCell ref="A32:E32"/>
    <mergeCell ref="A49:E49"/>
    <mergeCell ref="A126:A145"/>
    <mergeCell ref="E142:F142"/>
    <mergeCell ref="C121:F121"/>
    <mergeCell ref="C131:F131"/>
    <mergeCell ref="C136:F136"/>
    <mergeCell ref="E137:F137"/>
    <mergeCell ref="E147:F147"/>
    <mergeCell ref="A115:F115"/>
    <mergeCell ref="A87:A90"/>
    <mergeCell ref="C83:C86"/>
    <mergeCell ref="E83:F83"/>
    <mergeCell ref="E84:F84"/>
    <mergeCell ref="E101:F101"/>
    <mergeCell ref="A95:F95"/>
    <mergeCell ref="E122:F122"/>
    <mergeCell ref="E123:F123"/>
    <mergeCell ref="E146:F146"/>
    <mergeCell ref="E127:F127"/>
    <mergeCell ref="E102:F102"/>
    <mergeCell ref="E17:F17"/>
    <mergeCell ref="C96:C99"/>
    <mergeCell ref="A4:C4"/>
    <mergeCell ref="A5:C5"/>
    <mergeCell ref="A201:A210"/>
    <mergeCell ref="A146:A149"/>
    <mergeCell ref="A96:A104"/>
    <mergeCell ref="A191:A200"/>
    <mergeCell ref="B192:B200"/>
    <mergeCell ref="A6:F6"/>
    <mergeCell ref="A7:F7"/>
    <mergeCell ref="E5:F5"/>
    <mergeCell ref="E8:F8"/>
    <mergeCell ref="E9:F9"/>
    <mergeCell ref="E10:F10"/>
    <mergeCell ref="E11:F11"/>
    <mergeCell ref="A12:F12"/>
    <mergeCell ref="B11:D11"/>
    <mergeCell ref="B10:D10"/>
    <mergeCell ref="C158:C161"/>
    <mergeCell ref="A17:A25"/>
    <mergeCell ref="A14:E14"/>
    <mergeCell ref="A16:F16"/>
    <mergeCell ref="A113:E113"/>
    <mergeCell ref="D2:F2"/>
    <mergeCell ref="D3:F3"/>
    <mergeCell ref="D4:F4"/>
    <mergeCell ref="C220:C224"/>
    <mergeCell ref="E214:F214"/>
    <mergeCell ref="B106:B108"/>
    <mergeCell ref="E109:F109"/>
    <mergeCell ref="E110:F110"/>
    <mergeCell ref="C116:C120"/>
    <mergeCell ref="B202:B210"/>
    <mergeCell ref="C207:C210"/>
    <mergeCell ref="C201:C205"/>
    <mergeCell ref="E201:F201"/>
    <mergeCell ref="E202:F202"/>
    <mergeCell ref="E197:F197"/>
    <mergeCell ref="E198:F198"/>
    <mergeCell ref="E191:F191"/>
    <mergeCell ref="E208:F208"/>
    <mergeCell ref="A3:C3"/>
    <mergeCell ref="B8:D8"/>
    <mergeCell ref="B9:D9"/>
    <mergeCell ref="E167:F167"/>
    <mergeCell ref="E168:F168"/>
    <mergeCell ref="A2:C2"/>
    <mergeCell ref="A150:A153"/>
    <mergeCell ref="B147:B149"/>
    <mergeCell ref="C163:C166"/>
    <mergeCell ref="B159:B166"/>
    <mergeCell ref="E138:F138"/>
    <mergeCell ref="E22:F22"/>
    <mergeCell ref="E26:F26"/>
    <mergeCell ref="C28:C31"/>
    <mergeCell ref="E70:F70"/>
    <mergeCell ref="E132:F132"/>
    <mergeCell ref="E151:F151"/>
    <mergeCell ref="C150:C153"/>
    <mergeCell ref="E163:F163"/>
    <mergeCell ref="E164:F164"/>
    <mergeCell ref="C141:F141"/>
    <mergeCell ref="A154:E155"/>
    <mergeCell ref="A157:F157"/>
    <mergeCell ref="C162:F162"/>
    <mergeCell ref="E66:F66"/>
    <mergeCell ref="B66:B71"/>
    <mergeCell ref="B75:B80"/>
    <mergeCell ref="E97:F97"/>
    <mergeCell ref="E74:F74"/>
    <mergeCell ref="E79:F79"/>
    <mergeCell ref="A266:F266"/>
    <mergeCell ref="A267:A271"/>
    <mergeCell ref="A272:A276"/>
    <mergeCell ref="B268:B271"/>
    <mergeCell ref="B273:B276"/>
    <mergeCell ref="A281:A284"/>
    <mergeCell ref="C281:C284"/>
    <mergeCell ref="E281:F281"/>
    <mergeCell ref="B282:B284"/>
    <mergeCell ref="E207:F207"/>
    <mergeCell ref="E249:F249"/>
    <mergeCell ref="E250:F250"/>
    <mergeCell ref="A212:F212"/>
    <mergeCell ref="C312:C315"/>
    <mergeCell ref="E256:F256"/>
    <mergeCell ref="C307:C310"/>
    <mergeCell ref="E259:F259"/>
    <mergeCell ref="E272:F272"/>
    <mergeCell ref="E273:F273"/>
    <mergeCell ref="C267:C271"/>
    <mergeCell ref="C272:C276"/>
    <mergeCell ref="E267:F267"/>
    <mergeCell ref="E268:F268"/>
    <mergeCell ref="A286:F286"/>
    <mergeCell ref="A305:F305"/>
    <mergeCell ref="A288:A298"/>
    <mergeCell ref="B289:B298"/>
    <mergeCell ref="C214:C218"/>
    <mergeCell ref="B239:B258"/>
    <mergeCell ref="A211:E211"/>
    <mergeCell ref="B260:B261"/>
    <mergeCell ref="A213:F213"/>
    <mergeCell ref="C225:F225"/>
    <mergeCell ref="E322:F322"/>
    <mergeCell ref="E321:F321"/>
    <mergeCell ref="E313:F313"/>
    <mergeCell ref="E316:F316"/>
    <mergeCell ref="E317:F317"/>
    <mergeCell ref="C316:C319"/>
    <mergeCell ref="C321:C324"/>
    <mergeCell ref="C277:C280"/>
    <mergeCell ref="E307:F307"/>
    <mergeCell ref="C288:C292"/>
    <mergeCell ref="C294:C298"/>
    <mergeCell ref="C299:C303"/>
    <mergeCell ref="E278:F278"/>
    <mergeCell ref="E288:F288"/>
    <mergeCell ref="E289:F289"/>
    <mergeCell ref="E312:F312"/>
    <mergeCell ref="E308:F308"/>
    <mergeCell ref="E300:F300"/>
    <mergeCell ref="E282:F282"/>
    <mergeCell ref="E277:F277"/>
    <mergeCell ref="C21:F21"/>
    <mergeCell ref="A158:A166"/>
    <mergeCell ref="A167:A170"/>
    <mergeCell ref="B168:B170"/>
    <mergeCell ref="A173:F173"/>
    <mergeCell ref="D1:F1"/>
    <mergeCell ref="C57:C60"/>
    <mergeCell ref="A304:E304"/>
    <mergeCell ref="A285:E285"/>
    <mergeCell ref="E65:F65"/>
    <mergeCell ref="A65:A73"/>
    <mergeCell ref="B18:B25"/>
    <mergeCell ref="C22:C25"/>
    <mergeCell ref="E45:F45"/>
    <mergeCell ref="E46:F46"/>
    <mergeCell ref="E40:F40"/>
    <mergeCell ref="E35:F35"/>
    <mergeCell ref="E36:F36"/>
    <mergeCell ref="C35:C38"/>
    <mergeCell ref="B36:B48"/>
    <mergeCell ref="E27:F27"/>
    <mergeCell ref="C26:C27"/>
    <mergeCell ref="A26:A27"/>
    <mergeCell ref="A91:E93"/>
    <mergeCell ref="A1:C1"/>
    <mergeCell ref="E18:F18"/>
    <mergeCell ref="D13:F13"/>
    <mergeCell ref="E260:F260"/>
    <mergeCell ref="C17:C20"/>
    <mergeCell ref="A28:A31"/>
    <mergeCell ref="C52:C55"/>
    <mergeCell ref="E52:F52"/>
    <mergeCell ref="E53:F53"/>
    <mergeCell ref="C45:C48"/>
    <mergeCell ref="E29:F29"/>
    <mergeCell ref="E41:F41"/>
    <mergeCell ref="C40:C43"/>
    <mergeCell ref="A35:A48"/>
    <mergeCell ref="A52:A60"/>
    <mergeCell ref="B53:B60"/>
    <mergeCell ref="E57:F57"/>
    <mergeCell ref="E58:F58"/>
    <mergeCell ref="A34:F34"/>
    <mergeCell ref="C39:F39"/>
    <mergeCell ref="C44:F44"/>
    <mergeCell ref="A51:F51"/>
    <mergeCell ref="E23:F23"/>
    <mergeCell ref="A74:A82"/>
    <mergeCell ref="E80:F80"/>
    <mergeCell ref="C79:C82"/>
    <mergeCell ref="C74:C77"/>
    <mergeCell ref="C87:C90"/>
    <mergeCell ref="A63:F63"/>
    <mergeCell ref="A64:F64"/>
    <mergeCell ref="C69:F69"/>
    <mergeCell ref="C78:F78"/>
    <mergeCell ref="E28:F28"/>
    <mergeCell ref="C70:C73"/>
    <mergeCell ref="E87:F87"/>
    <mergeCell ref="E88:F88"/>
    <mergeCell ref="B88:B89"/>
    <mergeCell ref="B84:B85"/>
    <mergeCell ref="A61:E61"/>
    <mergeCell ref="A105:A108"/>
    <mergeCell ref="B97:B104"/>
    <mergeCell ref="C105:C108"/>
    <mergeCell ref="A83:A86"/>
    <mergeCell ref="C109:C112"/>
    <mergeCell ref="A190:F190"/>
    <mergeCell ref="C196:F196"/>
    <mergeCell ref="E96:F96"/>
    <mergeCell ref="E116:F116"/>
    <mergeCell ref="E117:F117"/>
    <mergeCell ref="E105:F105"/>
    <mergeCell ref="E106:F106"/>
    <mergeCell ref="A109:A112"/>
    <mergeCell ref="B110:B112"/>
    <mergeCell ref="C178:F178"/>
    <mergeCell ref="C183:F183"/>
    <mergeCell ref="B175:B187"/>
    <mergeCell ref="E158:F158"/>
    <mergeCell ref="E159:F159"/>
    <mergeCell ref="A116:A125"/>
    <mergeCell ref="B117:B125"/>
    <mergeCell ref="C122:C125"/>
    <mergeCell ref="A174:A187"/>
    <mergeCell ref="C167:C170"/>
    <mergeCell ref="C206:F206"/>
    <mergeCell ref="C184:C187"/>
    <mergeCell ref="E175:F175"/>
    <mergeCell ref="E174:F174"/>
    <mergeCell ref="E185:F185"/>
    <mergeCell ref="C191:C195"/>
    <mergeCell ref="E192:F192"/>
    <mergeCell ref="C197:C200"/>
    <mergeCell ref="C174:C177"/>
    <mergeCell ref="E184:F184"/>
    <mergeCell ref="E179:F179"/>
    <mergeCell ref="E180:F180"/>
    <mergeCell ref="C179:C182"/>
    <mergeCell ref="A188:E188"/>
    <mergeCell ref="A189:F189"/>
    <mergeCell ref="C254:F254"/>
    <mergeCell ref="E227:F227"/>
    <mergeCell ref="C259:C262"/>
    <mergeCell ref="E244:F244"/>
    <mergeCell ref="A259:A262"/>
    <mergeCell ref="A238:A258"/>
    <mergeCell ref="E238:F238"/>
    <mergeCell ref="C233:C237"/>
    <mergeCell ref="E233:F233"/>
    <mergeCell ref="C249:C253"/>
    <mergeCell ref="C238:C242"/>
    <mergeCell ref="C255:C258"/>
    <mergeCell ref="A232:F232"/>
    <mergeCell ref="C243:F243"/>
    <mergeCell ref="C248:F248"/>
    <mergeCell ref="E221:F221"/>
    <mergeCell ref="E226:F226"/>
    <mergeCell ref="A230:E230"/>
    <mergeCell ref="C226:C229"/>
    <mergeCell ref="B215:B229"/>
    <mergeCell ref="A214:A229"/>
    <mergeCell ref="E215:F215"/>
    <mergeCell ref="E220:F220"/>
    <mergeCell ref="C244:C247"/>
    <mergeCell ref="A231:F231"/>
    <mergeCell ref="C219:F219"/>
  </mergeCells>
  <phoneticPr fontId="5"/>
  <pageMargins left="0.70866141732283472" right="0.70866141732283472" top="0.55118110236220474" bottom="0.55118110236220474" header="0.19685039370078741" footer="0.19685039370078741"/>
  <pageSetup paperSize="9" scale="70" fitToHeight="0" orientation="landscape" r:id="rId2"/>
  <headerFooter>
    <oddHeader>&amp;C&amp;"Tahoma,標準"&amp;8Export Controlled Information</oddHeader>
    <oddFooter>&amp;LLast Modified &amp;D &amp;T&amp;CStandard Hazard Form ISS_OE_1298 Revision "1298_JAXA3"(202004)&amp;RPage &amp;P of &amp;N</oddFooter>
  </headerFooter>
  <rowBreaks count="15" manualBreakCount="15">
    <brk id="12" max="5" man="1"/>
    <brk id="31" max="5" man="1"/>
    <brk id="48" max="5" man="1"/>
    <brk id="60" max="5" man="1"/>
    <brk id="90" max="5" man="1"/>
    <brk id="112" max="5" man="1"/>
    <brk id="145" max="5" man="1"/>
    <brk id="153" max="5" man="1"/>
    <brk id="170" max="5" man="1"/>
    <brk id="187" max="5" man="1"/>
    <brk id="208" max="5" man="1"/>
    <brk id="227" max="5" man="1"/>
    <brk id="262" max="5" man="1"/>
    <brk id="282" max="5" man="1"/>
    <brk id="303" max="5" man="1"/>
  </rowBreaks>
  <drawing r:id="rId3"/>
  <extLst>
    <ext xmlns:x14="http://schemas.microsoft.com/office/spreadsheetml/2009/9/main" uri="{CCE6A557-97BC-4b89-ADB6-D9C93CAAB3DF}">
      <x14:dataValidations xmlns:xm="http://schemas.microsoft.com/office/excel/2006/main" xWindow="304" yWindow="530" count="2">
        <x14:dataValidation type="list" allowBlank="1" showInputMessage="1" showErrorMessage="1" xr:uid="{00000000-0002-0000-0100-000000000000}">
          <x14:formula1>
            <xm:f>List!$D$3:$D$6</xm:f>
          </x14:formula1>
          <xm:sqref>D90 D182 D43 D99 D125 D271 D135 D129:D130 D145 D149 D140 D153 D319 D177 D187 D170 D200 D194:D195 D210 D223:D224 D204:D205 D262 D236:D237 D229 D241:D242 D247 D258 D252:D253 D284 D297:D298 D302:D303 D315 D291:D292 D310 D60 D20 D38 D48 D55 D73 D68 D82 D119:D120 D25 D31 D77 D104 D112 D275:D276 D324 D108 D86 D161 D166 D280 D217:D218</xm:sqref>
        </x14:dataValidation>
        <x14:dataValidation type="list" allowBlank="1" showInputMessage="1" showErrorMessage="1" xr:uid="{00000000-0002-0000-0100-000001000000}">
          <x14:formula1>
            <xm:f>List!$C$3:$C$4</xm:f>
          </x14:formula1>
          <xm:sqref>C65 C45 C316 C312 C307 C281 C294 C288 C255 C272 C267 C249 C226 C259 C207 C174 C321 C52 C163 C150 C244 C57 C28 C26 C74 C79 C83 C101 C96 C35 C40 C105 C109 C116 C122 C87 C126 C137 C132 C142 C146 C17:C20 C299 C158 C179 C184 C277 C191 C197 C201 C214 C220 C167 C233 C238 C22 C70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0" tint="-0.499984740745262"/>
  </sheetPr>
  <dimension ref="B2:H57"/>
  <sheetViews>
    <sheetView topLeftCell="A17" zoomScale="130" zoomScaleNormal="130" workbookViewId="0">
      <selection activeCell="H20" sqref="H20"/>
    </sheetView>
  </sheetViews>
  <sheetFormatPr baseColWidth="10" defaultColWidth="9" defaultRowHeight="12"/>
  <cols>
    <col min="1" max="1" width="9" style="2"/>
    <col min="2" max="2" width="12.1640625" style="2" bestFit="1" customWidth="1"/>
    <col min="3" max="3" width="10.6640625" style="2" bestFit="1" customWidth="1"/>
    <col min="4" max="16384" width="9" style="2"/>
  </cols>
  <sheetData>
    <row r="2" spans="2:4">
      <c r="B2" s="4" t="s">
        <v>318</v>
      </c>
      <c r="C2" s="4" t="s">
        <v>30</v>
      </c>
      <c r="D2" s="4" t="s">
        <v>31</v>
      </c>
    </row>
    <row r="3" spans="2:4" ht="16">
      <c r="B3" s="1" t="s">
        <v>1</v>
      </c>
      <c r="C3" s="1" t="s">
        <v>1</v>
      </c>
      <c r="D3" s="5" t="s">
        <v>32</v>
      </c>
    </row>
    <row r="4" spans="2:4">
      <c r="B4" s="3"/>
      <c r="C4" s="3"/>
      <c r="D4" s="5" t="s">
        <v>33</v>
      </c>
    </row>
    <row r="5" spans="2:4">
      <c r="B5" s="56"/>
      <c r="C5" s="4"/>
      <c r="D5" s="5" t="s">
        <v>62</v>
      </c>
    </row>
    <row r="6" spans="2:4">
      <c r="B6" s="57"/>
      <c r="D6" s="5"/>
    </row>
    <row r="7" spans="2:4">
      <c r="D7" s="4"/>
    </row>
    <row r="9" spans="2:4">
      <c r="B9" s="4" t="s">
        <v>65</v>
      </c>
    </row>
    <row r="10" spans="2:4">
      <c r="B10" s="5" t="s">
        <v>64</v>
      </c>
    </row>
    <row r="11" spans="2:4">
      <c r="B11" s="8" t="s">
        <v>66</v>
      </c>
    </row>
    <row r="12" spans="2:4">
      <c r="B12" s="4"/>
    </row>
    <row r="15" spans="2:4">
      <c r="B15" s="4" t="s">
        <v>406</v>
      </c>
    </row>
    <row r="16" spans="2:4">
      <c r="B16" s="5" t="s">
        <v>462</v>
      </c>
    </row>
    <row r="17" spans="2:2">
      <c r="B17" s="8" t="s">
        <v>605</v>
      </c>
    </row>
    <row r="18" spans="2:2">
      <c r="B18" s="5" t="s">
        <v>607</v>
      </c>
    </row>
    <row r="19" spans="2:2">
      <c r="B19" s="5" t="s">
        <v>606</v>
      </c>
    </row>
    <row r="20" spans="2:2">
      <c r="B20" s="4"/>
    </row>
    <row r="22" spans="2:2">
      <c r="B22" s="4" t="s">
        <v>406</v>
      </c>
    </row>
    <row r="23" spans="2:2">
      <c r="B23" s="5" t="s">
        <v>466</v>
      </c>
    </row>
    <row r="24" spans="2:2">
      <c r="B24" s="5" t="s">
        <v>467</v>
      </c>
    </row>
    <row r="25" spans="2:2">
      <c r="B25" s="5" t="s">
        <v>468</v>
      </c>
    </row>
    <row r="26" spans="2:2" ht="13">
      <c r="B26" s="5" t="s">
        <v>620</v>
      </c>
    </row>
    <row r="27" spans="2:2" ht="13">
      <c r="B27" s="5" t="s">
        <v>621</v>
      </c>
    </row>
    <row r="28" spans="2:2" ht="13">
      <c r="B28" s="5" t="s">
        <v>622</v>
      </c>
    </row>
    <row r="29" spans="2:2">
      <c r="B29" s="5" t="s">
        <v>623</v>
      </c>
    </row>
    <row r="30" spans="2:2">
      <c r="B30" s="5" t="s">
        <v>624</v>
      </c>
    </row>
    <row r="31" spans="2:2">
      <c r="B31" s="5" t="s">
        <v>625</v>
      </c>
    </row>
    <row r="32" spans="2:2">
      <c r="B32" s="5" t="s">
        <v>626</v>
      </c>
    </row>
    <row r="33" spans="2:2">
      <c r="B33" s="5" t="s">
        <v>627</v>
      </c>
    </row>
    <row r="34" spans="2:2">
      <c r="B34" s="5" t="s">
        <v>628</v>
      </c>
    </row>
    <row r="35" spans="2:2">
      <c r="B35" s="4"/>
    </row>
    <row r="37" spans="2:2">
      <c r="B37" s="4" t="s">
        <v>406</v>
      </c>
    </row>
    <row r="38" spans="2:2">
      <c r="B38" s="5" t="s">
        <v>471</v>
      </c>
    </row>
    <row r="39" spans="2:2">
      <c r="B39" s="5" t="s">
        <v>473</v>
      </c>
    </row>
    <row r="40" spans="2:2">
      <c r="B40" s="5" t="s">
        <v>629</v>
      </c>
    </row>
    <row r="41" spans="2:2">
      <c r="B41" s="5" t="s">
        <v>630</v>
      </c>
    </row>
    <row r="42" spans="2:2">
      <c r="B42" s="5" t="s">
        <v>631</v>
      </c>
    </row>
    <row r="43" spans="2:2">
      <c r="B43" s="5" t="s">
        <v>632</v>
      </c>
    </row>
    <row r="44" spans="2:2">
      <c r="B44" s="5" t="s">
        <v>633</v>
      </c>
    </row>
    <row r="45" spans="2:2">
      <c r="B45" s="5" t="s">
        <v>634</v>
      </c>
    </row>
    <row r="46" spans="2:2">
      <c r="B46" s="4"/>
    </row>
    <row r="48" spans="2:2">
      <c r="B48" s="4" t="s">
        <v>406</v>
      </c>
    </row>
    <row r="49" spans="2:8">
      <c r="B49" s="5" t="s">
        <v>516</v>
      </c>
    </row>
    <row r="50" spans="2:8">
      <c r="B50" s="5" t="s">
        <v>517</v>
      </c>
      <c r="H50" s="82"/>
    </row>
    <row r="51" spans="2:8">
      <c r="B51" s="5" t="s">
        <v>635</v>
      </c>
      <c r="H51" s="82"/>
    </row>
    <row r="52" spans="2:8">
      <c r="B52" s="5" t="s">
        <v>636</v>
      </c>
    </row>
    <row r="53" spans="2:8">
      <c r="B53" s="5" t="s">
        <v>637</v>
      </c>
    </row>
    <row r="54" spans="2:8">
      <c r="B54" s="5" t="s">
        <v>638</v>
      </c>
    </row>
    <row r="55" spans="2:8">
      <c r="B55" s="5" t="s">
        <v>639</v>
      </c>
    </row>
    <row r="56" spans="2:8">
      <c r="B56" s="5" t="s">
        <v>640</v>
      </c>
    </row>
    <row r="57" spans="2:8">
      <c r="B57" s="4"/>
    </row>
  </sheetData>
  <customSheetViews>
    <customSheetView guid="{73DE6A95-6767-47BD-89AC-1AE7A1C8D5D7}" scale="130">
      <selection activeCell="E2" sqref="E2"/>
      <pageMargins left="0.7" right="0.7" top="0.75" bottom="0.75" header="0.3" footer="0.3"/>
      <pageSetup paperSize="9" orientation="portrait" r:id="rId1"/>
    </customSheetView>
  </customSheetViews>
  <phoneticPr fontId="5"/>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140"/>
  <sheetViews>
    <sheetView topLeftCell="A10" workbookViewId="0">
      <selection activeCell="E19" sqref="E19"/>
    </sheetView>
  </sheetViews>
  <sheetFormatPr baseColWidth="10" defaultColWidth="8.83203125" defaultRowHeight="18"/>
  <cols>
    <col min="3" max="3" width="34.1640625" style="55" customWidth="1"/>
    <col min="4" max="4" width="1.33203125" customWidth="1"/>
    <col min="5" max="6" width="14.1640625" style="49" customWidth="1"/>
  </cols>
  <sheetData>
    <row r="1" spans="1:7">
      <c r="A1" s="364" t="s">
        <v>102</v>
      </c>
      <c r="B1" s="365"/>
      <c r="C1" s="366"/>
      <c r="D1" s="101"/>
      <c r="E1" s="367" t="s">
        <v>103</v>
      </c>
      <c r="F1" s="368"/>
    </row>
    <row r="2" spans="1:7" ht="19" thickBot="1">
      <c r="A2" s="102" t="s">
        <v>234</v>
      </c>
      <c r="B2" s="103" t="s">
        <v>235</v>
      </c>
      <c r="C2" s="54"/>
      <c r="D2" s="104"/>
      <c r="E2" s="50" t="s">
        <v>234</v>
      </c>
      <c r="F2" s="43" t="s">
        <v>235</v>
      </c>
    </row>
    <row r="3" spans="1:7" ht="18" customHeight="1">
      <c r="A3" s="369" t="s">
        <v>104</v>
      </c>
      <c r="B3" s="370">
        <v>1.1000000000000001</v>
      </c>
      <c r="C3" s="371" t="s">
        <v>105</v>
      </c>
      <c r="D3" s="105"/>
      <c r="E3" s="51" t="s">
        <v>106</v>
      </c>
      <c r="F3" s="44" t="s">
        <v>107</v>
      </c>
    </row>
    <row r="4" spans="1:7" ht="34">
      <c r="A4" s="361"/>
      <c r="B4" s="362"/>
      <c r="C4" s="363"/>
      <c r="D4" s="106"/>
      <c r="E4" s="45" t="s">
        <v>108</v>
      </c>
      <c r="F4" s="45" t="s">
        <v>67</v>
      </c>
    </row>
    <row r="5" spans="1:7" ht="34">
      <c r="A5" s="361"/>
      <c r="B5" s="362"/>
      <c r="C5" s="363"/>
      <c r="D5" s="106"/>
      <c r="E5" s="45" t="s">
        <v>109</v>
      </c>
      <c r="F5" s="45" t="s">
        <v>110</v>
      </c>
    </row>
    <row r="6" spans="1:7">
      <c r="A6" s="361"/>
      <c r="B6" s="362"/>
      <c r="C6" s="363"/>
      <c r="D6" s="106"/>
      <c r="E6" s="46" t="s">
        <v>111</v>
      </c>
      <c r="F6" s="38" t="s">
        <v>107</v>
      </c>
    </row>
    <row r="7" spans="1:7" ht="38">
      <c r="A7" s="98" t="s">
        <v>112</v>
      </c>
      <c r="B7" s="99">
        <v>1.2</v>
      </c>
      <c r="C7" s="100" t="s">
        <v>113</v>
      </c>
      <c r="D7" s="106"/>
      <c r="E7" s="46" t="s">
        <v>114</v>
      </c>
      <c r="F7" s="46" t="s">
        <v>115</v>
      </c>
    </row>
    <row r="8" spans="1:7" ht="38">
      <c r="A8" s="98" t="s">
        <v>116</v>
      </c>
      <c r="B8" s="99">
        <v>1.3</v>
      </c>
      <c r="C8" s="100" t="s">
        <v>117</v>
      </c>
      <c r="D8" s="106"/>
      <c r="E8" s="46" t="s">
        <v>118</v>
      </c>
      <c r="F8" s="46" t="s">
        <v>119</v>
      </c>
    </row>
    <row r="9" spans="1:7" ht="38">
      <c r="A9" s="37">
        <v>4</v>
      </c>
      <c r="B9" s="38" t="s">
        <v>107</v>
      </c>
      <c r="C9" s="100" t="s">
        <v>120</v>
      </c>
      <c r="D9" s="106"/>
      <c r="E9" s="46"/>
      <c r="F9" s="38" t="s">
        <v>107</v>
      </c>
    </row>
    <row r="10" spans="1:7" ht="18" customHeight="1">
      <c r="A10" s="361" t="s">
        <v>121</v>
      </c>
      <c r="B10" s="362">
        <v>2</v>
      </c>
      <c r="C10" s="363" t="s">
        <v>122</v>
      </c>
      <c r="D10" s="106"/>
      <c r="E10" s="46" t="s">
        <v>123</v>
      </c>
      <c r="F10" s="38" t="s">
        <v>107</v>
      </c>
    </row>
    <row r="11" spans="1:7">
      <c r="A11" s="361"/>
      <c r="B11" s="362"/>
      <c r="C11" s="363"/>
      <c r="D11" s="106"/>
      <c r="E11" s="46" t="s">
        <v>124</v>
      </c>
      <c r="F11" s="46" t="s">
        <v>68</v>
      </c>
    </row>
    <row r="12" spans="1:7">
      <c r="A12" s="361"/>
      <c r="B12" s="362"/>
      <c r="C12" s="363"/>
      <c r="D12" s="106"/>
      <c r="E12" s="46" t="s">
        <v>125</v>
      </c>
      <c r="F12" s="46" t="s">
        <v>126</v>
      </c>
    </row>
    <row r="13" spans="1:7">
      <c r="A13" s="361"/>
      <c r="B13" s="362"/>
      <c r="C13" s="363"/>
      <c r="D13" s="106"/>
      <c r="E13" s="46" t="s">
        <v>127</v>
      </c>
      <c r="F13" s="46" t="s">
        <v>128</v>
      </c>
    </row>
    <row r="14" spans="1:7" ht="18" customHeight="1">
      <c r="A14" s="361" t="s">
        <v>129</v>
      </c>
      <c r="B14" s="362">
        <v>3</v>
      </c>
      <c r="C14" s="363" t="s">
        <v>130</v>
      </c>
      <c r="D14" s="106"/>
      <c r="E14" s="46" t="s">
        <v>131</v>
      </c>
      <c r="F14" s="38" t="s">
        <v>107</v>
      </c>
    </row>
    <row r="15" spans="1:7">
      <c r="A15" s="361"/>
      <c r="B15" s="362"/>
      <c r="C15" s="363"/>
      <c r="D15" s="106"/>
      <c r="E15" s="46" t="s">
        <v>132</v>
      </c>
      <c r="F15" s="46" t="s">
        <v>93</v>
      </c>
    </row>
    <row r="16" spans="1:7">
      <c r="A16" s="361"/>
      <c r="B16" s="362"/>
      <c r="C16" s="363"/>
      <c r="D16" s="106"/>
      <c r="E16" s="46"/>
      <c r="F16" s="47" t="s">
        <v>236</v>
      </c>
      <c r="G16" t="s">
        <v>244</v>
      </c>
    </row>
    <row r="17" spans="1:7">
      <c r="A17" s="361"/>
      <c r="B17" s="362"/>
      <c r="C17" s="363"/>
      <c r="D17" s="106"/>
      <c r="E17" s="46" t="s">
        <v>133</v>
      </c>
      <c r="F17" s="38" t="s">
        <v>107</v>
      </c>
    </row>
    <row r="18" spans="1:7" ht="18" customHeight="1">
      <c r="A18" s="361" t="s">
        <v>134</v>
      </c>
      <c r="B18" s="362">
        <v>4.0999999999999996</v>
      </c>
      <c r="C18" s="363" t="s">
        <v>135</v>
      </c>
      <c r="D18" s="106"/>
      <c r="E18" s="46" t="s">
        <v>136</v>
      </c>
      <c r="F18" s="38" t="s">
        <v>107</v>
      </c>
    </row>
    <row r="19" spans="1:7">
      <c r="A19" s="361"/>
      <c r="B19" s="362"/>
      <c r="C19" s="363"/>
      <c r="D19" s="106"/>
      <c r="E19" s="46" t="s">
        <v>137</v>
      </c>
      <c r="F19" s="46" t="s">
        <v>90</v>
      </c>
    </row>
    <row r="20" spans="1:7">
      <c r="A20" s="361"/>
      <c r="B20" s="362"/>
      <c r="C20" s="363"/>
      <c r="D20" s="106"/>
      <c r="E20" s="46" t="s">
        <v>138</v>
      </c>
      <c r="F20" s="46" t="s">
        <v>139</v>
      </c>
    </row>
    <row r="21" spans="1:7">
      <c r="A21" s="361"/>
      <c r="B21" s="362"/>
      <c r="C21" s="363"/>
      <c r="D21" s="106"/>
      <c r="E21" s="46" t="s">
        <v>140</v>
      </c>
      <c r="F21" s="38" t="s">
        <v>107</v>
      </c>
    </row>
    <row r="22" spans="1:7" ht="20" customHeight="1">
      <c r="A22" s="361"/>
      <c r="B22" s="362"/>
      <c r="C22" s="363"/>
      <c r="D22" s="106"/>
      <c r="E22" s="46" t="s">
        <v>446</v>
      </c>
      <c r="F22" s="38" t="s">
        <v>107</v>
      </c>
    </row>
    <row r="23" spans="1:7" ht="18" customHeight="1">
      <c r="A23" s="361" t="s">
        <v>141</v>
      </c>
      <c r="B23" s="362">
        <v>4.2</v>
      </c>
      <c r="C23" s="363" t="s">
        <v>142</v>
      </c>
      <c r="D23" s="106"/>
      <c r="E23" s="46" t="s">
        <v>143</v>
      </c>
      <c r="F23" s="38" t="s">
        <v>107</v>
      </c>
    </row>
    <row r="24" spans="1:7">
      <c r="A24" s="361"/>
      <c r="B24" s="362"/>
      <c r="C24" s="363"/>
      <c r="D24" s="106"/>
      <c r="E24" s="46" t="s">
        <v>144</v>
      </c>
      <c r="F24" s="46" t="s">
        <v>91</v>
      </c>
    </row>
    <row r="25" spans="1:7">
      <c r="A25" s="361"/>
      <c r="B25" s="362"/>
      <c r="C25" s="363"/>
      <c r="D25" s="106"/>
      <c r="E25" s="46" t="s">
        <v>145</v>
      </c>
      <c r="F25" s="46" t="s">
        <v>146</v>
      </c>
    </row>
    <row r="26" spans="1:7">
      <c r="A26" s="361"/>
      <c r="B26" s="362"/>
      <c r="C26" s="363"/>
      <c r="D26" s="106"/>
      <c r="E26" s="46" t="s">
        <v>147</v>
      </c>
      <c r="F26" s="38" t="s">
        <v>107</v>
      </c>
    </row>
    <row r="27" spans="1:7">
      <c r="A27" s="361"/>
      <c r="B27" s="362"/>
      <c r="C27" s="363"/>
      <c r="D27" s="106"/>
      <c r="E27" s="46" t="s">
        <v>148</v>
      </c>
      <c r="F27" s="38" t="s">
        <v>107</v>
      </c>
    </row>
    <row r="28" spans="1:7" ht="19">
      <c r="A28" s="98"/>
      <c r="B28" s="40">
        <v>4.3</v>
      </c>
      <c r="C28" s="41" t="s">
        <v>237</v>
      </c>
      <c r="D28" s="106"/>
      <c r="E28" s="46"/>
      <c r="F28" s="47" t="s">
        <v>238</v>
      </c>
      <c r="G28" t="s">
        <v>244</v>
      </c>
    </row>
    <row r="29" spans="1:7" ht="38">
      <c r="A29" s="98" t="s">
        <v>149</v>
      </c>
      <c r="B29" s="99">
        <v>4.4000000000000004</v>
      </c>
      <c r="C29" s="100" t="s">
        <v>243</v>
      </c>
      <c r="D29" s="106"/>
      <c r="E29" s="46" t="s">
        <v>150</v>
      </c>
      <c r="F29" s="46" t="s">
        <v>95</v>
      </c>
    </row>
    <row r="30" spans="1:7" ht="38">
      <c r="A30" s="98"/>
      <c r="B30" s="40">
        <v>4.5</v>
      </c>
      <c r="C30" s="41" t="s">
        <v>242</v>
      </c>
      <c r="D30" s="106"/>
      <c r="E30" s="46"/>
      <c r="F30" s="47" t="s">
        <v>239</v>
      </c>
      <c r="G30" t="s">
        <v>244</v>
      </c>
    </row>
    <row r="31" spans="1:7" ht="38">
      <c r="A31" s="37">
        <v>10</v>
      </c>
      <c r="B31" s="42" t="s">
        <v>107</v>
      </c>
      <c r="C31" s="100" t="s">
        <v>241</v>
      </c>
      <c r="D31" s="106"/>
      <c r="E31" s="52" t="s">
        <v>249</v>
      </c>
      <c r="F31" s="38" t="s">
        <v>107</v>
      </c>
    </row>
    <row r="32" spans="1:7">
      <c r="A32" s="361">
        <v>11</v>
      </c>
      <c r="B32" s="362">
        <v>5.0999999999999996</v>
      </c>
      <c r="C32" s="363" t="s">
        <v>82</v>
      </c>
      <c r="D32" s="106"/>
      <c r="E32" s="46" t="s">
        <v>151</v>
      </c>
      <c r="F32" s="38" t="s">
        <v>107</v>
      </c>
    </row>
    <row r="33" spans="1:6">
      <c r="A33" s="361"/>
      <c r="B33" s="362"/>
      <c r="C33" s="363"/>
      <c r="D33" s="106"/>
      <c r="E33" s="53" t="s">
        <v>247</v>
      </c>
      <c r="F33" s="38" t="s">
        <v>107</v>
      </c>
    </row>
    <row r="34" spans="1:6">
      <c r="A34" s="361"/>
      <c r="B34" s="362"/>
      <c r="C34" s="363"/>
      <c r="D34" s="106"/>
      <c r="E34" s="48" t="s">
        <v>152</v>
      </c>
      <c r="F34" s="46" t="s">
        <v>245</v>
      </c>
    </row>
    <row r="35" spans="1:6">
      <c r="A35" s="361"/>
      <c r="B35" s="362"/>
      <c r="C35" s="363"/>
      <c r="D35" s="106"/>
      <c r="E35" s="53" t="s">
        <v>248</v>
      </c>
      <c r="F35" s="38" t="s">
        <v>107</v>
      </c>
    </row>
    <row r="36" spans="1:6">
      <c r="A36" s="361"/>
      <c r="B36" s="362"/>
      <c r="C36" s="363"/>
      <c r="D36" s="106"/>
      <c r="E36" s="48" t="s">
        <v>153</v>
      </c>
      <c r="F36" s="38" t="s">
        <v>107</v>
      </c>
    </row>
    <row r="37" spans="1:6">
      <c r="A37" s="361"/>
      <c r="B37" s="362"/>
      <c r="C37" s="363"/>
      <c r="D37" s="106"/>
      <c r="E37" s="46" t="s">
        <v>154</v>
      </c>
      <c r="F37" s="46" t="s">
        <v>245</v>
      </c>
    </row>
    <row r="38" spans="1:6">
      <c r="A38" s="361"/>
      <c r="B38" s="362"/>
      <c r="C38" s="363"/>
      <c r="D38" s="106"/>
      <c r="E38" s="46" t="s">
        <v>156</v>
      </c>
      <c r="F38" s="46" t="s">
        <v>155</v>
      </c>
    </row>
    <row r="39" spans="1:6">
      <c r="A39" s="361"/>
      <c r="B39" s="362"/>
      <c r="C39" s="363"/>
      <c r="D39" s="106"/>
      <c r="E39" s="46" t="s">
        <v>157</v>
      </c>
      <c r="F39" s="46" t="s">
        <v>155</v>
      </c>
    </row>
    <row r="40" spans="1:6">
      <c r="A40" s="361"/>
      <c r="B40" s="362"/>
      <c r="C40" s="363"/>
      <c r="D40" s="106"/>
      <c r="E40" s="46" t="s">
        <v>158</v>
      </c>
      <c r="F40" s="38" t="s">
        <v>107</v>
      </c>
    </row>
    <row r="41" spans="1:6">
      <c r="A41" s="361">
        <v>12</v>
      </c>
      <c r="B41" s="362">
        <v>5.2</v>
      </c>
      <c r="C41" s="363" t="s">
        <v>246</v>
      </c>
      <c r="D41" s="106"/>
      <c r="E41" s="45" t="s">
        <v>159</v>
      </c>
      <c r="F41" s="38" t="s">
        <v>107</v>
      </c>
    </row>
    <row r="42" spans="1:6">
      <c r="A42" s="361"/>
      <c r="B42" s="362"/>
      <c r="C42" s="363"/>
      <c r="D42" s="106"/>
      <c r="E42" s="53" t="s">
        <v>251</v>
      </c>
      <c r="F42" s="38" t="s">
        <v>107</v>
      </c>
    </row>
    <row r="43" spans="1:6">
      <c r="A43" s="361"/>
      <c r="B43" s="362"/>
      <c r="C43" s="363"/>
      <c r="D43" s="106"/>
      <c r="E43" s="48" t="s">
        <v>160</v>
      </c>
      <c r="F43" s="46" t="s">
        <v>252</v>
      </c>
    </row>
    <row r="44" spans="1:6">
      <c r="A44" s="361"/>
      <c r="B44" s="362"/>
      <c r="C44" s="363"/>
      <c r="D44" s="106"/>
      <c r="E44" s="53" t="s">
        <v>250</v>
      </c>
      <c r="F44" s="38" t="s">
        <v>107</v>
      </c>
    </row>
    <row r="45" spans="1:6">
      <c r="A45" s="361"/>
      <c r="B45" s="362"/>
      <c r="C45" s="363"/>
      <c r="D45" s="106"/>
      <c r="E45" s="48" t="s">
        <v>161</v>
      </c>
      <c r="F45" s="38" t="s">
        <v>107</v>
      </c>
    </row>
    <row r="46" spans="1:6">
      <c r="A46" s="361"/>
      <c r="B46" s="362"/>
      <c r="C46" s="363"/>
      <c r="D46" s="106"/>
      <c r="E46" s="46" t="s">
        <v>162</v>
      </c>
      <c r="F46" s="46" t="s">
        <v>252</v>
      </c>
    </row>
    <row r="47" spans="1:6">
      <c r="A47" s="361"/>
      <c r="B47" s="362"/>
      <c r="C47" s="363"/>
      <c r="D47" s="106"/>
      <c r="E47" s="46" t="s">
        <v>163</v>
      </c>
      <c r="F47" s="38" t="s">
        <v>107</v>
      </c>
    </row>
    <row r="48" spans="1:6" ht="18" customHeight="1">
      <c r="A48" s="361">
        <v>13</v>
      </c>
      <c r="B48" s="362">
        <v>5.3</v>
      </c>
      <c r="C48" s="363" t="s">
        <v>84</v>
      </c>
      <c r="D48" s="106"/>
      <c r="E48" s="46" t="s">
        <v>164</v>
      </c>
      <c r="F48" s="38" t="s">
        <v>107</v>
      </c>
    </row>
    <row r="49" spans="1:6">
      <c r="A49" s="361"/>
      <c r="B49" s="362"/>
      <c r="C49" s="363"/>
      <c r="D49" s="106"/>
      <c r="E49" s="53" t="s">
        <v>253</v>
      </c>
      <c r="F49" s="38" t="s">
        <v>107</v>
      </c>
    </row>
    <row r="50" spans="1:6">
      <c r="A50" s="361"/>
      <c r="B50" s="362"/>
      <c r="C50" s="363"/>
      <c r="D50" s="106"/>
      <c r="E50" s="48" t="s">
        <v>165</v>
      </c>
      <c r="F50" s="46" t="s">
        <v>255</v>
      </c>
    </row>
    <row r="51" spans="1:6">
      <c r="A51" s="361"/>
      <c r="B51" s="362"/>
      <c r="C51" s="363"/>
      <c r="D51" s="106"/>
      <c r="E51" s="53" t="s">
        <v>254</v>
      </c>
      <c r="F51" s="38" t="s">
        <v>107</v>
      </c>
    </row>
    <row r="52" spans="1:6">
      <c r="A52" s="361"/>
      <c r="B52" s="362"/>
      <c r="C52" s="363"/>
      <c r="D52" s="106"/>
      <c r="E52" s="48" t="s">
        <v>166</v>
      </c>
      <c r="F52" s="38" t="s">
        <v>107</v>
      </c>
    </row>
    <row r="53" spans="1:6">
      <c r="A53" s="361"/>
      <c r="B53" s="362"/>
      <c r="C53" s="363"/>
      <c r="D53" s="106"/>
      <c r="E53" s="46" t="s">
        <v>167</v>
      </c>
      <c r="F53" s="46" t="s">
        <v>255</v>
      </c>
    </row>
    <row r="54" spans="1:6">
      <c r="A54" s="361"/>
      <c r="B54" s="362"/>
      <c r="C54" s="363"/>
      <c r="D54" s="106"/>
      <c r="E54" s="46" t="s">
        <v>168</v>
      </c>
      <c r="F54" s="38" t="s">
        <v>107</v>
      </c>
    </row>
    <row r="55" spans="1:6">
      <c r="A55" s="361">
        <v>14</v>
      </c>
      <c r="B55" s="362">
        <v>6.1</v>
      </c>
      <c r="C55" s="363" t="s">
        <v>256</v>
      </c>
      <c r="D55" s="106"/>
      <c r="E55" s="46" t="s">
        <v>259</v>
      </c>
      <c r="F55" s="38" t="s">
        <v>107</v>
      </c>
    </row>
    <row r="56" spans="1:6">
      <c r="A56" s="361"/>
      <c r="B56" s="362"/>
      <c r="C56" s="363"/>
      <c r="D56" s="106"/>
      <c r="E56" s="46" t="s">
        <v>169</v>
      </c>
      <c r="F56" s="46" t="s">
        <v>69</v>
      </c>
    </row>
    <row r="57" spans="1:6">
      <c r="A57" s="361"/>
      <c r="B57" s="362"/>
      <c r="C57" s="363"/>
      <c r="D57" s="106"/>
      <c r="E57" s="46" t="s">
        <v>170</v>
      </c>
      <c r="F57" s="46" t="s">
        <v>171</v>
      </c>
    </row>
    <row r="58" spans="1:6">
      <c r="A58" s="361"/>
      <c r="B58" s="362"/>
      <c r="C58" s="363"/>
      <c r="D58" s="106"/>
      <c r="E58" s="46" t="s">
        <v>172</v>
      </c>
      <c r="F58" s="38" t="s">
        <v>107</v>
      </c>
    </row>
    <row r="59" spans="1:6">
      <c r="A59" s="361">
        <v>15</v>
      </c>
      <c r="B59" s="362">
        <v>6.2</v>
      </c>
      <c r="C59" s="363" t="s">
        <v>257</v>
      </c>
      <c r="D59" s="106"/>
      <c r="E59" s="46" t="s">
        <v>258</v>
      </c>
      <c r="F59" s="38" t="s">
        <v>107</v>
      </c>
    </row>
    <row r="60" spans="1:6">
      <c r="A60" s="361"/>
      <c r="B60" s="362"/>
      <c r="C60" s="363"/>
      <c r="D60" s="106"/>
      <c r="E60" s="46" t="s">
        <v>173</v>
      </c>
      <c r="F60" s="46" t="s">
        <v>70</v>
      </c>
    </row>
    <row r="61" spans="1:6">
      <c r="A61" s="361"/>
      <c r="B61" s="362"/>
      <c r="C61" s="363"/>
      <c r="D61" s="106"/>
      <c r="E61" s="46" t="s">
        <v>174</v>
      </c>
      <c r="F61" s="46" t="s">
        <v>355</v>
      </c>
    </row>
    <row r="62" spans="1:6">
      <c r="A62" s="361"/>
      <c r="B62" s="362"/>
      <c r="C62" s="363"/>
      <c r="D62" s="106"/>
      <c r="E62" s="46" t="s">
        <v>175</v>
      </c>
      <c r="F62" s="46" t="s">
        <v>390</v>
      </c>
    </row>
    <row r="63" spans="1:6">
      <c r="A63" s="361"/>
      <c r="B63" s="362"/>
      <c r="C63" s="363"/>
      <c r="D63" s="106"/>
      <c r="E63" s="46" t="s">
        <v>176</v>
      </c>
      <c r="F63" s="46" t="s">
        <v>177</v>
      </c>
    </row>
    <row r="64" spans="1:6" ht="38">
      <c r="A64" s="98">
        <v>16</v>
      </c>
      <c r="B64" s="99">
        <v>6.3</v>
      </c>
      <c r="C64" s="100" t="s">
        <v>261</v>
      </c>
      <c r="D64" s="106"/>
      <c r="E64" s="46" t="s">
        <v>178</v>
      </c>
      <c r="F64" s="46" t="s">
        <v>71</v>
      </c>
    </row>
    <row r="65" spans="1:7" ht="38">
      <c r="A65" s="37">
        <v>17</v>
      </c>
      <c r="B65" s="39" t="s">
        <v>107</v>
      </c>
      <c r="C65" s="100" t="s">
        <v>262</v>
      </c>
      <c r="D65" s="106"/>
      <c r="E65" s="53" t="s">
        <v>260</v>
      </c>
      <c r="F65" s="38" t="s">
        <v>107</v>
      </c>
    </row>
    <row r="66" spans="1:7" ht="19">
      <c r="A66" s="98">
        <v>18</v>
      </c>
      <c r="B66" s="99">
        <v>6.4</v>
      </c>
      <c r="C66" s="100" t="s">
        <v>265</v>
      </c>
      <c r="D66" s="106"/>
      <c r="E66" s="46" t="s">
        <v>179</v>
      </c>
      <c r="F66" s="46" t="s">
        <v>72</v>
      </c>
    </row>
    <row r="67" spans="1:7" ht="19">
      <c r="A67" s="37">
        <v>19</v>
      </c>
      <c r="B67" s="39" t="s">
        <v>107</v>
      </c>
      <c r="C67" s="100" t="s">
        <v>264</v>
      </c>
      <c r="D67" s="106"/>
      <c r="E67" s="53" t="s">
        <v>263</v>
      </c>
      <c r="F67" s="38" t="s">
        <v>107</v>
      </c>
    </row>
    <row r="68" spans="1:7" ht="18" customHeight="1">
      <c r="A68" s="372">
        <v>20</v>
      </c>
      <c r="B68" s="374">
        <v>7.1</v>
      </c>
      <c r="C68" s="376" t="s">
        <v>266</v>
      </c>
      <c r="D68" s="106"/>
      <c r="E68" s="46" t="s">
        <v>180</v>
      </c>
      <c r="F68" s="38" t="s">
        <v>107</v>
      </c>
    </row>
    <row r="69" spans="1:7">
      <c r="A69" s="373"/>
      <c r="B69" s="375"/>
      <c r="C69" s="377"/>
      <c r="D69" s="106"/>
      <c r="E69" s="46" t="s">
        <v>181</v>
      </c>
      <c r="F69" s="46" t="s">
        <v>477</v>
      </c>
    </row>
    <row r="70" spans="1:7">
      <c r="A70" s="373"/>
      <c r="B70" s="375"/>
      <c r="C70" s="377"/>
      <c r="D70" s="106"/>
      <c r="E70" s="46" t="s">
        <v>182</v>
      </c>
      <c r="F70" s="46" t="s">
        <v>478</v>
      </c>
    </row>
    <row r="71" spans="1:7">
      <c r="A71" s="369"/>
      <c r="B71" s="370"/>
      <c r="C71" s="371"/>
      <c r="D71" s="106"/>
      <c r="E71" s="46" t="s">
        <v>183</v>
      </c>
      <c r="F71" s="38" t="s">
        <v>107</v>
      </c>
    </row>
    <row r="72" spans="1:7" ht="18" customHeight="1">
      <c r="A72" s="378"/>
      <c r="B72" s="380">
        <v>7.2</v>
      </c>
      <c r="C72" s="382" t="s">
        <v>520</v>
      </c>
      <c r="D72" s="106"/>
      <c r="E72" s="46" t="s">
        <v>184</v>
      </c>
      <c r="F72" s="38" t="s">
        <v>107</v>
      </c>
    </row>
    <row r="73" spans="1:7">
      <c r="A73" s="379"/>
      <c r="B73" s="381"/>
      <c r="C73" s="383"/>
      <c r="D73" s="106"/>
      <c r="E73" s="46"/>
      <c r="F73" s="107" t="s">
        <v>521</v>
      </c>
      <c r="G73" t="s">
        <v>244</v>
      </c>
    </row>
    <row r="74" spans="1:7">
      <c r="A74" s="361">
        <v>21</v>
      </c>
      <c r="B74" s="362">
        <v>8</v>
      </c>
      <c r="C74" s="363" t="s">
        <v>267</v>
      </c>
      <c r="D74" s="106"/>
      <c r="E74" s="46" t="s">
        <v>185</v>
      </c>
      <c r="F74" s="38" t="s">
        <v>107</v>
      </c>
    </row>
    <row r="75" spans="1:7">
      <c r="A75" s="361"/>
      <c r="B75" s="362"/>
      <c r="C75" s="363"/>
      <c r="D75" s="106"/>
      <c r="E75" s="48" t="s">
        <v>186</v>
      </c>
      <c r="F75" s="48" t="s">
        <v>269</v>
      </c>
    </row>
    <row r="76" spans="1:7">
      <c r="A76" s="361"/>
      <c r="B76" s="362"/>
      <c r="C76" s="363"/>
      <c r="D76" s="106"/>
      <c r="E76" s="48" t="s">
        <v>188</v>
      </c>
      <c r="F76" s="38" t="s">
        <v>107</v>
      </c>
    </row>
    <row r="77" spans="1:7">
      <c r="A77" s="361"/>
      <c r="B77" s="362"/>
      <c r="C77" s="363"/>
      <c r="D77" s="106"/>
      <c r="E77" s="46" t="s">
        <v>189</v>
      </c>
      <c r="F77" s="48" t="s">
        <v>187</v>
      </c>
    </row>
    <row r="78" spans="1:7">
      <c r="A78" s="361"/>
      <c r="B78" s="362"/>
      <c r="C78" s="363"/>
      <c r="D78" s="106"/>
      <c r="E78" s="46" t="s">
        <v>191</v>
      </c>
      <c r="F78" s="48" t="s">
        <v>190</v>
      </c>
    </row>
    <row r="79" spans="1:7">
      <c r="A79" s="361"/>
      <c r="B79" s="362"/>
      <c r="C79" s="363"/>
      <c r="D79" s="106"/>
      <c r="E79" s="46" t="s">
        <v>193</v>
      </c>
      <c r="F79" s="48" t="s">
        <v>192</v>
      </c>
    </row>
    <row r="80" spans="1:7">
      <c r="A80" s="361"/>
      <c r="B80" s="362"/>
      <c r="C80" s="363"/>
      <c r="D80" s="106"/>
      <c r="E80" s="46" t="s">
        <v>445</v>
      </c>
      <c r="F80" s="38" t="s">
        <v>107</v>
      </c>
    </row>
    <row r="81" spans="1:6">
      <c r="A81" s="361"/>
      <c r="B81" s="362"/>
      <c r="C81" s="363"/>
      <c r="D81" s="106"/>
      <c r="E81" s="46" t="s">
        <v>194</v>
      </c>
      <c r="F81" s="38" t="s">
        <v>107</v>
      </c>
    </row>
    <row r="82" spans="1:6">
      <c r="A82" s="361">
        <v>22</v>
      </c>
      <c r="B82" s="362">
        <v>9.1</v>
      </c>
      <c r="C82" s="363" t="s">
        <v>268</v>
      </c>
      <c r="D82" s="106"/>
      <c r="E82" s="46" t="s">
        <v>195</v>
      </c>
      <c r="F82" s="38" t="s">
        <v>107</v>
      </c>
    </row>
    <row r="83" spans="1:6">
      <c r="A83" s="361"/>
      <c r="B83" s="362"/>
      <c r="C83" s="363"/>
      <c r="D83" s="106"/>
      <c r="E83" s="46" t="s">
        <v>375</v>
      </c>
      <c r="F83" s="48" t="s">
        <v>73</v>
      </c>
    </row>
    <row r="84" spans="1:6">
      <c r="A84" s="361"/>
      <c r="B84" s="362"/>
      <c r="C84" s="363"/>
      <c r="D84" s="106"/>
      <c r="E84" s="46" t="s">
        <v>196</v>
      </c>
      <c r="F84" s="48" t="s">
        <v>197</v>
      </c>
    </row>
    <row r="85" spans="1:6">
      <c r="A85" s="361"/>
      <c r="B85" s="362"/>
      <c r="C85" s="363"/>
      <c r="D85" s="106"/>
      <c r="E85" s="46" t="s">
        <v>376</v>
      </c>
      <c r="F85" s="48" t="s">
        <v>73</v>
      </c>
    </row>
    <row r="86" spans="1:6">
      <c r="A86" s="361"/>
      <c r="B86" s="362"/>
      <c r="C86" s="363"/>
      <c r="D86" s="106"/>
      <c r="E86" s="46" t="s">
        <v>198</v>
      </c>
      <c r="F86" s="38" t="s">
        <v>107</v>
      </c>
    </row>
    <row r="87" spans="1:6">
      <c r="A87" s="361">
        <v>23</v>
      </c>
      <c r="B87" s="362">
        <v>9.1999999999999993</v>
      </c>
      <c r="C87" s="363" t="s">
        <v>270</v>
      </c>
      <c r="D87" s="106"/>
      <c r="E87" s="46" t="s">
        <v>199</v>
      </c>
      <c r="F87" s="38" t="s">
        <v>107</v>
      </c>
    </row>
    <row r="88" spans="1:6">
      <c r="A88" s="361"/>
      <c r="B88" s="362"/>
      <c r="C88" s="363"/>
      <c r="D88" s="106"/>
      <c r="E88" s="46" t="s">
        <v>377</v>
      </c>
      <c r="F88" s="48" t="s">
        <v>74</v>
      </c>
    </row>
    <row r="89" spans="1:6">
      <c r="A89" s="361"/>
      <c r="B89" s="362"/>
      <c r="C89" s="363"/>
      <c r="D89" s="106"/>
      <c r="E89" s="46" t="s">
        <v>200</v>
      </c>
      <c r="F89" s="48" t="s">
        <v>201</v>
      </c>
    </row>
    <row r="90" spans="1:6">
      <c r="A90" s="361"/>
      <c r="B90" s="362"/>
      <c r="C90" s="363"/>
      <c r="D90" s="106"/>
      <c r="E90" s="46" t="s">
        <v>378</v>
      </c>
      <c r="F90" s="48" t="s">
        <v>74</v>
      </c>
    </row>
    <row r="91" spans="1:6" ht="18" customHeight="1">
      <c r="A91" s="361"/>
      <c r="B91" s="362"/>
      <c r="C91" s="363"/>
      <c r="D91" s="106"/>
      <c r="E91" s="46" t="s">
        <v>202</v>
      </c>
      <c r="F91" s="38" t="s">
        <v>107</v>
      </c>
    </row>
    <row r="92" spans="1:6" ht="18" customHeight="1">
      <c r="A92" s="361">
        <v>24</v>
      </c>
      <c r="B92" s="362">
        <v>10</v>
      </c>
      <c r="C92" s="363" t="s">
        <v>272</v>
      </c>
      <c r="D92" s="106"/>
      <c r="E92" s="46" t="s">
        <v>203</v>
      </c>
      <c r="F92" s="38" t="s">
        <v>107</v>
      </c>
    </row>
    <row r="93" spans="1:6">
      <c r="A93" s="361"/>
      <c r="B93" s="362"/>
      <c r="C93" s="363"/>
      <c r="D93" s="106"/>
      <c r="E93" s="46" t="s">
        <v>204</v>
      </c>
      <c r="F93" s="48" t="s">
        <v>75</v>
      </c>
    </row>
    <row r="94" spans="1:6">
      <c r="A94" s="361"/>
      <c r="B94" s="362"/>
      <c r="C94" s="363"/>
      <c r="D94" s="106"/>
      <c r="E94" s="46" t="s">
        <v>205</v>
      </c>
      <c r="F94" s="48" t="s">
        <v>206</v>
      </c>
    </row>
    <row r="95" spans="1:6">
      <c r="A95" s="361"/>
      <c r="B95" s="362"/>
      <c r="C95" s="363"/>
      <c r="D95" s="106"/>
      <c r="E95" s="46" t="s">
        <v>207</v>
      </c>
      <c r="F95" s="48" t="s">
        <v>208</v>
      </c>
    </row>
    <row r="96" spans="1:6">
      <c r="A96" s="361"/>
      <c r="B96" s="362"/>
      <c r="C96" s="363"/>
      <c r="D96" s="106"/>
      <c r="E96" s="46" t="s">
        <v>209</v>
      </c>
      <c r="F96" s="38" t="s">
        <v>107</v>
      </c>
    </row>
    <row r="97" spans="1:6">
      <c r="A97" s="361">
        <v>25</v>
      </c>
      <c r="B97" s="362">
        <v>11.1</v>
      </c>
      <c r="C97" s="363" t="s">
        <v>271</v>
      </c>
      <c r="D97" s="106"/>
      <c r="E97" s="46" t="s">
        <v>291</v>
      </c>
      <c r="F97" s="38" t="s">
        <v>107</v>
      </c>
    </row>
    <row r="98" spans="1:6">
      <c r="A98" s="361"/>
      <c r="B98" s="362"/>
      <c r="C98" s="363"/>
      <c r="D98" s="106"/>
      <c r="E98" s="46" t="s">
        <v>210</v>
      </c>
      <c r="F98" s="46" t="s">
        <v>76</v>
      </c>
    </row>
    <row r="99" spans="1:6">
      <c r="A99" s="361"/>
      <c r="B99" s="362"/>
      <c r="C99" s="363"/>
      <c r="D99" s="106"/>
      <c r="E99" s="46" t="s">
        <v>292</v>
      </c>
      <c r="F99" s="38" t="s">
        <v>107</v>
      </c>
    </row>
    <row r="100" spans="1:6">
      <c r="A100" s="361"/>
      <c r="B100" s="362"/>
      <c r="C100" s="363"/>
      <c r="D100" s="106"/>
      <c r="E100" s="46" t="s">
        <v>293</v>
      </c>
      <c r="F100" s="38" t="s">
        <v>107</v>
      </c>
    </row>
    <row r="101" spans="1:6">
      <c r="A101" s="372">
        <v>26</v>
      </c>
      <c r="B101" s="374">
        <v>11.2</v>
      </c>
      <c r="C101" s="376" t="s">
        <v>273</v>
      </c>
      <c r="D101" s="106"/>
      <c r="E101" s="46" t="s">
        <v>279</v>
      </c>
      <c r="F101" s="38" t="s">
        <v>107</v>
      </c>
    </row>
    <row r="102" spans="1:6">
      <c r="A102" s="373"/>
      <c r="B102" s="375"/>
      <c r="C102" s="377"/>
      <c r="D102" s="106"/>
      <c r="E102" s="46" t="s">
        <v>211</v>
      </c>
      <c r="F102" s="46" t="s">
        <v>330</v>
      </c>
    </row>
    <row r="103" spans="1:6">
      <c r="A103" s="373"/>
      <c r="B103" s="375"/>
      <c r="C103" s="377"/>
      <c r="D103" s="106"/>
      <c r="E103" s="46" t="s">
        <v>280</v>
      </c>
      <c r="F103" s="38" t="s">
        <v>107</v>
      </c>
    </row>
    <row r="104" spans="1:6" ht="18" customHeight="1">
      <c r="A104" s="369"/>
      <c r="B104" s="370"/>
      <c r="C104" s="371"/>
      <c r="D104" s="106"/>
      <c r="E104" s="46" t="s">
        <v>281</v>
      </c>
      <c r="F104" s="38" t="s">
        <v>107</v>
      </c>
    </row>
    <row r="105" spans="1:6" ht="18" customHeight="1">
      <c r="A105" s="361">
        <v>27</v>
      </c>
      <c r="B105" s="362">
        <v>11.2</v>
      </c>
      <c r="C105" s="363" t="s">
        <v>380</v>
      </c>
      <c r="D105" s="106"/>
      <c r="E105" s="46" t="s">
        <v>282</v>
      </c>
      <c r="F105" s="38" t="s">
        <v>107</v>
      </c>
    </row>
    <row r="106" spans="1:6">
      <c r="A106" s="361"/>
      <c r="B106" s="362"/>
      <c r="C106" s="363"/>
      <c r="D106" s="106"/>
      <c r="E106" s="46" t="s">
        <v>212</v>
      </c>
      <c r="F106" s="46" t="s">
        <v>328</v>
      </c>
    </row>
    <row r="107" spans="1:6">
      <c r="A107" s="361"/>
      <c r="B107" s="362"/>
      <c r="C107" s="363"/>
      <c r="D107" s="106"/>
      <c r="E107" s="46" t="s">
        <v>213</v>
      </c>
      <c r="F107" s="46" t="s">
        <v>331</v>
      </c>
    </row>
    <row r="108" spans="1:6">
      <c r="A108" s="361"/>
      <c r="B108" s="362"/>
      <c r="C108" s="363"/>
      <c r="D108" s="106"/>
      <c r="E108" s="46" t="s">
        <v>283</v>
      </c>
      <c r="F108" s="38" t="s">
        <v>107</v>
      </c>
    </row>
    <row r="109" spans="1:6" ht="18.75" customHeight="1">
      <c r="A109" s="361"/>
      <c r="B109" s="362"/>
      <c r="C109" s="363"/>
      <c r="D109" s="106"/>
      <c r="E109" s="46" t="s">
        <v>284</v>
      </c>
      <c r="F109" s="38" t="s">
        <v>107</v>
      </c>
    </row>
    <row r="110" spans="1:6" ht="18" customHeight="1">
      <c r="A110" s="372">
        <v>28</v>
      </c>
      <c r="B110" s="374">
        <v>11.2</v>
      </c>
      <c r="C110" s="376" t="s">
        <v>379</v>
      </c>
      <c r="D110" s="106"/>
      <c r="E110" s="46" t="s">
        <v>285</v>
      </c>
      <c r="F110" s="38" t="s">
        <v>107</v>
      </c>
    </row>
    <row r="111" spans="1:6">
      <c r="A111" s="373"/>
      <c r="B111" s="375"/>
      <c r="C111" s="377"/>
      <c r="D111" s="106"/>
      <c r="E111" s="46" t="s">
        <v>214</v>
      </c>
      <c r="F111" s="46" t="s">
        <v>328</v>
      </c>
    </row>
    <row r="112" spans="1:6">
      <c r="A112" s="373"/>
      <c r="B112" s="375"/>
      <c r="C112" s="377"/>
      <c r="D112" s="106"/>
      <c r="E112" s="46" t="s">
        <v>215</v>
      </c>
      <c r="F112" s="46" t="s">
        <v>331</v>
      </c>
    </row>
    <row r="113" spans="1:7">
      <c r="A113" s="373"/>
      <c r="B113" s="375"/>
      <c r="C113" s="377"/>
      <c r="D113" s="106"/>
      <c r="E113" s="46" t="s">
        <v>286</v>
      </c>
      <c r="F113" s="38" t="s">
        <v>107</v>
      </c>
    </row>
    <row r="114" spans="1:7" ht="18" customHeight="1">
      <c r="A114" s="369"/>
      <c r="B114" s="370"/>
      <c r="C114" s="371"/>
      <c r="D114" s="106"/>
      <c r="E114" s="46" t="s">
        <v>287</v>
      </c>
      <c r="F114" s="38" t="s">
        <v>107</v>
      </c>
    </row>
    <row r="115" spans="1:7" ht="18" customHeight="1">
      <c r="A115" s="372">
        <v>29</v>
      </c>
      <c r="B115" s="374">
        <v>11.2</v>
      </c>
      <c r="C115" s="376" t="s">
        <v>274</v>
      </c>
      <c r="D115" s="106"/>
      <c r="E115" s="46" t="s">
        <v>288</v>
      </c>
      <c r="F115" s="38" t="s">
        <v>107</v>
      </c>
    </row>
    <row r="116" spans="1:7">
      <c r="A116" s="373"/>
      <c r="B116" s="375"/>
      <c r="C116" s="377"/>
      <c r="D116" s="106"/>
      <c r="E116" s="46" t="s">
        <v>216</v>
      </c>
      <c r="F116" s="46" t="s">
        <v>332</v>
      </c>
    </row>
    <row r="117" spans="1:7">
      <c r="A117" s="373"/>
      <c r="B117" s="375"/>
      <c r="C117" s="377"/>
      <c r="D117" s="106"/>
      <c r="E117" s="46" t="s">
        <v>289</v>
      </c>
      <c r="F117" s="38" t="s">
        <v>107</v>
      </c>
    </row>
    <row r="118" spans="1:7">
      <c r="A118" s="369"/>
      <c r="B118" s="370"/>
      <c r="C118" s="371"/>
      <c r="D118" s="106"/>
      <c r="E118" s="46" t="s">
        <v>290</v>
      </c>
      <c r="F118" s="38" t="s">
        <v>107</v>
      </c>
    </row>
    <row r="119" spans="1:7" ht="38">
      <c r="A119" s="98">
        <v>30</v>
      </c>
      <c r="B119" s="99">
        <v>11.3</v>
      </c>
      <c r="C119" s="100" t="s">
        <v>275</v>
      </c>
      <c r="D119" s="106"/>
      <c r="E119" s="46" t="s">
        <v>217</v>
      </c>
      <c r="F119" s="46" t="s">
        <v>329</v>
      </c>
    </row>
    <row r="120" spans="1:7" ht="38">
      <c r="A120" s="37">
        <v>31</v>
      </c>
      <c r="B120" s="39" t="s">
        <v>107</v>
      </c>
      <c r="C120" s="100" t="s">
        <v>276</v>
      </c>
      <c r="D120" s="106"/>
      <c r="E120" s="53" t="s">
        <v>294</v>
      </c>
      <c r="F120" s="38" t="s">
        <v>107</v>
      </c>
    </row>
    <row r="121" spans="1:7" ht="57">
      <c r="A121" s="37">
        <v>32</v>
      </c>
      <c r="B121" s="39" t="s">
        <v>107</v>
      </c>
      <c r="C121" s="100" t="s">
        <v>277</v>
      </c>
      <c r="D121" s="106"/>
      <c r="E121" s="53" t="s">
        <v>295</v>
      </c>
      <c r="F121" s="38" t="s">
        <v>107</v>
      </c>
    </row>
    <row r="122" spans="1:7">
      <c r="A122" s="361">
        <v>33</v>
      </c>
      <c r="B122" s="374">
        <v>12.1</v>
      </c>
      <c r="C122" s="376" t="s">
        <v>278</v>
      </c>
      <c r="D122" s="106"/>
      <c r="E122" s="46" t="s">
        <v>218</v>
      </c>
      <c r="F122" s="38" t="s">
        <v>107</v>
      </c>
    </row>
    <row r="123" spans="1:7">
      <c r="A123" s="361"/>
      <c r="B123" s="370"/>
      <c r="C123" s="371"/>
      <c r="D123" s="106"/>
      <c r="E123" s="46" t="s">
        <v>219</v>
      </c>
      <c r="F123" s="46" t="s">
        <v>494</v>
      </c>
    </row>
    <row r="124" spans="1:7" ht="38">
      <c r="A124" s="361"/>
      <c r="B124" s="108">
        <v>12.2</v>
      </c>
      <c r="C124" s="109" t="s">
        <v>611</v>
      </c>
      <c r="D124" s="106"/>
      <c r="E124" s="46" t="s">
        <v>220</v>
      </c>
      <c r="F124" s="46" t="s">
        <v>77</v>
      </c>
    </row>
    <row r="125" spans="1:7" ht="19">
      <c r="A125" s="361"/>
      <c r="B125" s="97">
        <v>12.1</v>
      </c>
      <c r="C125" s="110" t="s">
        <v>278</v>
      </c>
      <c r="D125" s="106"/>
      <c r="E125" s="46" t="s">
        <v>444</v>
      </c>
      <c r="F125" s="46" t="s">
        <v>610</v>
      </c>
    </row>
    <row r="126" spans="1:7" ht="18" customHeight="1">
      <c r="A126" s="361"/>
      <c r="B126" s="384">
        <v>12.4</v>
      </c>
      <c r="C126" s="385" t="s">
        <v>522</v>
      </c>
      <c r="D126" s="106"/>
      <c r="E126" s="46" t="s">
        <v>221</v>
      </c>
      <c r="F126" s="38" t="s">
        <v>107</v>
      </c>
    </row>
    <row r="127" spans="1:7">
      <c r="A127" s="361"/>
      <c r="B127" s="384"/>
      <c r="C127" s="385"/>
      <c r="D127" s="106"/>
      <c r="E127" s="46"/>
      <c r="F127" s="47" t="s">
        <v>523</v>
      </c>
      <c r="G127" t="s">
        <v>244</v>
      </c>
    </row>
    <row r="128" spans="1:7" ht="18" customHeight="1">
      <c r="A128" s="98">
        <v>34</v>
      </c>
      <c r="B128" s="99">
        <v>12.3</v>
      </c>
      <c r="C128" s="100" t="s">
        <v>297</v>
      </c>
      <c r="D128" s="106"/>
      <c r="E128" s="46" t="s">
        <v>222</v>
      </c>
      <c r="F128" s="46" t="s">
        <v>495</v>
      </c>
    </row>
    <row r="129" spans="1:6" ht="38">
      <c r="A129" s="37">
        <v>35</v>
      </c>
      <c r="B129" s="39" t="s">
        <v>107</v>
      </c>
      <c r="C129" s="100" t="s">
        <v>298</v>
      </c>
      <c r="D129" s="106"/>
      <c r="E129" s="53" t="s">
        <v>296</v>
      </c>
      <c r="F129" s="38" t="s">
        <v>107</v>
      </c>
    </row>
    <row r="130" spans="1:6" ht="18" customHeight="1">
      <c r="A130" s="361">
        <v>36</v>
      </c>
      <c r="B130" s="374">
        <v>13.1</v>
      </c>
      <c r="C130" s="376" t="s">
        <v>299</v>
      </c>
      <c r="D130" s="106"/>
      <c r="E130" s="46" t="s">
        <v>223</v>
      </c>
      <c r="F130" s="38" t="s">
        <v>107</v>
      </c>
    </row>
    <row r="131" spans="1:6">
      <c r="A131" s="361"/>
      <c r="B131" s="375"/>
      <c r="C131" s="377"/>
      <c r="D131" s="106"/>
      <c r="E131" s="46" t="s">
        <v>224</v>
      </c>
      <c r="F131" s="46" t="s">
        <v>499</v>
      </c>
    </row>
    <row r="132" spans="1:6">
      <c r="A132" s="361"/>
      <c r="B132" s="370"/>
      <c r="C132" s="371"/>
      <c r="D132" s="106"/>
      <c r="E132" s="46" t="s">
        <v>225</v>
      </c>
      <c r="F132" s="46" t="s">
        <v>500</v>
      </c>
    </row>
    <row r="133" spans="1:6" ht="38">
      <c r="A133" s="361"/>
      <c r="B133" s="40">
        <v>13.2</v>
      </c>
      <c r="C133" s="41" t="s">
        <v>612</v>
      </c>
      <c r="D133" s="106"/>
      <c r="E133" s="46" t="s">
        <v>226</v>
      </c>
      <c r="F133" s="46" t="s">
        <v>501</v>
      </c>
    </row>
    <row r="134" spans="1:6">
      <c r="A134" s="361"/>
      <c r="B134" s="111"/>
      <c r="C134" s="112"/>
      <c r="D134" s="106"/>
      <c r="E134" s="46" t="s">
        <v>227</v>
      </c>
      <c r="F134" s="38" t="s">
        <v>107</v>
      </c>
    </row>
    <row r="135" spans="1:6" ht="18" customHeight="1">
      <c r="A135" s="361">
        <v>37</v>
      </c>
      <c r="B135" s="374">
        <v>14.1</v>
      </c>
      <c r="C135" s="376" t="s">
        <v>300</v>
      </c>
      <c r="D135" s="106"/>
      <c r="E135" s="46" t="s">
        <v>228</v>
      </c>
      <c r="F135" s="38" t="s">
        <v>107</v>
      </c>
    </row>
    <row r="136" spans="1:6">
      <c r="A136" s="361"/>
      <c r="B136" s="375"/>
      <c r="C136" s="377"/>
      <c r="D136" s="106"/>
      <c r="E136" s="46" t="s">
        <v>229</v>
      </c>
      <c r="F136" s="46" t="s">
        <v>503</v>
      </c>
    </row>
    <row r="137" spans="1:6">
      <c r="A137" s="361"/>
      <c r="B137" s="370"/>
      <c r="C137" s="371"/>
      <c r="D137" s="106"/>
      <c r="E137" s="46" t="s">
        <v>230</v>
      </c>
      <c r="F137" s="46" t="s">
        <v>504</v>
      </c>
    </row>
    <row r="138" spans="1:6" ht="18" customHeight="1">
      <c r="A138" s="361"/>
      <c r="B138" s="380">
        <v>14.2</v>
      </c>
      <c r="C138" s="382" t="s">
        <v>613</v>
      </c>
      <c r="D138" s="106"/>
      <c r="E138" s="46" t="s">
        <v>231</v>
      </c>
      <c r="F138" s="46" t="s">
        <v>506</v>
      </c>
    </row>
    <row r="139" spans="1:6">
      <c r="A139" s="361"/>
      <c r="B139" s="381"/>
      <c r="C139" s="383"/>
      <c r="D139" s="106"/>
      <c r="E139" s="46" t="s">
        <v>232</v>
      </c>
      <c r="F139" s="46" t="s">
        <v>519</v>
      </c>
    </row>
    <row r="140" spans="1:6">
      <c r="A140" s="361"/>
      <c r="B140" s="111"/>
      <c r="C140" s="112"/>
      <c r="D140" s="106"/>
      <c r="E140" s="46" t="s">
        <v>233</v>
      </c>
      <c r="F140" s="38" t="s">
        <v>107</v>
      </c>
    </row>
  </sheetData>
  <mergeCells count="78">
    <mergeCell ref="A130:A134"/>
    <mergeCell ref="B130:B132"/>
    <mergeCell ref="C130:C132"/>
    <mergeCell ref="A135:A140"/>
    <mergeCell ref="B135:B137"/>
    <mergeCell ref="C135:C137"/>
    <mergeCell ref="B138:B139"/>
    <mergeCell ref="C138:C139"/>
    <mergeCell ref="A122:A127"/>
    <mergeCell ref="B122:B123"/>
    <mergeCell ref="C122:C123"/>
    <mergeCell ref="B126:B127"/>
    <mergeCell ref="C126:C127"/>
    <mergeCell ref="A105:A109"/>
    <mergeCell ref="B105:B109"/>
    <mergeCell ref="C105:C109"/>
    <mergeCell ref="B115:B118"/>
    <mergeCell ref="C115:C118"/>
    <mergeCell ref="A110:A114"/>
    <mergeCell ref="B110:B114"/>
    <mergeCell ref="C110:C114"/>
    <mergeCell ref="A115:A118"/>
    <mergeCell ref="A87:A91"/>
    <mergeCell ref="B87:B91"/>
    <mergeCell ref="C87:C91"/>
    <mergeCell ref="A92:A96"/>
    <mergeCell ref="B92:B96"/>
    <mergeCell ref="C92:C96"/>
    <mergeCell ref="A97:A100"/>
    <mergeCell ref="B97:B100"/>
    <mergeCell ref="C97:C100"/>
    <mergeCell ref="A101:A104"/>
    <mergeCell ref="B101:B104"/>
    <mergeCell ref="C101:C104"/>
    <mergeCell ref="A74:A81"/>
    <mergeCell ref="B74:B81"/>
    <mergeCell ref="C74:C81"/>
    <mergeCell ref="A82:A86"/>
    <mergeCell ref="B82:B86"/>
    <mergeCell ref="C82:C86"/>
    <mergeCell ref="A68:A71"/>
    <mergeCell ref="B68:B71"/>
    <mergeCell ref="C68:C71"/>
    <mergeCell ref="A72:A73"/>
    <mergeCell ref="B72:B73"/>
    <mergeCell ref="C72:C73"/>
    <mergeCell ref="A55:A58"/>
    <mergeCell ref="B55:B58"/>
    <mergeCell ref="C55:C58"/>
    <mergeCell ref="A59:A63"/>
    <mergeCell ref="B59:B63"/>
    <mergeCell ref="C59:C63"/>
    <mergeCell ref="A41:A47"/>
    <mergeCell ref="B41:B47"/>
    <mergeCell ref="C41:C47"/>
    <mergeCell ref="A48:A54"/>
    <mergeCell ref="B48:B54"/>
    <mergeCell ref="C48:C54"/>
    <mergeCell ref="A23:A27"/>
    <mergeCell ref="B23:B27"/>
    <mergeCell ref="C23:C27"/>
    <mergeCell ref="A32:A40"/>
    <mergeCell ref="B32:B40"/>
    <mergeCell ref="C32:C40"/>
    <mergeCell ref="A14:A17"/>
    <mergeCell ref="B14:B17"/>
    <mergeCell ref="C14:C17"/>
    <mergeCell ref="A18:A22"/>
    <mergeCell ref="B18:B22"/>
    <mergeCell ref="C18:C22"/>
    <mergeCell ref="A10:A13"/>
    <mergeCell ref="B10:B13"/>
    <mergeCell ref="C10:C13"/>
    <mergeCell ref="A1:C1"/>
    <mergeCell ref="E1:F1"/>
    <mergeCell ref="A3:A6"/>
    <mergeCell ref="B3:B6"/>
    <mergeCell ref="C3:C6"/>
  </mergeCells>
  <phoneticPr fontId="5"/>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C52E1EFDCF6F64990155574BBDBDC84" ma:contentTypeVersion="14" ma:contentTypeDescription="新しいドキュメントを作成します。" ma:contentTypeScope="" ma:versionID="19b414c3d9da9451ede3c10639b9d807">
  <xsd:schema xmlns:xsd="http://www.w3.org/2001/XMLSchema" xmlns:xs="http://www.w3.org/2001/XMLSchema" xmlns:p="http://schemas.microsoft.com/office/2006/metadata/properties" xmlns:ns2="63281834-bd77-4da8-9b5c-8cdc7ad0c569" xmlns:ns3="64183b6c-8ea3-4ca2-af76-7bf4d48b8167" targetNamespace="http://schemas.microsoft.com/office/2006/metadata/properties" ma:root="true" ma:fieldsID="1249fea17e49e03d1deddd1e94109679" ns2:_="" ns3:_="">
    <xsd:import namespace="63281834-bd77-4da8-9b5c-8cdc7ad0c569"/>
    <xsd:import namespace="64183b6c-8ea3-4ca2-af76-7bf4d48b816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281834-bd77-4da8-9b5c-8cdc7ad0c5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4ff13f57-c2f9-47ee-807d-4f367a1673d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4183b6c-8ea3-4ca2-af76-7bf4d48b8167"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281834-bd77-4da8-9b5c-8cdc7ad0c56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74FD3B6-9CD4-4E43-853F-FB27618D57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281834-bd77-4da8-9b5c-8cdc7ad0c569"/>
    <ds:schemaRef ds:uri="64183b6c-8ea3-4ca2-af76-7bf4d48b81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124C66-40C5-4D70-8C48-2F84CE117428}">
  <ds:schemaRefs>
    <ds:schemaRef ds:uri="http://schemas.microsoft.com/sharepoint/v3/contenttype/forms"/>
  </ds:schemaRefs>
</ds:datastoreItem>
</file>

<file path=customXml/itemProps3.xml><?xml version="1.0" encoding="utf-8"?>
<ds:datastoreItem xmlns:ds="http://schemas.openxmlformats.org/officeDocument/2006/customXml" ds:itemID="{CBB5A583-CDE7-4EDE-A0B0-1DA642D148F0}">
  <ds:schemaRefs>
    <ds:schemaRef ds:uri="http://www.w3.org/XML/1998/namespace"/>
    <ds:schemaRef ds:uri="http://purl.org/dc/dcmitype/"/>
    <ds:schemaRef ds:uri="http://purl.org/dc/elements/1.1/"/>
    <ds:schemaRef ds:uri="64183b6c-8ea3-4ca2-af76-7bf4d48b8167"/>
    <ds:schemaRef ds:uri="http://schemas.microsoft.com/office/2006/metadata/properties"/>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63281834-bd77-4da8-9b5c-8cdc7ad0c56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1. Applicability Matrix</vt:lpstr>
      <vt:lpstr>2. OE_1298</vt:lpstr>
      <vt:lpstr>List</vt:lpstr>
      <vt:lpstr>Ctl-Verification number from-to</vt:lpstr>
      <vt:lpstr>'1. Applicability Matrix'!Print_Area</vt:lpstr>
      <vt:lpstr>'2. OE_1298'!Print_Area</vt:lpstr>
      <vt:lpstr>'2. OE_1298'!Print_Titles</vt:lpstr>
    </vt:vector>
  </TitlesOfParts>
  <Company>HPES ACES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Koons, Diane S. (JSC-NE171)</dc:creator>
  <cp:lastModifiedBy>Yudai Etsunaga</cp:lastModifiedBy>
  <cp:lastPrinted>2021-06-02T01:09:32Z</cp:lastPrinted>
  <dcterms:created xsi:type="dcterms:W3CDTF">2017-08-24T05:52:29Z</dcterms:created>
  <dcterms:modified xsi:type="dcterms:W3CDTF">2024-06-26T12:20:14Z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0x0101009C52E1EFDCF6F64990155574BBDBDC84</vt:lpwstr>
  </property>
  <property fmtid="{D5CDD505-2E9C-101B-9397-08002B2CF9AE}" pid="3" name="MediaServiceImageTags">
    <vt:lpwstr/>
  </property>
</Properties>
</file>