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SOCORRO\MainSocApp\Data\Burak\"/>
    </mc:Choice>
  </mc:AlternateContent>
  <xr:revisionPtr revIDLastSave="0" documentId="8_{2222D2EA-B970-42FB-8396-0DE62113983C}" xr6:coauthVersionLast="47" xr6:coauthVersionMax="47" xr10:uidLastSave="{00000000-0000-0000-0000-000000000000}"/>
  <bookViews>
    <workbookView xWindow="40275" yWindow="2790" windowWidth="21600" windowHeight="11385" xr2:uid="{56155F4A-BD31-4158-B238-0E3E990E70D7}"/>
  </bookViews>
  <sheets>
    <sheet name="AllMeas(Apr01-08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N2" i="2"/>
  <c r="O2" i="2" s="1"/>
  <c r="AU11" i="2" s="1" a="1"/>
  <c r="D3" i="2"/>
  <c r="N3" i="2"/>
  <c r="O3" i="2" s="1"/>
  <c r="AU3" i="2" a="1"/>
  <c r="AU3" i="2" s="1"/>
  <c r="D4" i="2"/>
  <c r="N4" i="2"/>
  <c r="O4" i="2" s="1"/>
  <c r="AU4" i="2" a="1"/>
  <c r="AU4" i="2" s="1"/>
  <c r="D5" i="2"/>
  <c r="N5" i="2"/>
  <c r="O5" i="2"/>
  <c r="AU5" i="2" a="1"/>
  <c r="AX5" i="2" s="1"/>
  <c r="D6" i="2"/>
  <c r="N6" i="2"/>
  <c r="O6" i="2"/>
  <c r="AU6" i="2" a="1"/>
  <c r="AU6" i="2" s="1"/>
  <c r="D7" i="2"/>
  <c r="N7" i="2"/>
  <c r="O7" i="2"/>
  <c r="AU7" i="2" a="1"/>
  <c r="AU7" i="2" s="1"/>
  <c r="D8" i="2"/>
  <c r="N8" i="2"/>
  <c r="O8" i="2"/>
  <c r="AU8" i="2" a="1"/>
  <c r="AW8" i="2" s="1"/>
  <c r="D9" i="2"/>
  <c r="N9" i="2"/>
  <c r="O9" i="2"/>
  <c r="AU9" i="2" a="1"/>
  <c r="AU9" i="2" s="1"/>
  <c r="D10" i="2"/>
  <c r="N10" i="2"/>
  <c r="O10" i="2"/>
  <c r="AU10" i="2" a="1"/>
  <c r="AU10" i="2" s="1"/>
  <c r="D11" i="2"/>
  <c r="N11" i="2"/>
  <c r="O11" i="2"/>
  <c r="D12" i="2"/>
  <c r="N12" i="2"/>
  <c r="O12" i="2"/>
  <c r="D13" i="2"/>
  <c r="N13" i="2"/>
  <c r="O13" i="2"/>
  <c r="D14" i="2"/>
  <c r="N14" i="2"/>
  <c r="O14" i="2"/>
  <c r="D15" i="2"/>
  <c r="N15" i="2"/>
  <c r="O15" i="2"/>
  <c r="D16" i="2"/>
  <c r="N16" i="2"/>
  <c r="O16" i="2" s="1"/>
  <c r="D17" i="2"/>
  <c r="N17" i="2"/>
  <c r="O17" i="2"/>
  <c r="D18" i="2"/>
  <c r="N18" i="2"/>
  <c r="O18" i="2" s="1"/>
  <c r="D19" i="2"/>
  <c r="N19" i="2"/>
  <c r="O19" i="2"/>
  <c r="D20" i="2"/>
  <c r="N20" i="2"/>
  <c r="O20" i="2" s="1"/>
  <c r="D21" i="2"/>
  <c r="N21" i="2"/>
  <c r="O21" i="2"/>
  <c r="D22" i="2"/>
  <c r="N22" i="2"/>
  <c r="O22" i="2"/>
  <c r="D23" i="2"/>
  <c r="N23" i="2"/>
  <c r="O23" i="2" s="1"/>
  <c r="D24" i="2"/>
  <c r="N24" i="2"/>
  <c r="O24" i="2"/>
  <c r="D25" i="2"/>
  <c r="N25" i="2"/>
  <c r="O25" i="2"/>
  <c r="D26" i="2"/>
  <c r="N26" i="2"/>
  <c r="O26" i="2"/>
  <c r="D27" i="2"/>
  <c r="N27" i="2"/>
  <c r="O27" i="2" s="1"/>
  <c r="D28" i="2"/>
  <c r="N28" i="2"/>
  <c r="O28" i="2"/>
  <c r="D29" i="2"/>
  <c r="N29" i="2"/>
  <c r="O29" i="2"/>
  <c r="D30" i="2"/>
  <c r="N30" i="2"/>
  <c r="O30" i="2"/>
  <c r="D31" i="2"/>
  <c r="N31" i="2"/>
  <c r="O31" i="2"/>
  <c r="D32" i="2"/>
  <c r="N32" i="2"/>
  <c r="O32" i="2" s="1"/>
  <c r="D33" i="2"/>
  <c r="N33" i="2"/>
  <c r="O33" i="2"/>
  <c r="D34" i="2"/>
  <c r="N34" i="2"/>
  <c r="O34" i="2" s="1"/>
  <c r="D35" i="2"/>
  <c r="N35" i="2"/>
  <c r="O35" i="2"/>
  <c r="D36" i="2"/>
  <c r="N36" i="2"/>
  <c r="O36" i="2" s="1"/>
  <c r="D37" i="2"/>
  <c r="N37" i="2"/>
  <c r="O37" i="2"/>
  <c r="D38" i="2"/>
  <c r="N38" i="2"/>
  <c r="O38" i="2"/>
  <c r="D39" i="2"/>
  <c r="N39" i="2"/>
  <c r="O39" i="2" s="1"/>
  <c r="D40" i="2"/>
  <c r="N40" i="2"/>
  <c r="O40" i="2"/>
  <c r="D41" i="2"/>
  <c r="N41" i="2"/>
  <c r="O41" i="2"/>
  <c r="D42" i="2"/>
  <c r="N42" i="2"/>
  <c r="O42" i="2"/>
  <c r="D43" i="2"/>
  <c r="N43" i="2"/>
  <c r="O43" i="2" s="1"/>
  <c r="D44" i="2"/>
  <c r="N44" i="2"/>
  <c r="O44" i="2"/>
  <c r="D45" i="2"/>
  <c r="N45" i="2"/>
  <c r="O45" i="2"/>
  <c r="D46" i="2"/>
  <c r="N46" i="2"/>
  <c r="O46" i="2"/>
  <c r="D47" i="2"/>
  <c r="N47" i="2"/>
  <c r="O47" i="2"/>
  <c r="D48" i="2"/>
  <c r="N48" i="2"/>
  <c r="O48" i="2" s="1"/>
  <c r="D49" i="2"/>
  <c r="N49" i="2"/>
  <c r="O49" i="2"/>
  <c r="D50" i="2"/>
  <c r="N50" i="2"/>
  <c r="O50" i="2" s="1"/>
  <c r="D51" i="2"/>
  <c r="N51" i="2"/>
  <c r="O51" i="2"/>
  <c r="D52" i="2"/>
  <c r="N52" i="2"/>
  <c r="O52" i="2" s="1"/>
  <c r="D53" i="2"/>
  <c r="N53" i="2"/>
  <c r="O53" i="2"/>
  <c r="D54" i="2"/>
  <c r="N54" i="2"/>
  <c r="O54" i="2"/>
  <c r="D55" i="2"/>
  <c r="N55" i="2"/>
  <c r="O55" i="2" s="1"/>
  <c r="D56" i="2"/>
  <c r="N56" i="2"/>
  <c r="O56" i="2"/>
  <c r="D57" i="2"/>
  <c r="N57" i="2"/>
  <c r="O57" i="2"/>
  <c r="D58" i="2"/>
  <c r="N58" i="2"/>
  <c r="O58" i="2"/>
  <c r="D59" i="2"/>
  <c r="N59" i="2"/>
  <c r="O59" i="2" s="1"/>
  <c r="D60" i="2"/>
  <c r="N60" i="2"/>
  <c r="O60" i="2"/>
  <c r="D61" i="2"/>
  <c r="N61" i="2"/>
  <c r="O61" i="2"/>
  <c r="D62" i="2"/>
  <c r="N62" i="2"/>
  <c r="O62" i="2"/>
  <c r="D63" i="2"/>
  <c r="N63" i="2"/>
  <c r="O63" i="2"/>
  <c r="D64" i="2"/>
  <c r="N64" i="2"/>
  <c r="O64" i="2" s="1"/>
  <c r="D65" i="2"/>
  <c r="N65" i="2"/>
  <c r="O65" i="2"/>
  <c r="D66" i="2"/>
  <c r="N66" i="2"/>
  <c r="O66" i="2" s="1"/>
  <c r="D67" i="2"/>
  <c r="N67" i="2"/>
  <c r="O67" i="2"/>
  <c r="D68" i="2"/>
  <c r="N68" i="2"/>
  <c r="O68" i="2" s="1"/>
  <c r="D69" i="2"/>
  <c r="N69" i="2"/>
  <c r="O69" i="2"/>
  <c r="D70" i="2"/>
  <c r="N70" i="2"/>
  <c r="O70" i="2"/>
  <c r="D71" i="2"/>
  <c r="N71" i="2"/>
  <c r="O71" i="2" s="1"/>
  <c r="D72" i="2"/>
  <c r="N72" i="2"/>
  <c r="O72" i="2"/>
  <c r="D73" i="2"/>
  <c r="N73" i="2"/>
  <c r="O73" i="2"/>
  <c r="D74" i="2"/>
  <c r="N74" i="2"/>
  <c r="O74" i="2"/>
  <c r="D75" i="2"/>
  <c r="N75" i="2"/>
  <c r="O75" i="2" s="1"/>
  <c r="D76" i="2"/>
  <c r="N76" i="2"/>
  <c r="O76" i="2"/>
  <c r="D77" i="2"/>
  <c r="N77" i="2"/>
  <c r="O77" i="2" s="1"/>
  <c r="D78" i="2"/>
  <c r="N78" i="2"/>
  <c r="O78" i="2"/>
  <c r="D79" i="2"/>
  <c r="N79" i="2"/>
  <c r="O79" i="2"/>
  <c r="D80" i="2"/>
  <c r="N80" i="2"/>
  <c r="O80" i="2" s="1"/>
  <c r="D81" i="2"/>
  <c r="N81" i="2"/>
  <c r="O81" i="2"/>
  <c r="D82" i="2"/>
  <c r="N82" i="2"/>
  <c r="O82" i="2" s="1"/>
  <c r="D83" i="2"/>
  <c r="N83" i="2"/>
  <c r="O83" i="2"/>
  <c r="D84" i="2"/>
  <c r="N84" i="2"/>
  <c r="O84" i="2" s="1"/>
  <c r="D85" i="2"/>
  <c r="N85" i="2"/>
  <c r="O85" i="2"/>
  <c r="D86" i="2"/>
  <c r="N86" i="2"/>
  <c r="O86" i="2"/>
  <c r="D87" i="2"/>
  <c r="N87" i="2"/>
  <c r="O87" i="2" s="1"/>
  <c r="D88" i="2"/>
  <c r="N88" i="2"/>
  <c r="O88" i="2"/>
  <c r="D89" i="2"/>
  <c r="N89" i="2"/>
  <c r="O89" i="2"/>
  <c r="D90" i="2"/>
  <c r="N90" i="2"/>
  <c r="O90" i="2"/>
  <c r="D91" i="2"/>
  <c r="N91" i="2"/>
  <c r="O91" i="2" s="1"/>
  <c r="D92" i="2"/>
  <c r="N92" i="2"/>
  <c r="O92" i="2"/>
  <c r="D93" i="2"/>
  <c r="N93" i="2"/>
  <c r="O93" i="2" s="1"/>
  <c r="D94" i="2"/>
  <c r="N94" i="2"/>
  <c r="O94" i="2"/>
  <c r="D95" i="2"/>
  <c r="N95" i="2"/>
  <c r="O95" i="2"/>
  <c r="D96" i="2"/>
  <c r="N96" i="2"/>
  <c r="O96" i="2" s="1"/>
  <c r="D97" i="2"/>
  <c r="N97" i="2"/>
  <c r="O97" i="2"/>
  <c r="D98" i="2"/>
  <c r="N98" i="2"/>
  <c r="O98" i="2" s="1"/>
  <c r="D99" i="2"/>
  <c r="N99" i="2"/>
  <c r="O99" i="2"/>
  <c r="D100" i="2"/>
  <c r="N100" i="2"/>
  <c r="O100" i="2" s="1"/>
  <c r="D101" i="2"/>
  <c r="N101" i="2"/>
  <c r="O101" i="2"/>
  <c r="D102" i="2"/>
  <c r="N102" i="2"/>
  <c r="O102" i="2"/>
  <c r="D103" i="2"/>
  <c r="N103" i="2"/>
  <c r="O103" i="2" s="1"/>
  <c r="D104" i="2"/>
  <c r="N104" i="2"/>
  <c r="O104" i="2"/>
  <c r="D105" i="2"/>
  <c r="N105" i="2"/>
  <c r="O105" i="2"/>
  <c r="D106" i="2"/>
  <c r="N106" i="2"/>
  <c r="O106" i="2"/>
  <c r="D107" i="2"/>
  <c r="N107" i="2"/>
  <c r="O107" i="2" s="1"/>
  <c r="D108" i="2"/>
  <c r="N108" i="2"/>
  <c r="O108" i="2"/>
  <c r="D109" i="2"/>
  <c r="N109" i="2"/>
  <c r="O109" i="2" s="1"/>
  <c r="D110" i="2"/>
  <c r="N110" i="2"/>
  <c r="O110" i="2"/>
  <c r="D111" i="2"/>
  <c r="N111" i="2"/>
  <c r="O111" i="2"/>
  <c r="D112" i="2"/>
  <c r="N112" i="2"/>
  <c r="O112" i="2" s="1"/>
  <c r="D113" i="2"/>
  <c r="N113" i="2"/>
  <c r="O113" i="2"/>
  <c r="D114" i="2"/>
  <c r="N114" i="2"/>
  <c r="O114" i="2" s="1"/>
  <c r="D115" i="2"/>
  <c r="N115" i="2"/>
  <c r="O115" i="2"/>
  <c r="D116" i="2"/>
  <c r="N116" i="2"/>
  <c r="O116" i="2" s="1"/>
  <c r="D117" i="2"/>
  <c r="N117" i="2"/>
  <c r="O117" i="2"/>
  <c r="D118" i="2"/>
  <c r="N118" i="2"/>
  <c r="O118" i="2"/>
  <c r="D119" i="2"/>
  <c r="N119" i="2"/>
  <c r="O119" i="2" s="1"/>
  <c r="D120" i="2"/>
  <c r="N120" i="2"/>
  <c r="O120" i="2"/>
  <c r="D121" i="2"/>
  <c r="N121" i="2"/>
  <c r="O121" i="2"/>
  <c r="D122" i="2"/>
  <c r="N122" i="2"/>
  <c r="O122" i="2"/>
  <c r="D123" i="2"/>
  <c r="N123" i="2"/>
  <c r="O123" i="2" s="1"/>
  <c r="D124" i="2"/>
  <c r="N124" i="2"/>
  <c r="O124" i="2"/>
  <c r="D125" i="2"/>
  <c r="N125" i="2"/>
  <c r="O125" i="2" s="1"/>
  <c r="D126" i="2"/>
  <c r="N126" i="2"/>
  <c r="O126" i="2"/>
  <c r="D127" i="2"/>
  <c r="N127" i="2"/>
  <c r="O127" i="2"/>
  <c r="D128" i="2"/>
  <c r="N128" i="2"/>
  <c r="O128" i="2" s="1"/>
  <c r="D129" i="2"/>
  <c r="N129" i="2"/>
  <c r="O129" i="2"/>
  <c r="D130" i="2"/>
  <c r="N130" i="2"/>
  <c r="O130" i="2" s="1"/>
  <c r="D131" i="2"/>
  <c r="N131" i="2"/>
  <c r="O131" i="2"/>
  <c r="D132" i="2"/>
  <c r="N132" i="2"/>
  <c r="O132" i="2" s="1"/>
  <c r="D133" i="2"/>
  <c r="N133" i="2"/>
  <c r="O133" i="2"/>
  <c r="D134" i="2"/>
  <c r="N134" i="2"/>
  <c r="O134" i="2"/>
  <c r="D135" i="2"/>
  <c r="N135" i="2"/>
  <c r="O135" i="2" s="1"/>
  <c r="D136" i="2"/>
  <c r="N136" i="2"/>
  <c r="O136" i="2"/>
  <c r="D137" i="2"/>
  <c r="N137" i="2"/>
  <c r="O137" i="2"/>
  <c r="D138" i="2"/>
  <c r="N138" i="2"/>
  <c r="O138" i="2"/>
  <c r="D139" i="2"/>
  <c r="N139" i="2"/>
  <c r="O139" i="2" s="1"/>
  <c r="D140" i="2"/>
  <c r="N140" i="2"/>
  <c r="O140" i="2"/>
  <c r="D141" i="2"/>
  <c r="N141" i="2"/>
  <c r="O141" i="2" s="1"/>
  <c r="D142" i="2"/>
  <c r="N142" i="2"/>
  <c r="O142" i="2"/>
  <c r="D143" i="2"/>
  <c r="N143" i="2"/>
  <c r="O143" i="2"/>
  <c r="D144" i="2"/>
  <c r="N144" i="2"/>
  <c r="O144" i="2" s="1"/>
  <c r="D145" i="2"/>
  <c r="N145" i="2"/>
  <c r="O145" i="2"/>
  <c r="D146" i="2"/>
  <c r="N146" i="2"/>
  <c r="O146" i="2" s="1"/>
  <c r="D147" i="2"/>
  <c r="N147" i="2"/>
  <c r="O147" i="2"/>
  <c r="D148" i="2"/>
  <c r="N148" i="2"/>
  <c r="O148" i="2" s="1"/>
  <c r="D149" i="2"/>
  <c r="N149" i="2"/>
  <c r="O149" i="2"/>
  <c r="D150" i="2"/>
  <c r="N150" i="2"/>
  <c r="O150" i="2"/>
  <c r="D151" i="2"/>
  <c r="N151" i="2"/>
  <c r="O151" i="2" s="1"/>
  <c r="D152" i="2"/>
  <c r="N152" i="2"/>
  <c r="O152" i="2"/>
  <c r="D153" i="2"/>
  <c r="N153" i="2"/>
  <c r="O153" i="2"/>
  <c r="D154" i="2"/>
  <c r="N154" i="2"/>
  <c r="O154" i="2"/>
  <c r="D155" i="2"/>
  <c r="N155" i="2"/>
  <c r="O155" i="2" s="1"/>
  <c r="D156" i="2"/>
  <c r="N156" i="2"/>
  <c r="O156" i="2"/>
  <c r="D157" i="2"/>
  <c r="N157" i="2"/>
  <c r="O157" i="2" s="1"/>
  <c r="D158" i="2"/>
  <c r="N158" i="2"/>
  <c r="O158" i="2"/>
  <c r="D159" i="2"/>
  <c r="N159" i="2"/>
  <c r="O159" i="2"/>
  <c r="D160" i="2"/>
  <c r="N160" i="2"/>
  <c r="O160" i="2" s="1"/>
  <c r="D161" i="2"/>
  <c r="N161" i="2"/>
  <c r="O161" i="2"/>
  <c r="D162" i="2"/>
  <c r="N162" i="2"/>
  <c r="O162" i="2" s="1"/>
  <c r="D163" i="2"/>
  <c r="N163" i="2"/>
  <c r="O163" i="2"/>
  <c r="D164" i="2"/>
  <c r="N164" i="2"/>
  <c r="O164" i="2" s="1"/>
  <c r="D165" i="2"/>
  <c r="N165" i="2"/>
  <c r="O165" i="2"/>
  <c r="D166" i="2"/>
  <c r="N166" i="2"/>
  <c r="O166" i="2"/>
  <c r="D167" i="2"/>
  <c r="N167" i="2"/>
  <c r="O167" i="2" s="1"/>
  <c r="D168" i="2"/>
  <c r="N168" i="2"/>
  <c r="O168" i="2"/>
  <c r="D169" i="2"/>
  <c r="N169" i="2"/>
  <c r="O169" i="2"/>
  <c r="D170" i="2"/>
  <c r="N170" i="2"/>
  <c r="O170" i="2"/>
  <c r="D171" i="2"/>
  <c r="N171" i="2"/>
  <c r="O171" i="2" s="1"/>
  <c r="D172" i="2"/>
  <c r="N172" i="2"/>
  <c r="O172" i="2"/>
  <c r="D173" i="2"/>
  <c r="N173" i="2"/>
  <c r="O173" i="2" s="1"/>
  <c r="D174" i="2"/>
  <c r="N174" i="2"/>
  <c r="O174" i="2"/>
  <c r="D175" i="2"/>
  <c r="N175" i="2"/>
  <c r="O175" i="2"/>
  <c r="D176" i="2"/>
  <c r="N176" i="2"/>
  <c r="O176" i="2" s="1"/>
  <c r="D177" i="2"/>
  <c r="N177" i="2"/>
  <c r="O177" i="2"/>
  <c r="D178" i="2"/>
  <c r="N178" i="2"/>
  <c r="O178" i="2" s="1"/>
  <c r="D179" i="2"/>
  <c r="N179" i="2"/>
  <c r="O179" i="2"/>
  <c r="D180" i="2"/>
  <c r="N180" i="2"/>
  <c r="O180" i="2" s="1"/>
  <c r="D181" i="2"/>
  <c r="N181" i="2"/>
  <c r="O181" i="2"/>
  <c r="D182" i="2"/>
  <c r="N182" i="2"/>
  <c r="O182" i="2"/>
  <c r="D183" i="2"/>
  <c r="N183" i="2"/>
  <c r="O183" i="2" s="1"/>
  <c r="D184" i="2"/>
  <c r="N184" i="2"/>
  <c r="O184" i="2"/>
  <c r="D185" i="2"/>
  <c r="N185" i="2"/>
  <c r="O185" i="2"/>
  <c r="D186" i="2"/>
  <c r="N186" i="2"/>
  <c r="O186" i="2"/>
  <c r="D187" i="2"/>
  <c r="N187" i="2"/>
  <c r="O187" i="2" s="1"/>
  <c r="D188" i="2"/>
  <c r="N188" i="2"/>
  <c r="O188" i="2"/>
  <c r="D189" i="2"/>
  <c r="N189" i="2"/>
  <c r="O189" i="2" s="1"/>
  <c r="D190" i="2"/>
  <c r="N190" i="2"/>
  <c r="O190" i="2"/>
  <c r="D191" i="2"/>
  <c r="N191" i="2"/>
  <c r="O191" i="2"/>
  <c r="D192" i="2"/>
  <c r="N192" i="2"/>
  <c r="O192" i="2" s="1"/>
  <c r="D193" i="2"/>
  <c r="N193" i="2"/>
  <c r="O193" i="2"/>
  <c r="D194" i="2"/>
  <c r="N194" i="2"/>
  <c r="O194" i="2" s="1"/>
  <c r="D195" i="2"/>
  <c r="N195" i="2"/>
  <c r="O195" i="2"/>
  <c r="D196" i="2"/>
  <c r="N196" i="2"/>
  <c r="O196" i="2" s="1"/>
  <c r="D197" i="2"/>
  <c r="N197" i="2"/>
  <c r="O197" i="2"/>
  <c r="D198" i="2"/>
  <c r="N198" i="2"/>
  <c r="O198" i="2"/>
  <c r="D199" i="2"/>
  <c r="N199" i="2"/>
  <c r="O199" i="2" s="1"/>
  <c r="D200" i="2"/>
  <c r="N200" i="2"/>
  <c r="O200" i="2"/>
  <c r="D201" i="2"/>
  <c r="N201" i="2"/>
  <c r="O201" i="2"/>
  <c r="D202" i="2"/>
  <c r="N202" i="2"/>
  <c r="O202" i="2"/>
  <c r="D203" i="2"/>
  <c r="N203" i="2"/>
  <c r="O203" i="2" s="1"/>
  <c r="D204" i="2"/>
  <c r="N204" i="2"/>
  <c r="O204" i="2"/>
  <c r="D205" i="2"/>
  <c r="N205" i="2"/>
  <c r="O205" i="2" s="1"/>
  <c r="D206" i="2"/>
  <c r="N206" i="2"/>
  <c r="O206" i="2"/>
  <c r="D207" i="2"/>
  <c r="N207" i="2"/>
  <c r="O207" i="2"/>
  <c r="D208" i="2"/>
  <c r="N208" i="2"/>
  <c r="O208" i="2" s="1"/>
  <c r="D209" i="2"/>
  <c r="N209" i="2"/>
  <c r="O209" i="2"/>
  <c r="D210" i="2"/>
  <c r="N210" i="2"/>
  <c r="O210" i="2" s="1"/>
  <c r="D211" i="2"/>
  <c r="N211" i="2"/>
  <c r="O211" i="2"/>
  <c r="D212" i="2"/>
  <c r="N212" i="2"/>
  <c r="O212" i="2" s="1"/>
  <c r="D213" i="2"/>
  <c r="N213" i="2"/>
  <c r="O213" i="2"/>
  <c r="D214" i="2"/>
  <c r="N214" i="2"/>
  <c r="O214" i="2"/>
  <c r="D215" i="2"/>
  <c r="N215" i="2"/>
  <c r="O215" i="2" s="1"/>
  <c r="D216" i="2"/>
  <c r="N216" i="2"/>
  <c r="O216" i="2"/>
  <c r="D217" i="2"/>
  <c r="N217" i="2"/>
  <c r="O217" i="2"/>
  <c r="D218" i="2"/>
  <c r="N218" i="2"/>
  <c r="O218" i="2"/>
  <c r="D219" i="2"/>
  <c r="N219" i="2"/>
  <c r="O219" i="2" s="1"/>
  <c r="D220" i="2"/>
  <c r="N220" i="2"/>
  <c r="O220" i="2"/>
  <c r="D221" i="2"/>
  <c r="N221" i="2"/>
  <c r="O221" i="2" s="1"/>
  <c r="D222" i="2"/>
  <c r="N222" i="2"/>
  <c r="O222" i="2"/>
  <c r="D223" i="2"/>
  <c r="N223" i="2"/>
  <c r="O223" i="2"/>
  <c r="D224" i="2"/>
  <c r="N224" i="2"/>
  <c r="O224" i="2" s="1"/>
  <c r="D225" i="2"/>
  <c r="N225" i="2"/>
  <c r="O225" i="2"/>
  <c r="D226" i="2"/>
  <c r="N226" i="2"/>
  <c r="O226" i="2" s="1"/>
  <c r="D227" i="2"/>
  <c r="N227" i="2"/>
  <c r="O227" i="2"/>
  <c r="D228" i="2"/>
  <c r="N228" i="2"/>
  <c r="O228" i="2" s="1"/>
  <c r="D229" i="2"/>
  <c r="N229" i="2"/>
  <c r="O229" i="2"/>
  <c r="D230" i="2"/>
  <c r="N230" i="2"/>
  <c r="O230" i="2"/>
  <c r="D231" i="2"/>
  <c r="N231" i="2"/>
  <c r="O231" i="2" s="1"/>
  <c r="D232" i="2"/>
  <c r="N232" i="2"/>
  <c r="O232" i="2"/>
  <c r="D233" i="2"/>
  <c r="N233" i="2"/>
  <c r="O233" i="2"/>
  <c r="D234" i="2"/>
  <c r="N234" i="2"/>
  <c r="O234" i="2"/>
  <c r="D235" i="2"/>
  <c r="N235" i="2"/>
  <c r="O235" i="2" s="1"/>
  <c r="D236" i="2"/>
  <c r="N236" i="2"/>
  <c r="O236" i="2"/>
  <c r="D237" i="2"/>
  <c r="N237" i="2"/>
  <c r="O237" i="2" s="1"/>
  <c r="D238" i="2"/>
  <c r="N238" i="2"/>
  <c r="O238" i="2"/>
  <c r="D239" i="2"/>
  <c r="N239" i="2"/>
  <c r="O239" i="2"/>
  <c r="D240" i="2"/>
  <c r="N240" i="2"/>
  <c r="O240" i="2" s="1"/>
  <c r="D241" i="2"/>
  <c r="N241" i="2"/>
  <c r="O241" i="2"/>
  <c r="D242" i="2"/>
  <c r="N242" i="2"/>
  <c r="O242" i="2" s="1"/>
  <c r="D243" i="2"/>
  <c r="N243" i="2"/>
  <c r="O243" i="2"/>
  <c r="D244" i="2"/>
  <c r="N244" i="2"/>
  <c r="O244" i="2" s="1"/>
  <c r="D245" i="2"/>
  <c r="N245" i="2"/>
  <c r="O245" i="2"/>
  <c r="D246" i="2"/>
  <c r="N246" i="2"/>
  <c r="O246" i="2"/>
  <c r="D247" i="2"/>
  <c r="N247" i="2"/>
  <c r="O247" i="2" s="1"/>
  <c r="D248" i="2"/>
  <c r="N248" i="2"/>
  <c r="O248" i="2"/>
  <c r="D249" i="2"/>
  <c r="N249" i="2"/>
  <c r="O249" i="2"/>
  <c r="D250" i="2"/>
  <c r="N250" i="2"/>
  <c r="O250" i="2"/>
  <c r="D251" i="2"/>
  <c r="N251" i="2"/>
  <c r="O251" i="2" s="1"/>
  <c r="D252" i="2"/>
  <c r="N252" i="2"/>
  <c r="O252" i="2"/>
  <c r="D253" i="2"/>
  <c r="N253" i="2"/>
  <c r="O253" i="2" s="1"/>
  <c r="D254" i="2"/>
  <c r="N254" i="2"/>
  <c r="O254" i="2"/>
  <c r="D255" i="2"/>
  <c r="N255" i="2"/>
  <c r="O255" i="2"/>
  <c r="D256" i="2"/>
  <c r="N256" i="2"/>
  <c r="O256" i="2" s="1"/>
  <c r="D257" i="2"/>
  <c r="N257" i="2"/>
  <c r="O257" i="2"/>
  <c r="D258" i="2"/>
  <c r="N258" i="2"/>
  <c r="O258" i="2" s="1"/>
  <c r="D259" i="2"/>
  <c r="N259" i="2"/>
  <c r="O259" i="2"/>
  <c r="D260" i="2"/>
  <c r="N260" i="2"/>
  <c r="O260" i="2" s="1"/>
  <c r="D261" i="2"/>
  <c r="N261" i="2"/>
  <c r="O261" i="2"/>
  <c r="D262" i="2"/>
  <c r="N262" i="2"/>
  <c r="O262" i="2"/>
  <c r="D263" i="2"/>
  <c r="N263" i="2"/>
  <c r="O263" i="2" s="1"/>
  <c r="D264" i="2"/>
  <c r="N264" i="2"/>
  <c r="O264" i="2"/>
  <c r="D265" i="2"/>
  <c r="N265" i="2"/>
  <c r="O265" i="2"/>
  <c r="D266" i="2"/>
  <c r="N266" i="2"/>
  <c r="O266" i="2"/>
  <c r="D267" i="2"/>
  <c r="N267" i="2"/>
  <c r="O267" i="2" s="1"/>
  <c r="D268" i="2"/>
  <c r="N268" i="2"/>
  <c r="O268" i="2"/>
  <c r="D269" i="2"/>
  <c r="N269" i="2"/>
  <c r="O269" i="2" s="1"/>
  <c r="D270" i="2"/>
  <c r="N270" i="2"/>
  <c r="O270" i="2"/>
  <c r="D271" i="2"/>
  <c r="N271" i="2"/>
  <c r="O271" i="2"/>
  <c r="D272" i="2"/>
  <c r="N272" i="2"/>
  <c r="O272" i="2" s="1"/>
  <c r="D273" i="2"/>
  <c r="N273" i="2"/>
  <c r="O273" i="2"/>
  <c r="D274" i="2"/>
  <c r="N274" i="2"/>
  <c r="O274" i="2" s="1"/>
  <c r="D275" i="2"/>
  <c r="N275" i="2"/>
  <c r="O275" i="2"/>
  <c r="D276" i="2"/>
  <c r="N276" i="2"/>
  <c r="O276" i="2" s="1"/>
  <c r="D277" i="2"/>
  <c r="N277" i="2"/>
  <c r="O277" i="2"/>
  <c r="D278" i="2"/>
  <c r="N278" i="2"/>
  <c r="O278" i="2"/>
  <c r="D279" i="2"/>
  <c r="N279" i="2"/>
  <c r="O279" i="2" s="1"/>
  <c r="D280" i="2"/>
  <c r="N280" i="2"/>
  <c r="O280" i="2"/>
  <c r="D281" i="2"/>
  <c r="N281" i="2"/>
  <c r="O281" i="2"/>
  <c r="D282" i="2"/>
  <c r="N282" i="2"/>
  <c r="O282" i="2"/>
  <c r="D283" i="2"/>
  <c r="N283" i="2"/>
  <c r="O283" i="2" s="1"/>
  <c r="D284" i="2"/>
  <c r="N284" i="2"/>
  <c r="O284" i="2"/>
  <c r="D285" i="2"/>
  <c r="N285" i="2"/>
  <c r="O285" i="2"/>
  <c r="D286" i="2"/>
  <c r="N286" i="2"/>
  <c r="O286" i="2"/>
  <c r="D287" i="2"/>
  <c r="N287" i="2"/>
  <c r="O287" i="2"/>
  <c r="D288" i="2"/>
  <c r="N288" i="2"/>
  <c r="O288" i="2" s="1"/>
  <c r="D289" i="2"/>
  <c r="N289" i="2"/>
  <c r="O289" i="2"/>
  <c r="D290" i="2"/>
  <c r="N290" i="2"/>
  <c r="O290" i="2" s="1"/>
  <c r="D291" i="2"/>
  <c r="N291" i="2"/>
  <c r="O291" i="2"/>
  <c r="D292" i="2"/>
  <c r="N292" i="2"/>
  <c r="O292" i="2" s="1"/>
  <c r="D293" i="2"/>
  <c r="N293" i="2"/>
  <c r="O293" i="2"/>
  <c r="D294" i="2"/>
  <c r="N294" i="2"/>
  <c r="O294" i="2"/>
  <c r="D295" i="2"/>
  <c r="N295" i="2"/>
  <c r="O295" i="2" s="1"/>
  <c r="D296" i="2"/>
  <c r="N296" i="2"/>
  <c r="O296" i="2"/>
  <c r="D297" i="2"/>
  <c r="N297" i="2"/>
  <c r="O297" i="2"/>
  <c r="D298" i="2"/>
  <c r="N298" i="2"/>
  <c r="O298" i="2"/>
  <c r="D299" i="2"/>
  <c r="N299" i="2"/>
  <c r="O299" i="2" s="1"/>
  <c r="D300" i="2"/>
  <c r="N300" i="2"/>
  <c r="O300" i="2"/>
  <c r="D301" i="2"/>
  <c r="N301" i="2"/>
  <c r="O301" i="2"/>
  <c r="D302" i="2"/>
  <c r="N302" i="2"/>
  <c r="O302" i="2"/>
  <c r="D303" i="2"/>
  <c r="N303" i="2"/>
  <c r="O303" i="2"/>
  <c r="D304" i="2"/>
  <c r="N304" i="2"/>
  <c r="O304" i="2" s="1"/>
  <c r="D305" i="2"/>
  <c r="N305" i="2"/>
  <c r="O305" i="2"/>
  <c r="D306" i="2"/>
  <c r="N306" i="2"/>
  <c r="O306" i="2" s="1"/>
  <c r="D307" i="2"/>
  <c r="N307" i="2"/>
  <c r="O307" i="2"/>
  <c r="D308" i="2"/>
  <c r="N308" i="2"/>
  <c r="O308" i="2" s="1"/>
  <c r="D309" i="2"/>
  <c r="N309" i="2"/>
  <c r="O309" i="2"/>
  <c r="D310" i="2"/>
  <c r="N310" i="2"/>
  <c r="O310" i="2"/>
  <c r="D311" i="2"/>
  <c r="N311" i="2"/>
  <c r="O311" i="2" s="1"/>
  <c r="D312" i="2"/>
  <c r="N312" i="2"/>
  <c r="O312" i="2"/>
  <c r="D313" i="2"/>
  <c r="N313" i="2"/>
  <c r="O313" i="2"/>
  <c r="D314" i="2"/>
  <c r="N314" i="2"/>
  <c r="O314" i="2"/>
  <c r="D315" i="2"/>
  <c r="N315" i="2"/>
  <c r="O315" i="2" s="1"/>
  <c r="D316" i="2"/>
  <c r="N316" i="2"/>
  <c r="O316" i="2"/>
  <c r="D317" i="2"/>
  <c r="N317" i="2"/>
  <c r="O317" i="2" s="1"/>
  <c r="D318" i="2"/>
  <c r="N318" i="2"/>
  <c r="O318" i="2"/>
  <c r="D319" i="2"/>
  <c r="N319" i="2"/>
  <c r="O319" i="2"/>
  <c r="D320" i="2"/>
  <c r="N320" i="2"/>
  <c r="O320" i="2" s="1"/>
  <c r="D321" i="2"/>
  <c r="N321" i="2"/>
  <c r="O321" i="2"/>
  <c r="D322" i="2"/>
  <c r="N322" i="2"/>
  <c r="O322" i="2" s="1"/>
  <c r="D323" i="2"/>
  <c r="N323" i="2"/>
  <c r="O323" i="2"/>
  <c r="D324" i="2"/>
  <c r="N324" i="2"/>
  <c r="O324" i="2" s="1"/>
  <c r="D325" i="2"/>
  <c r="N325" i="2"/>
  <c r="O325" i="2"/>
  <c r="D326" i="2"/>
  <c r="N326" i="2"/>
  <c r="O326" i="2"/>
  <c r="D327" i="2"/>
  <c r="N327" i="2"/>
  <c r="O327" i="2" s="1"/>
  <c r="D328" i="2"/>
  <c r="N328" i="2"/>
  <c r="O328" i="2"/>
  <c r="D329" i="2"/>
  <c r="N329" i="2"/>
  <c r="O329" i="2"/>
  <c r="D330" i="2"/>
  <c r="N330" i="2"/>
  <c r="O330" i="2"/>
  <c r="D331" i="2"/>
  <c r="N331" i="2"/>
  <c r="O331" i="2" s="1"/>
  <c r="D332" i="2"/>
  <c r="N332" i="2"/>
  <c r="O332" i="2"/>
  <c r="D333" i="2"/>
  <c r="N333" i="2"/>
  <c r="O333" i="2" s="1"/>
  <c r="D334" i="2"/>
  <c r="N334" i="2"/>
  <c r="O334" i="2"/>
  <c r="D335" i="2"/>
  <c r="N335" i="2"/>
  <c r="O335" i="2"/>
  <c r="D336" i="2"/>
  <c r="N336" i="2"/>
  <c r="O336" i="2" s="1"/>
  <c r="D337" i="2"/>
  <c r="N337" i="2"/>
  <c r="O337" i="2"/>
  <c r="D338" i="2"/>
  <c r="N338" i="2"/>
  <c r="O338" i="2" s="1"/>
  <c r="D339" i="2"/>
  <c r="N339" i="2"/>
  <c r="O339" i="2"/>
  <c r="D340" i="2"/>
  <c r="N340" i="2"/>
  <c r="O340" i="2" s="1"/>
  <c r="D341" i="2"/>
  <c r="N341" i="2"/>
  <c r="O341" i="2"/>
  <c r="D342" i="2"/>
  <c r="N342" i="2"/>
  <c r="O342" i="2"/>
  <c r="D343" i="2"/>
  <c r="N343" i="2"/>
  <c r="O343" i="2" s="1"/>
  <c r="D344" i="2"/>
  <c r="N344" i="2"/>
  <c r="O344" i="2"/>
  <c r="AV11" i="2" l="1"/>
  <c r="AW11" i="2"/>
  <c r="AX11" i="2"/>
  <c r="AY11" i="2"/>
  <c r="AZ11" i="2"/>
  <c r="BA11" i="2"/>
  <c r="AU11" i="2"/>
  <c r="AW5" i="2"/>
  <c r="AZ9" i="2"/>
  <c r="AU8" i="2"/>
  <c r="BA6" i="2"/>
  <c r="AV5" i="2"/>
  <c r="BA3" i="2"/>
  <c r="AZ3" i="2"/>
  <c r="BA9" i="2"/>
  <c r="AV8" i="2"/>
  <c r="AZ6" i="2"/>
  <c r="AY6" i="2"/>
  <c r="AW9" i="2"/>
  <c r="AX6" i="2"/>
  <c r="AY3" i="2"/>
  <c r="BA10" i="2"/>
  <c r="AV9" i="2"/>
  <c r="AW6" i="2"/>
  <c r="AX3" i="2"/>
  <c r="AY9" i="2"/>
  <c r="AU5" i="2"/>
  <c r="AX9" i="2"/>
  <c r="AZ10" i="2"/>
  <c r="BA7" i="2"/>
  <c r="AV6" i="2"/>
  <c r="AW3" i="2"/>
  <c r="AZ7" i="2"/>
  <c r="BA4" i="2"/>
  <c r="AV3" i="2"/>
  <c r="AY10" i="2"/>
  <c r="AX10" i="2"/>
  <c r="AY7" i="2"/>
  <c r="AZ4" i="2"/>
  <c r="AW10" i="2"/>
  <c r="AX7" i="2"/>
  <c r="AY4" i="2"/>
  <c r="AV10" i="2"/>
  <c r="AW7" i="2"/>
  <c r="AX4" i="2"/>
  <c r="BA8" i="2"/>
  <c r="AV7" i="2"/>
  <c r="AW4" i="2"/>
  <c r="AZ8" i="2"/>
  <c r="BA5" i="2"/>
  <c r="AV4" i="2"/>
  <c r="AZ5" i="2"/>
  <c r="AY8" i="2"/>
  <c r="AX8" i="2"/>
  <c r="AY5" i="2"/>
</calcChain>
</file>

<file path=xl/sharedStrings.xml><?xml version="1.0" encoding="utf-8"?>
<sst xmlns="http://schemas.openxmlformats.org/spreadsheetml/2006/main" count="34" uniqueCount="28">
  <si>
    <t>Corrosion rate</t>
  </si>
  <si>
    <t>Turbidity</t>
  </si>
  <si>
    <t>ORP</t>
  </si>
  <si>
    <t>DO [%]</t>
  </si>
  <si>
    <t>DO</t>
  </si>
  <si>
    <t>Salinity</t>
  </si>
  <si>
    <t>Conductivity</t>
  </si>
  <si>
    <t>Temperature</t>
  </si>
  <si>
    <t>pH</t>
  </si>
  <si>
    <t>a0</t>
  </si>
  <si>
    <t>a1</t>
  </si>
  <si>
    <t>a2</t>
  </si>
  <si>
    <t>a3</t>
  </si>
  <si>
    <t>a4</t>
  </si>
  <si>
    <t>a5</t>
  </si>
  <si>
    <t>a6</t>
  </si>
  <si>
    <r>
      <t>Best fit polinomial (6th degree): a6*x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+a5*x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+a4*x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+a3*x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+a2*x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+a1*x+a0</t>
    </r>
  </si>
  <si>
    <t>Corrosion rate (mmPY)</t>
  </si>
  <si>
    <t xml:space="preserve">Corrosion Range </t>
  </si>
  <si>
    <t>Meas_Rate</t>
  </si>
  <si>
    <t>Corrosion rate (MPY)</t>
  </si>
  <si>
    <t>Corrosion rate (mA)</t>
  </si>
  <si>
    <t>AUX1:Turbidity</t>
  </si>
  <si>
    <t>Dissolved Oxygen</t>
  </si>
  <si>
    <t>Day</t>
  </si>
  <si>
    <t>Hours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</si>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</sst>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Dissolved Oxygen [mg/L]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'AllMeas(Apr01-08)'!$A$2:$A$98871</c:f>
              <c:numCache>
                <c:formatCode>m/d/yyyy</c:formatCode>
                <c:ptCount val="98870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'AllMeas(Apr01-08)'!$F$2:$F$98871</c:f>
              <c:numCache>
                <c:formatCode>General</c:formatCode>
                <c:ptCount val="98870"/>
                <c:pt idx="0">
                  <c:v>5.54</c:v>
                </c:pt>
                <c:pt idx="1">
                  <c:v>5.28</c:v>
                </c:pt>
                <c:pt idx="2">
                  <c:v>5.15</c:v>
                </c:pt>
                <c:pt idx="3">
                  <c:v>4.99</c:v>
                </c:pt>
                <c:pt idx="4">
                  <c:v>4.8600000000000003</c:v>
                </c:pt>
                <c:pt idx="5">
                  <c:v>4.9000000000000004</c:v>
                </c:pt>
                <c:pt idx="6">
                  <c:v>6.37</c:v>
                </c:pt>
                <c:pt idx="7">
                  <c:v>6.62</c:v>
                </c:pt>
                <c:pt idx="8">
                  <c:v>6.93</c:v>
                </c:pt>
                <c:pt idx="9">
                  <c:v>7.22</c:v>
                </c:pt>
                <c:pt idx="10">
                  <c:v>9</c:v>
                </c:pt>
                <c:pt idx="11">
                  <c:v>9.36</c:v>
                </c:pt>
                <c:pt idx="12">
                  <c:v>9.6300000000000008</c:v>
                </c:pt>
                <c:pt idx="13">
                  <c:v>9.7200000000000006</c:v>
                </c:pt>
                <c:pt idx="14">
                  <c:v>9.7799999999999994</c:v>
                </c:pt>
                <c:pt idx="15">
                  <c:v>9.68</c:v>
                </c:pt>
                <c:pt idx="16">
                  <c:v>9.68</c:v>
                </c:pt>
                <c:pt idx="17">
                  <c:v>9.7200000000000006</c:v>
                </c:pt>
                <c:pt idx="18">
                  <c:v>9.8800000000000008</c:v>
                </c:pt>
                <c:pt idx="19">
                  <c:v>9.5299999999999994</c:v>
                </c:pt>
                <c:pt idx="20">
                  <c:v>9.02</c:v>
                </c:pt>
                <c:pt idx="21">
                  <c:v>9.7100000000000009</c:v>
                </c:pt>
                <c:pt idx="22">
                  <c:v>10.210000000000001</c:v>
                </c:pt>
                <c:pt idx="23">
                  <c:v>10.220000000000001</c:v>
                </c:pt>
                <c:pt idx="24">
                  <c:v>10.17</c:v>
                </c:pt>
                <c:pt idx="25">
                  <c:v>10.15</c:v>
                </c:pt>
                <c:pt idx="26">
                  <c:v>10.15</c:v>
                </c:pt>
                <c:pt idx="27">
                  <c:v>10.119999999999999</c:v>
                </c:pt>
                <c:pt idx="28">
                  <c:v>10.1</c:v>
                </c:pt>
                <c:pt idx="29">
                  <c:v>10.06</c:v>
                </c:pt>
                <c:pt idx="30">
                  <c:v>9.06</c:v>
                </c:pt>
                <c:pt idx="31">
                  <c:v>9.0399999999999991</c:v>
                </c:pt>
                <c:pt idx="32">
                  <c:v>9.01</c:v>
                </c:pt>
                <c:pt idx="33">
                  <c:v>9.84</c:v>
                </c:pt>
                <c:pt idx="34">
                  <c:v>10.33</c:v>
                </c:pt>
                <c:pt idx="35">
                  <c:v>10.33</c:v>
                </c:pt>
                <c:pt idx="36">
                  <c:v>10.26</c:v>
                </c:pt>
                <c:pt idx="37">
                  <c:v>10.25</c:v>
                </c:pt>
                <c:pt idx="38">
                  <c:v>10.37</c:v>
                </c:pt>
                <c:pt idx="39">
                  <c:v>10.32</c:v>
                </c:pt>
                <c:pt idx="40">
                  <c:v>10.3</c:v>
                </c:pt>
                <c:pt idx="41">
                  <c:v>10.45</c:v>
                </c:pt>
                <c:pt idx="42">
                  <c:v>10.43</c:v>
                </c:pt>
                <c:pt idx="43">
                  <c:v>10.42</c:v>
                </c:pt>
                <c:pt idx="44">
                  <c:v>10.42</c:v>
                </c:pt>
                <c:pt idx="45">
                  <c:v>10.43</c:v>
                </c:pt>
                <c:pt idx="46">
                  <c:v>10.48</c:v>
                </c:pt>
                <c:pt idx="47">
                  <c:v>10.29</c:v>
                </c:pt>
                <c:pt idx="48">
                  <c:v>10.28</c:v>
                </c:pt>
                <c:pt idx="49">
                  <c:v>10.28</c:v>
                </c:pt>
                <c:pt idx="50">
                  <c:v>10.29</c:v>
                </c:pt>
                <c:pt idx="51">
                  <c:v>10.28</c:v>
                </c:pt>
                <c:pt idx="52">
                  <c:v>10.28</c:v>
                </c:pt>
                <c:pt idx="53">
                  <c:v>10.28</c:v>
                </c:pt>
                <c:pt idx="54">
                  <c:v>10.29</c:v>
                </c:pt>
                <c:pt idx="55">
                  <c:v>10.27</c:v>
                </c:pt>
                <c:pt idx="56">
                  <c:v>10.27</c:v>
                </c:pt>
                <c:pt idx="57">
                  <c:v>10.26</c:v>
                </c:pt>
                <c:pt idx="58">
                  <c:v>10.27</c:v>
                </c:pt>
                <c:pt idx="59">
                  <c:v>10.24</c:v>
                </c:pt>
                <c:pt idx="60">
                  <c:v>10.199999999999999</c:v>
                </c:pt>
                <c:pt idx="61">
                  <c:v>10.19</c:v>
                </c:pt>
                <c:pt idx="62">
                  <c:v>10.19</c:v>
                </c:pt>
                <c:pt idx="63">
                  <c:v>10.19</c:v>
                </c:pt>
                <c:pt idx="64">
                  <c:v>10.17</c:v>
                </c:pt>
                <c:pt idx="65">
                  <c:v>10.16</c:v>
                </c:pt>
                <c:pt idx="66">
                  <c:v>10.31</c:v>
                </c:pt>
                <c:pt idx="67">
                  <c:v>10.25</c:v>
                </c:pt>
                <c:pt idx="68">
                  <c:v>10.16</c:v>
                </c:pt>
                <c:pt idx="69">
                  <c:v>10.119999999999999</c:v>
                </c:pt>
                <c:pt idx="70">
                  <c:v>10.17</c:v>
                </c:pt>
                <c:pt idx="71">
                  <c:v>10.18</c:v>
                </c:pt>
                <c:pt idx="72">
                  <c:v>10.17</c:v>
                </c:pt>
                <c:pt idx="73">
                  <c:v>10.31</c:v>
                </c:pt>
                <c:pt idx="74">
                  <c:v>10.28</c:v>
                </c:pt>
                <c:pt idx="75">
                  <c:v>10.27</c:v>
                </c:pt>
                <c:pt idx="76">
                  <c:v>10.199999999999999</c:v>
                </c:pt>
                <c:pt idx="77">
                  <c:v>10.19</c:v>
                </c:pt>
                <c:pt idx="78">
                  <c:v>10.17</c:v>
                </c:pt>
                <c:pt idx="79">
                  <c:v>10.14</c:v>
                </c:pt>
                <c:pt idx="80">
                  <c:v>10.28</c:v>
                </c:pt>
                <c:pt idx="81">
                  <c:v>10.28</c:v>
                </c:pt>
                <c:pt idx="82">
                  <c:v>10.23</c:v>
                </c:pt>
                <c:pt idx="83">
                  <c:v>10.36</c:v>
                </c:pt>
                <c:pt idx="84">
                  <c:v>10.36</c:v>
                </c:pt>
                <c:pt idx="85">
                  <c:v>10.3</c:v>
                </c:pt>
                <c:pt idx="86">
                  <c:v>11.11</c:v>
                </c:pt>
                <c:pt idx="87">
                  <c:v>11.01</c:v>
                </c:pt>
                <c:pt idx="88">
                  <c:v>10.92</c:v>
                </c:pt>
                <c:pt idx="89">
                  <c:v>10.9</c:v>
                </c:pt>
                <c:pt idx="90">
                  <c:v>10.85</c:v>
                </c:pt>
                <c:pt idx="91">
                  <c:v>10.79</c:v>
                </c:pt>
                <c:pt idx="92">
                  <c:v>10.82</c:v>
                </c:pt>
                <c:pt idx="93">
                  <c:v>8.68</c:v>
                </c:pt>
                <c:pt idx="94">
                  <c:v>9.56</c:v>
                </c:pt>
                <c:pt idx="95">
                  <c:v>11.02</c:v>
                </c:pt>
                <c:pt idx="96">
                  <c:v>11.01</c:v>
                </c:pt>
                <c:pt idx="97">
                  <c:v>10.95</c:v>
                </c:pt>
                <c:pt idx="98">
                  <c:v>10.9</c:v>
                </c:pt>
                <c:pt idx="99">
                  <c:v>10.86</c:v>
                </c:pt>
                <c:pt idx="100">
                  <c:v>10.86</c:v>
                </c:pt>
                <c:pt idx="101">
                  <c:v>10.82</c:v>
                </c:pt>
                <c:pt idx="102">
                  <c:v>10.81</c:v>
                </c:pt>
                <c:pt idx="103">
                  <c:v>10.77</c:v>
                </c:pt>
                <c:pt idx="104">
                  <c:v>10.77</c:v>
                </c:pt>
                <c:pt idx="105">
                  <c:v>10.79</c:v>
                </c:pt>
                <c:pt idx="106">
                  <c:v>10.62</c:v>
                </c:pt>
                <c:pt idx="107">
                  <c:v>10.65</c:v>
                </c:pt>
                <c:pt idx="108">
                  <c:v>10.6</c:v>
                </c:pt>
                <c:pt idx="109">
                  <c:v>10.59</c:v>
                </c:pt>
                <c:pt idx="110">
                  <c:v>10.58</c:v>
                </c:pt>
                <c:pt idx="111">
                  <c:v>10.58</c:v>
                </c:pt>
                <c:pt idx="112">
                  <c:v>10.57</c:v>
                </c:pt>
                <c:pt idx="113">
                  <c:v>10.58</c:v>
                </c:pt>
                <c:pt idx="114">
                  <c:v>10.57</c:v>
                </c:pt>
                <c:pt idx="115">
                  <c:v>10.52</c:v>
                </c:pt>
                <c:pt idx="116">
                  <c:v>10.52</c:v>
                </c:pt>
                <c:pt idx="117">
                  <c:v>10.51</c:v>
                </c:pt>
                <c:pt idx="118">
                  <c:v>10.51</c:v>
                </c:pt>
                <c:pt idx="119">
                  <c:v>10.68</c:v>
                </c:pt>
                <c:pt idx="120">
                  <c:v>10.67</c:v>
                </c:pt>
                <c:pt idx="121">
                  <c:v>10.64</c:v>
                </c:pt>
                <c:pt idx="122">
                  <c:v>10.63</c:v>
                </c:pt>
                <c:pt idx="123">
                  <c:v>10.62</c:v>
                </c:pt>
                <c:pt idx="124">
                  <c:v>10.65</c:v>
                </c:pt>
                <c:pt idx="125">
                  <c:v>10.66</c:v>
                </c:pt>
                <c:pt idx="126">
                  <c:v>10.66</c:v>
                </c:pt>
                <c:pt idx="127">
                  <c:v>10.66</c:v>
                </c:pt>
                <c:pt idx="128">
                  <c:v>10.64</c:v>
                </c:pt>
                <c:pt idx="129">
                  <c:v>10.82</c:v>
                </c:pt>
                <c:pt idx="130">
                  <c:v>10.8</c:v>
                </c:pt>
                <c:pt idx="131">
                  <c:v>10.82</c:v>
                </c:pt>
                <c:pt idx="132">
                  <c:v>10.83</c:v>
                </c:pt>
                <c:pt idx="133">
                  <c:v>10.85</c:v>
                </c:pt>
                <c:pt idx="134">
                  <c:v>10.81</c:v>
                </c:pt>
                <c:pt idx="135">
                  <c:v>10.76</c:v>
                </c:pt>
                <c:pt idx="136">
                  <c:v>10.75</c:v>
                </c:pt>
                <c:pt idx="137">
                  <c:v>10.73</c:v>
                </c:pt>
                <c:pt idx="138">
                  <c:v>10.69</c:v>
                </c:pt>
                <c:pt idx="139">
                  <c:v>10.68</c:v>
                </c:pt>
                <c:pt idx="140">
                  <c:v>10.66</c:v>
                </c:pt>
                <c:pt idx="141">
                  <c:v>10.66</c:v>
                </c:pt>
                <c:pt idx="142">
                  <c:v>10.84</c:v>
                </c:pt>
                <c:pt idx="143">
                  <c:v>10.84</c:v>
                </c:pt>
                <c:pt idx="144">
                  <c:v>10.82</c:v>
                </c:pt>
                <c:pt idx="145">
                  <c:v>10.81</c:v>
                </c:pt>
                <c:pt idx="146">
                  <c:v>10.81</c:v>
                </c:pt>
                <c:pt idx="147">
                  <c:v>10.83</c:v>
                </c:pt>
                <c:pt idx="148">
                  <c:v>10.83</c:v>
                </c:pt>
                <c:pt idx="149">
                  <c:v>10.82</c:v>
                </c:pt>
                <c:pt idx="150">
                  <c:v>10.73</c:v>
                </c:pt>
                <c:pt idx="151">
                  <c:v>10.65</c:v>
                </c:pt>
                <c:pt idx="152">
                  <c:v>10.6</c:v>
                </c:pt>
                <c:pt idx="153">
                  <c:v>10.59</c:v>
                </c:pt>
                <c:pt idx="154">
                  <c:v>10.54</c:v>
                </c:pt>
                <c:pt idx="155">
                  <c:v>10.37</c:v>
                </c:pt>
                <c:pt idx="156">
                  <c:v>10.3</c:v>
                </c:pt>
                <c:pt idx="157">
                  <c:v>10.3</c:v>
                </c:pt>
                <c:pt idx="158">
                  <c:v>10.29</c:v>
                </c:pt>
                <c:pt idx="159">
                  <c:v>10.3</c:v>
                </c:pt>
                <c:pt idx="160">
                  <c:v>10.46</c:v>
                </c:pt>
                <c:pt idx="161">
                  <c:v>10.42</c:v>
                </c:pt>
                <c:pt idx="162">
                  <c:v>10.4</c:v>
                </c:pt>
                <c:pt idx="163">
                  <c:v>10.36</c:v>
                </c:pt>
                <c:pt idx="164">
                  <c:v>10.31</c:v>
                </c:pt>
                <c:pt idx="165">
                  <c:v>10.31</c:v>
                </c:pt>
                <c:pt idx="166">
                  <c:v>10.3</c:v>
                </c:pt>
                <c:pt idx="167">
                  <c:v>10.29</c:v>
                </c:pt>
                <c:pt idx="168">
                  <c:v>10.220000000000001</c:v>
                </c:pt>
                <c:pt idx="169">
                  <c:v>10.119999999999999</c:v>
                </c:pt>
                <c:pt idx="170">
                  <c:v>10.050000000000001</c:v>
                </c:pt>
                <c:pt idx="171">
                  <c:v>9.9700000000000006</c:v>
                </c:pt>
                <c:pt idx="172">
                  <c:v>10.02</c:v>
                </c:pt>
                <c:pt idx="173">
                  <c:v>10.17</c:v>
                </c:pt>
                <c:pt idx="174">
                  <c:v>10.1</c:v>
                </c:pt>
                <c:pt idx="175">
                  <c:v>10.1</c:v>
                </c:pt>
                <c:pt idx="176">
                  <c:v>10.08</c:v>
                </c:pt>
                <c:pt idx="177">
                  <c:v>10.08</c:v>
                </c:pt>
                <c:pt idx="178">
                  <c:v>10.08</c:v>
                </c:pt>
                <c:pt idx="179">
                  <c:v>10.09</c:v>
                </c:pt>
                <c:pt idx="180">
                  <c:v>10.1</c:v>
                </c:pt>
                <c:pt idx="181">
                  <c:v>10.11</c:v>
                </c:pt>
                <c:pt idx="182">
                  <c:v>10.11</c:v>
                </c:pt>
                <c:pt idx="183">
                  <c:v>10.28</c:v>
                </c:pt>
                <c:pt idx="184">
                  <c:v>10.26</c:v>
                </c:pt>
                <c:pt idx="185">
                  <c:v>10.28</c:v>
                </c:pt>
                <c:pt idx="186">
                  <c:v>10.26</c:v>
                </c:pt>
                <c:pt idx="187">
                  <c:v>10.220000000000001</c:v>
                </c:pt>
                <c:pt idx="188">
                  <c:v>10.24</c:v>
                </c:pt>
                <c:pt idx="189">
                  <c:v>10.25</c:v>
                </c:pt>
                <c:pt idx="190">
                  <c:v>10.25</c:v>
                </c:pt>
                <c:pt idx="191">
                  <c:v>10.27</c:v>
                </c:pt>
                <c:pt idx="192">
                  <c:v>10.25</c:v>
                </c:pt>
                <c:pt idx="193">
                  <c:v>10.3</c:v>
                </c:pt>
                <c:pt idx="194">
                  <c:v>10.4</c:v>
                </c:pt>
                <c:pt idx="195">
                  <c:v>10.49</c:v>
                </c:pt>
                <c:pt idx="196">
                  <c:v>10.4</c:v>
                </c:pt>
                <c:pt idx="197">
                  <c:v>10.34</c:v>
                </c:pt>
                <c:pt idx="198">
                  <c:v>10.23</c:v>
                </c:pt>
                <c:pt idx="199">
                  <c:v>10.23</c:v>
                </c:pt>
                <c:pt idx="200">
                  <c:v>10.25</c:v>
                </c:pt>
                <c:pt idx="201">
                  <c:v>10.24</c:v>
                </c:pt>
                <c:pt idx="202">
                  <c:v>10.26</c:v>
                </c:pt>
                <c:pt idx="203">
                  <c:v>10.26</c:v>
                </c:pt>
                <c:pt idx="204">
                  <c:v>10.26</c:v>
                </c:pt>
                <c:pt idx="205">
                  <c:v>10.25</c:v>
                </c:pt>
                <c:pt idx="206">
                  <c:v>10.25</c:v>
                </c:pt>
                <c:pt idx="207">
                  <c:v>10.25</c:v>
                </c:pt>
                <c:pt idx="208">
                  <c:v>10.24</c:v>
                </c:pt>
                <c:pt idx="209">
                  <c:v>10.23</c:v>
                </c:pt>
                <c:pt idx="210">
                  <c:v>10.41</c:v>
                </c:pt>
                <c:pt idx="211">
                  <c:v>10.4</c:v>
                </c:pt>
                <c:pt idx="212">
                  <c:v>10.38</c:v>
                </c:pt>
                <c:pt idx="213">
                  <c:v>10.36</c:v>
                </c:pt>
                <c:pt idx="214">
                  <c:v>10.35</c:v>
                </c:pt>
                <c:pt idx="215">
                  <c:v>10.49</c:v>
                </c:pt>
                <c:pt idx="216">
                  <c:v>10.37</c:v>
                </c:pt>
                <c:pt idx="217">
                  <c:v>10.32</c:v>
                </c:pt>
                <c:pt idx="218">
                  <c:v>10.32</c:v>
                </c:pt>
                <c:pt idx="219">
                  <c:v>10.3</c:v>
                </c:pt>
                <c:pt idx="220">
                  <c:v>10.47</c:v>
                </c:pt>
                <c:pt idx="221">
                  <c:v>10.47</c:v>
                </c:pt>
                <c:pt idx="222">
                  <c:v>10.44</c:v>
                </c:pt>
                <c:pt idx="223">
                  <c:v>10.44</c:v>
                </c:pt>
                <c:pt idx="224">
                  <c:v>10.43</c:v>
                </c:pt>
                <c:pt idx="225">
                  <c:v>10.43</c:v>
                </c:pt>
                <c:pt idx="226">
                  <c:v>10.41</c:v>
                </c:pt>
                <c:pt idx="227">
                  <c:v>10.56</c:v>
                </c:pt>
                <c:pt idx="228">
                  <c:v>10.56</c:v>
                </c:pt>
                <c:pt idx="229">
                  <c:v>10.54</c:v>
                </c:pt>
                <c:pt idx="230">
                  <c:v>10.55</c:v>
                </c:pt>
                <c:pt idx="231">
                  <c:v>10.56</c:v>
                </c:pt>
                <c:pt idx="232">
                  <c:v>10.54</c:v>
                </c:pt>
                <c:pt idx="233">
                  <c:v>10.71</c:v>
                </c:pt>
                <c:pt idx="234">
                  <c:v>10.69</c:v>
                </c:pt>
                <c:pt idx="235">
                  <c:v>10.68</c:v>
                </c:pt>
                <c:pt idx="236">
                  <c:v>10.67</c:v>
                </c:pt>
                <c:pt idx="237">
                  <c:v>10.68</c:v>
                </c:pt>
                <c:pt idx="238">
                  <c:v>10.52</c:v>
                </c:pt>
                <c:pt idx="239">
                  <c:v>10.5</c:v>
                </c:pt>
                <c:pt idx="240">
                  <c:v>10.41</c:v>
                </c:pt>
                <c:pt idx="241">
                  <c:v>10.25</c:v>
                </c:pt>
                <c:pt idx="242">
                  <c:v>10.19</c:v>
                </c:pt>
                <c:pt idx="243">
                  <c:v>10.09</c:v>
                </c:pt>
                <c:pt idx="244">
                  <c:v>9.99</c:v>
                </c:pt>
                <c:pt idx="245">
                  <c:v>9.9499999999999993</c:v>
                </c:pt>
                <c:pt idx="246">
                  <c:v>9.8699999999999992</c:v>
                </c:pt>
                <c:pt idx="247">
                  <c:v>9.8800000000000008</c:v>
                </c:pt>
                <c:pt idx="248">
                  <c:v>9.9600000000000009</c:v>
                </c:pt>
                <c:pt idx="249">
                  <c:v>9.8800000000000008</c:v>
                </c:pt>
                <c:pt idx="250">
                  <c:v>9.65</c:v>
                </c:pt>
                <c:pt idx="251">
                  <c:v>9.57</c:v>
                </c:pt>
                <c:pt idx="252">
                  <c:v>9.51</c:v>
                </c:pt>
                <c:pt idx="253">
                  <c:v>9.42</c:v>
                </c:pt>
                <c:pt idx="254">
                  <c:v>9.32</c:v>
                </c:pt>
                <c:pt idx="255">
                  <c:v>9.23</c:v>
                </c:pt>
                <c:pt idx="256">
                  <c:v>9.17</c:v>
                </c:pt>
                <c:pt idx="257">
                  <c:v>9.07</c:v>
                </c:pt>
                <c:pt idx="258">
                  <c:v>8.8800000000000008</c:v>
                </c:pt>
                <c:pt idx="259">
                  <c:v>8.82</c:v>
                </c:pt>
                <c:pt idx="260">
                  <c:v>8.76</c:v>
                </c:pt>
                <c:pt idx="261">
                  <c:v>8.68</c:v>
                </c:pt>
                <c:pt idx="262">
                  <c:v>8.57</c:v>
                </c:pt>
                <c:pt idx="263">
                  <c:v>8.51</c:v>
                </c:pt>
                <c:pt idx="264">
                  <c:v>8.3699999999999992</c:v>
                </c:pt>
                <c:pt idx="265">
                  <c:v>8.2200000000000006</c:v>
                </c:pt>
                <c:pt idx="266">
                  <c:v>8.26</c:v>
                </c:pt>
                <c:pt idx="267">
                  <c:v>8.1999999999999993</c:v>
                </c:pt>
                <c:pt idx="268">
                  <c:v>8.27</c:v>
                </c:pt>
                <c:pt idx="269">
                  <c:v>8.27</c:v>
                </c:pt>
                <c:pt idx="270">
                  <c:v>8.27</c:v>
                </c:pt>
                <c:pt idx="271">
                  <c:v>8.27</c:v>
                </c:pt>
                <c:pt idx="272">
                  <c:v>8.27</c:v>
                </c:pt>
                <c:pt idx="273">
                  <c:v>8.27</c:v>
                </c:pt>
                <c:pt idx="274">
                  <c:v>8.2899999999999991</c:v>
                </c:pt>
                <c:pt idx="275">
                  <c:v>8.3000000000000007</c:v>
                </c:pt>
                <c:pt idx="276">
                  <c:v>8.4</c:v>
                </c:pt>
                <c:pt idx="277">
                  <c:v>8.33</c:v>
                </c:pt>
                <c:pt idx="278">
                  <c:v>8.27</c:v>
                </c:pt>
                <c:pt idx="279">
                  <c:v>8.2899999999999991</c:v>
                </c:pt>
                <c:pt idx="280">
                  <c:v>8.2799999999999994</c:v>
                </c:pt>
                <c:pt idx="281">
                  <c:v>8.27</c:v>
                </c:pt>
                <c:pt idx="282">
                  <c:v>8.26</c:v>
                </c:pt>
                <c:pt idx="283">
                  <c:v>8.27</c:v>
                </c:pt>
                <c:pt idx="284">
                  <c:v>8.26</c:v>
                </c:pt>
                <c:pt idx="285">
                  <c:v>8.18</c:v>
                </c:pt>
                <c:pt idx="286">
                  <c:v>8.32</c:v>
                </c:pt>
                <c:pt idx="287">
                  <c:v>8.4</c:v>
                </c:pt>
                <c:pt idx="288">
                  <c:v>8.36</c:v>
                </c:pt>
                <c:pt idx="289">
                  <c:v>8.2200000000000006</c:v>
                </c:pt>
                <c:pt idx="290">
                  <c:v>7.87</c:v>
                </c:pt>
                <c:pt idx="291">
                  <c:v>7.58</c:v>
                </c:pt>
                <c:pt idx="292">
                  <c:v>7.42</c:v>
                </c:pt>
                <c:pt idx="293">
                  <c:v>7.33</c:v>
                </c:pt>
                <c:pt idx="294">
                  <c:v>7.2</c:v>
                </c:pt>
                <c:pt idx="295">
                  <c:v>7.07</c:v>
                </c:pt>
                <c:pt idx="296">
                  <c:v>6.78</c:v>
                </c:pt>
                <c:pt idx="297">
                  <c:v>6.71</c:v>
                </c:pt>
                <c:pt idx="298">
                  <c:v>6.61</c:v>
                </c:pt>
                <c:pt idx="299">
                  <c:v>6.47</c:v>
                </c:pt>
                <c:pt idx="300">
                  <c:v>6.19</c:v>
                </c:pt>
                <c:pt idx="301">
                  <c:v>5.97</c:v>
                </c:pt>
                <c:pt idx="302">
                  <c:v>5.75</c:v>
                </c:pt>
                <c:pt idx="303">
                  <c:v>5.58</c:v>
                </c:pt>
                <c:pt idx="304">
                  <c:v>5.4</c:v>
                </c:pt>
                <c:pt idx="305">
                  <c:v>5.35</c:v>
                </c:pt>
                <c:pt idx="306">
                  <c:v>5.69</c:v>
                </c:pt>
                <c:pt idx="307">
                  <c:v>6.19</c:v>
                </c:pt>
                <c:pt idx="308">
                  <c:v>6.59</c:v>
                </c:pt>
                <c:pt idx="309">
                  <c:v>6.79</c:v>
                </c:pt>
                <c:pt idx="310">
                  <c:v>6.78</c:v>
                </c:pt>
                <c:pt idx="311">
                  <c:v>6.91</c:v>
                </c:pt>
                <c:pt idx="312">
                  <c:v>7</c:v>
                </c:pt>
                <c:pt idx="313">
                  <c:v>7.11</c:v>
                </c:pt>
                <c:pt idx="314">
                  <c:v>7.22</c:v>
                </c:pt>
                <c:pt idx="315">
                  <c:v>7.32</c:v>
                </c:pt>
                <c:pt idx="316">
                  <c:v>7.44</c:v>
                </c:pt>
                <c:pt idx="317">
                  <c:v>7.56</c:v>
                </c:pt>
                <c:pt idx="318">
                  <c:v>7.62</c:v>
                </c:pt>
                <c:pt idx="319">
                  <c:v>7.84</c:v>
                </c:pt>
                <c:pt idx="320">
                  <c:v>7.87</c:v>
                </c:pt>
                <c:pt idx="321">
                  <c:v>7.95</c:v>
                </c:pt>
                <c:pt idx="322">
                  <c:v>7.76</c:v>
                </c:pt>
                <c:pt idx="323">
                  <c:v>7.46</c:v>
                </c:pt>
                <c:pt idx="324">
                  <c:v>7.14</c:v>
                </c:pt>
                <c:pt idx="325">
                  <c:v>6.86</c:v>
                </c:pt>
                <c:pt idx="326">
                  <c:v>6.54</c:v>
                </c:pt>
                <c:pt idx="327">
                  <c:v>6.27</c:v>
                </c:pt>
                <c:pt idx="328">
                  <c:v>6.1</c:v>
                </c:pt>
                <c:pt idx="329">
                  <c:v>6.05</c:v>
                </c:pt>
                <c:pt idx="330">
                  <c:v>5.88</c:v>
                </c:pt>
                <c:pt idx="331">
                  <c:v>5.91</c:v>
                </c:pt>
                <c:pt idx="332">
                  <c:v>5.84</c:v>
                </c:pt>
                <c:pt idx="333">
                  <c:v>5.67</c:v>
                </c:pt>
                <c:pt idx="334">
                  <c:v>5.41</c:v>
                </c:pt>
                <c:pt idx="335">
                  <c:v>4.9800000000000004</c:v>
                </c:pt>
                <c:pt idx="336">
                  <c:v>5.01</c:v>
                </c:pt>
                <c:pt idx="337">
                  <c:v>5.08</c:v>
                </c:pt>
                <c:pt idx="338">
                  <c:v>4.82</c:v>
                </c:pt>
                <c:pt idx="339">
                  <c:v>4.76</c:v>
                </c:pt>
                <c:pt idx="340">
                  <c:v>4.8499999999999996</c:v>
                </c:pt>
                <c:pt idx="341">
                  <c:v>4.87</c:v>
                </c:pt>
                <c:pt idx="342">
                  <c:v>4.79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00-4A9C-8988-577EA0F10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86464"/>
        <c:axId val="857088104"/>
      </c:scatterChart>
      <c:valAx>
        <c:axId val="8570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Date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8104"/>
        <c:crosses val="autoZero"/>
        <c:crossBetween val="midCat"/>
        <c:majorUnit val="5"/>
      </c:valAx>
      <c:valAx>
        <c:axId val="8570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Dissolved Oxygen [mg/L]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Dissolved Oxygen [%]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'AllMeas(Apr01-08)'!$A$2:$A$98871</c:f>
              <c:numCache>
                <c:formatCode>m/d/yyyy</c:formatCode>
                <c:ptCount val="98870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'AllMeas(Apr01-08)'!$G$2:$G$98871</c:f>
              <c:numCache>
                <c:formatCode>General</c:formatCode>
                <c:ptCount val="98870"/>
                <c:pt idx="0">
                  <c:v>64.8</c:v>
                </c:pt>
                <c:pt idx="1">
                  <c:v>61.7</c:v>
                </c:pt>
                <c:pt idx="2">
                  <c:v>60.3</c:v>
                </c:pt>
                <c:pt idx="3">
                  <c:v>58.6</c:v>
                </c:pt>
                <c:pt idx="4">
                  <c:v>57.1</c:v>
                </c:pt>
                <c:pt idx="5">
                  <c:v>57.7</c:v>
                </c:pt>
                <c:pt idx="6">
                  <c:v>75.2</c:v>
                </c:pt>
                <c:pt idx="7">
                  <c:v>78.2</c:v>
                </c:pt>
                <c:pt idx="8">
                  <c:v>82</c:v>
                </c:pt>
                <c:pt idx="9">
                  <c:v>85.5</c:v>
                </c:pt>
                <c:pt idx="10">
                  <c:v>106.8</c:v>
                </c:pt>
                <c:pt idx="11">
                  <c:v>111.1</c:v>
                </c:pt>
                <c:pt idx="12">
                  <c:v>114.3</c:v>
                </c:pt>
                <c:pt idx="13">
                  <c:v>115.4</c:v>
                </c:pt>
                <c:pt idx="14">
                  <c:v>116.1</c:v>
                </c:pt>
                <c:pt idx="15">
                  <c:v>115</c:v>
                </c:pt>
                <c:pt idx="16">
                  <c:v>115.1</c:v>
                </c:pt>
                <c:pt idx="17">
                  <c:v>115.6</c:v>
                </c:pt>
                <c:pt idx="18">
                  <c:v>117.3</c:v>
                </c:pt>
                <c:pt idx="19">
                  <c:v>113.2</c:v>
                </c:pt>
                <c:pt idx="20">
                  <c:v>107.1</c:v>
                </c:pt>
                <c:pt idx="21">
                  <c:v>115.2</c:v>
                </c:pt>
                <c:pt idx="22">
                  <c:v>120.9</c:v>
                </c:pt>
                <c:pt idx="23">
                  <c:v>120.9</c:v>
                </c:pt>
                <c:pt idx="24">
                  <c:v>120.3</c:v>
                </c:pt>
                <c:pt idx="25">
                  <c:v>119.8</c:v>
                </c:pt>
                <c:pt idx="26">
                  <c:v>119.8</c:v>
                </c:pt>
                <c:pt idx="27">
                  <c:v>119.4</c:v>
                </c:pt>
                <c:pt idx="28">
                  <c:v>119</c:v>
                </c:pt>
                <c:pt idx="29">
                  <c:v>118.5</c:v>
                </c:pt>
                <c:pt idx="30">
                  <c:v>106.6</c:v>
                </c:pt>
                <c:pt idx="31">
                  <c:v>106.4</c:v>
                </c:pt>
                <c:pt idx="32">
                  <c:v>105.7</c:v>
                </c:pt>
                <c:pt idx="33">
                  <c:v>115.5</c:v>
                </c:pt>
                <c:pt idx="34">
                  <c:v>121.1</c:v>
                </c:pt>
                <c:pt idx="35">
                  <c:v>120.8</c:v>
                </c:pt>
                <c:pt idx="36">
                  <c:v>120</c:v>
                </c:pt>
                <c:pt idx="37">
                  <c:v>119.6</c:v>
                </c:pt>
                <c:pt idx="38">
                  <c:v>120.7</c:v>
                </c:pt>
                <c:pt idx="39">
                  <c:v>120.2</c:v>
                </c:pt>
                <c:pt idx="40">
                  <c:v>119.7</c:v>
                </c:pt>
                <c:pt idx="41">
                  <c:v>121.2</c:v>
                </c:pt>
                <c:pt idx="42">
                  <c:v>121</c:v>
                </c:pt>
                <c:pt idx="43">
                  <c:v>120.9</c:v>
                </c:pt>
                <c:pt idx="44">
                  <c:v>120.9</c:v>
                </c:pt>
                <c:pt idx="45">
                  <c:v>121.1</c:v>
                </c:pt>
                <c:pt idx="46">
                  <c:v>121.6</c:v>
                </c:pt>
                <c:pt idx="47">
                  <c:v>119.6</c:v>
                </c:pt>
                <c:pt idx="48">
                  <c:v>119.6</c:v>
                </c:pt>
                <c:pt idx="49">
                  <c:v>119.6</c:v>
                </c:pt>
                <c:pt idx="50">
                  <c:v>119.6</c:v>
                </c:pt>
                <c:pt idx="51">
                  <c:v>119.8</c:v>
                </c:pt>
                <c:pt idx="52">
                  <c:v>119.8</c:v>
                </c:pt>
                <c:pt idx="53">
                  <c:v>119.9</c:v>
                </c:pt>
                <c:pt idx="54">
                  <c:v>120.2</c:v>
                </c:pt>
                <c:pt idx="55">
                  <c:v>120.1</c:v>
                </c:pt>
                <c:pt idx="56">
                  <c:v>120.2</c:v>
                </c:pt>
                <c:pt idx="57">
                  <c:v>120.2</c:v>
                </c:pt>
                <c:pt idx="58">
                  <c:v>120.3</c:v>
                </c:pt>
                <c:pt idx="59">
                  <c:v>120</c:v>
                </c:pt>
                <c:pt idx="60">
                  <c:v>119.5</c:v>
                </c:pt>
                <c:pt idx="61">
                  <c:v>119.1</c:v>
                </c:pt>
                <c:pt idx="62">
                  <c:v>118.9</c:v>
                </c:pt>
                <c:pt idx="63">
                  <c:v>118.7</c:v>
                </c:pt>
                <c:pt idx="64">
                  <c:v>118.5</c:v>
                </c:pt>
                <c:pt idx="65">
                  <c:v>118.1</c:v>
                </c:pt>
                <c:pt idx="66">
                  <c:v>119.6</c:v>
                </c:pt>
                <c:pt idx="67">
                  <c:v>118.7</c:v>
                </c:pt>
                <c:pt idx="68">
                  <c:v>117.6</c:v>
                </c:pt>
                <c:pt idx="69">
                  <c:v>117</c:v>
                </c:pt>
                <c:pt idx="70">
                  <c:v>117.4</c:v>
                </c:pt>
                <c:pt idx="71">
                  <c:v>117.2</c:v>
                </c:pt>
                <c:pt idx="72">
                  <c:v>117.1</c:v>
                </c:pt>
                <c:pt idx="73">
                  <c:v>118.5</c:v>
                </c:pt>
                <c:pt idx="74">
                  <c:v>117.9</c:v>
                </c:pt>
                <c:pt idx="75">
                  <c:v>117.8</c:v>
                </c:pt>
                <c:pt idx="76">
                  <c:v>116.8</c:v>
                </c:pt>
                <c:pt idx="77">
                  <c:v>116.7</c:v>
                </c:pt>
                <c:pt idx="78">
                  <c:v>116.2</c:v>
                </c:pt>
                <c:pt idx="79">
                  <c:v>115.8</c:v>
                </c:pt>
                <c:pt idx="80">
                  <c:v>117.4</c:v>
                </c:pt>
                <c:pt idx="81">
                  <c:v>117.2</c:v>
                </c:pt>
                <c:pt idx="82">
                  <c:v>116.6</c:v>
                </c:pt>
                <c:pt idx="83">
                  <c:v>117.9</c:v>
                </c:pt>
                <c:pt idx="84">
                  <c:v>117.9</c:v>
                </c:pt>
                <c:pt idx="85">
                  <c:v>117.2</c:v>
                </c:pt>
                <c:pt idx="86">
                  <c:v>126.2</c:v>
                </c:pt>
                <c:pt idx="87">
                  <c:v>125</c:v>
                </c:pt>
                <c:pt idx="88">
                  <c:v>124</c:v>
                </c:pt>
                <c:pt idx="89">
                  <c:v>123.3</c:v>
                </c:pt>
                <c:pt idx="90">
                  <c:v>122.7</c:v>
                </c:pt>
                <c:pt idx="91">
                  <c:v>122.1</c:v>
                </c:pt>
                <c:pt idx="92">
                  <c:v>122.4</c:v>
                </c:pt>
                <c:pt idx="93">
                  <c:v>98</c:v>
                </c:pt>
                <c:pt idx="94">
                  <c:v>108</c:v>
                </c:pt>
                <c:pt idx="95">
                  <c:v>124.4</c:v>
                </c:pt>
                <c:pt idx="96">
                  <c:v>124.2</c:v>
                </c:pt>
                <c:pt idx="97">
                  <c:v>123.6</c:v>
                </c:pt>
                <c:pt idx="98">
                  <c:v>123.3</c:v>
                </c:pt>
                <c:pt idx="99">
                  <c:v>123.1</c:v>
                </c:pt>
                <c:pt idx="100">
                  <c:v>123</c:v>
                </c:pt>
                <c:pt idx="101">
                  <c:v>122.9</c:v>
                </c:pt>
                <c:pt idx="102">
                  <c:v>122.8</c:v>
                </c:pt>
                <c:pt idx="103">
                  <c:v>122.6</c:v>
                </c:pt>
                <c:pt idx="104">
                  <c:v>122.6</c:v>
                </c:pt>
                <c:pt idx="105">
                  <c:v>122.8</c:v>
                </c:pt>
                <c:pt idx="106">
                  <c:v>121.1</c:v>
                </c:pt>
                <c:pt idx="107">
                  <c:v>121.4</c:v>
                </c:pt>
                <c:pt idx="108">
                  <c:v>121</c:v>
                </c:pt>
                <c:pt idx="109">
                  <c:v>121</c:v>
                </c:pt>
                <c:pt idx="110">
                  <c:v>120.9</c:v>
                </c:pt>
                <c:pt idx="111">
                  <c:v>120.9</c:v>
                </c:pt>
                <c:pt idx="112">
                  <c:v>120.8</c:v>
                </c:pt>
                <c:pt idx="113">
                  <c:v>120.8</c:v>
                </c:pt>
                <c:pt idx="114">
                  <c:v>120.7</c:v>
                </c:pt>
                <c:pt idx="115">
                  <c:v>120.2</c:v>
                </c:pt>
                <c:pt idx="116">
                  <c:v>120</c:v>
                </c:pt>
                <c:pt idx="117">
                  <c:v>119.8</c:v>
                </c:pt>
                <c:pt idx="118">
                  <c:v>119.8</c:v>
                </c:pt>
                <c:pt idx="119">
                  <c:v>121.5</c:v>
                </c:pt>
                <c:pt idx="120">
                  <c:v>121.4</c:v>
                </c:pt>
                <c:pt idx="121">
                  <c:v>121</c:v>
                </c:pt>
                <c:pt idx="122">
                  <c:v>120.7</c:v>
                </c:pt>
                <c:pt idx="123">
                  <c:v>120.6</c:v>
                </c:pt>
                <c:pt idx="124">
                  <c:v>120.6</c:v>
                </c:pt>
                <c:pt idx="125">
                  <c:v>120.6</c:v>
                </c:pt>
                <c:pt idx="126">
                  <c:v>120.6</c:v>
                </c:pt>
                <c:pt idx="127">
                  <c:v>120.3</c:v>
                </c:pt>
                <c:pt idx="128">
                  <c:v>120.2</c:v>
                </c:pt>
                <c:pt idx="129">
                  <c:v>121.9</c:v>
                </c:pt>
                <c:pt idx="130">
                  <c:v>121.7</c:v>
                </c:pt>
                <c:pt idx="131">
                  <c:v>121.7</c:v>
                </c:pt>
                <c:pt idx="132">
                  <c:v>121.8</c:v>
                </c:pt>
                <c:pt idx="133">
                  <c:v>122.1</c:v>
                </c:pt>
                <c:pt idx="134">
                  <c:v>121.3</c:v>
                </c:pt>
                <c:pt idx="135">
                  <c:v>120.8</c:v>
                </c:pt>
                <c:pt idx="136">
                  <c:v>120.4</c:v>
                </c:pt>
                <c:pt idx="137">
                  <c:v>120.1</c:v>
                </c:pt>
                <c:pt idx="138">
                  <c:v>119.7</c:v>
                </c:pt>
                <c:pt idx="139">
                  <c:v>119.4</c:v>
                </c:pt>
                <c:pt idx="140">
                  <c:v>119.2</c:v>
                </c:pt>
                <c:pt idx="141">
                  <c:v>119.2</c:v>
                </c:pt>
                <c:pt idx="142">
                  <c:v>121</c:v>
                </c:pt>
                <c:pt idx="143">
                  <c:v>120.9</c:v>
                </c:pt>
                <c:pt idx="144">
                  <c:v>120.8</c:v>
                </c:pt>
                <c:pt idx="145">
                  <c:v>120.6</c:v>
                </c:pt>
                <c:pt idx="146">
                  <c:v>120.6</c:v>
                </c:pt>
                <c:pt idx="147">
                  <c:v>120.6</c:v>
                </c:pt>
                <c:pt idx="148">
                  <c:v>120.6</c:v>
                </c:pt>
                <c:pt idx="149">
                  <c:v>120.5</c:v>
                </c:pt>
                <c:pt idx="150">
                  <c:v>119.5</c:v>
                </c:pt>
                <c:pt idx="151">
                  <c:v>118.6</c:v>
                </c:pt>
                <c:pt idx="152">
                  <c:v>118</c:v>
                </c:pt>
                <c:pt idx="153">
                  <c:v>117.9</c:v>
                </c:pt>
                <c:pt idx="154">
                  <c:v>117.6</c:v>
                </c:pt>
                <c:pt idx="155">
                  <c:v>115.9</c:v>
                </c:pt>
                <c:pt idx="156">
                  <c:v>115.1</c:v>
                </c:pt>
                <c:pt idx="157">
                  <c:v>115.1</c:v>
                </c:pt>
                <c:pt idx="158">
                  <c:v>115.1</c:v>
                </c:pt>
                <c:pt idx="159">
                  <c:v>115.1</c:v>
                </c:pt>
                <c:pt idx="160">
                  <c:v>116.7</c:v>
                </c:pt>
                <c:pt idx="161">
                  <c:v>116.3</c:v>
                </c:pt>
                <c:pt idx="162">
                  <c:v>116</c:v>
                </c:pt>
                <c:pt idx="163">
                  <c:v>115.6</c:v>
                </c:pt>
                <c:pt idx="164">
                  <c:v>115</c:v>
                </c:pt>
                <c:pt idx="165">
                  <c:v>114.8</c:v>
                </c:pt>
                <c:pt idx="166">
                  <c:v>114.6</c:v>
                </c:pt>
                <c:pt idx="167">
                  <c:v>114.4</c:v>
                </c:pt>
                <c:pt idx="168">
                  <c:v>113.5</c:v>
                </c:pt>
                <c:pt idx="169">
                  <c:v>112.3</c:v>
                </c:pt>
                <c:pt idx="170">
                  <c:v>111.4</c:v>
                </c:pt>
                <c:pt idx="171">
                  <c:v>110.3</c:v>
                </c:pt>
                <c:pt idx="172">
                  <c:v>110.9</c:v>
                </c:pt>
                <c:pt idx="173">
                  <c:v>112.3</c:v>
                </c:pt>
                <c:pt idx="174">
                  <c:v>111.6</c:v>
                </c:pt>
                <c:pt idx="175">
                  <c:v>111.3</c:v>
                </c:pt>
                <c:pt idx="176">
                  <c:v>111.1</c:v>
                </c:pt>
                <c:pt idx="177">
                  <c:v>110.9</c:v>
                </c:pt>
                <c:pt idx="178">
                  <c:v>110.7</c:v>
                </c:pt>
                <c:pt idx="179">
                  <c:v>110.8</c:v>
                </c:pt>
                <c:pt idx="180">
                  <c:v>110.9</c:v>
                </c:pt>
                <c:pt idx="181">
                  <c:v>110.8</c:v>
                </c:pt>
                <c:pt idx="182">
                  <c:v>110.8</c:v>
                </c:pt>
                <c:pt idx="183">
                  <c:v>112.4</c:v>
                </c:pt>
                <c:pt idx="184">
                  <c:v>112.2</c:v>
                </c:pt>
                <c:pt idx="185">
                  <c:v>112.2</c:v>
                </c:pt>
                <c:pt idx="186">
                  <c:v>112</c:v>
                </c:pt>
                <c:pt idx="187">
                  <c:v>111.6</c:v>
                </c:pt>
                <c:pt idx="188">
                  <c:v>111.5</c:v>
                </c:pt>
                <c:pt idx="189">
                  <c:v>111.7</c:v>
                </c:pt>
                <c:pt idx="190">
                  <c:v>111.7</c:v>
                </c:pt>
                <c:pt idx="191">
                  <c:v>111.7</c:v>
                </c:pt>
                <c:pt idx="192">
                  <c:v>111.4</c:v>
                </c:pt>
                <c:pt idx="193">
                  <c:v>111.7</c:v>
                </c:pt>
                <c:pt idx="194">
                  <c:v>112.6</c:v>
                </c:pt>
                <c:pt idx="195">
                  <c:v>113.4</c:v>
                </c:pt>
                <c:pt idx="196">
                  <c:v>112.4</c:v>
                </c:pt>
                <c:pt idx="197">
                  <c:v>111.7</c:v>
                </c:pt>
                <c:pt idx="198">
                  <c:v>110.5</c:v>
                </c:pt>
                <c:pt idx="199">
                  <c:v>110.5</c:v>
                </c:pt>
                <c:pt idx="200">
                  <c:v>110.7</c:v>
                </c:pt>
                <c:pt idx="201">
                  <c:v>110.6</c:v>
                </c:pt>
                <c:pt idx="202">
                  <c:v>110.9</c:v>
                </c:pt>
                <c:pt idx="203">
                  <c:v>110.8</c:v>
                </c:pt>
                <c:pt idx="204">
                  <c:v>110.8</c:v>
                </c:pt>
                <c:pt idx="205">
                  <c:v>110.8</c:v>
                </c:pt>
                <c:pt idx="206">
                  <c:v>110.7</c:v>
                </c:pt>
                <c:pt idx="207">
                  <c:v>110.6</c:v>
                </c:pt>
                <c:pt idx="208">
                  <c:v>110.4</c:v>
                </c:pt>
                <c:pt idx="209">
                  <c:v>110.1</c:v>
                </c:pt>
                <c:pt idx="210">
                  <c:v>111.5</c:v>
                </c:pt>
                <c:pt idx="211">
                  <c:v>111.2</c:v>
                </c:pt>
                <c:pt idx="212">
                  <c:v>110.8</c:v>
                </c:pt>
                <c:pt idx="213">
                  <c:v>110.4</c:v>
                </c:pt>
                <c:pt idx="214">
                  <c:v>110</c:v>
                </c:pt>
                <c:pt idx="215">
                  <c:v>111.3</c:v>
                </c:pt>
                <c:pt idx="216">
                  <c:v>109.7</c:v>
                </c:pt>
                <c:pt idx="217">
                  <c:v>109</c:v>
                </c:pt>
                <c:pt idx="218">
                  <c:v>108.7</c:v>
                </c:pt>
                <c:pt idx="219">
                  <c:v>108.3</c:v>
                </c:pt>
                <c:pt idx="220">
                  <c:v>109.9</c:v>
                </c:pt>
                <c:pt idx="221">
                  <c:v>109.6</c:v>
                </c:pt>
                <c:pt idx="222">
                  <c:v>109.4</c:v>
                </c:pt>
                <c:pt idx="223">
                  <c:v>109.1</c:v>
                </c:pt>
                <c:pt idx="224">
                  <c:v>108.8</c:v>
                </c:pt>
                <c:pt idx="225">
                  <c:v>108.6</c:v>
                </c:pt>
                <c:pt idx="226">
                  <c:v>108.3</c:v>
                </c:pt>
                <c:pt idx="227">
                  <c:v>109.7</c:v>
                </c:pt>
                <c:pt idx="228">
                  <c:v>109.5</c:v>
                </c:pt>
                <c:pt idx="229">
                  <c:v>109.2</c:v>
                </c:pt>
                <c:pt idx="230">
                  <c:v>109</c:v>
                </c:pt>
                <c:pt idx="231">
                  <c:v>108.7</c:v>
                </c:pt>
                <c:pt idx="232">
                  <c:v>108.6</c:v>
                </c:pt>
                <c:pt idx="233">
                  <c:v>110</c:v>
                </c:pt>
                <c:pt idx="234">
                  <c:v>109.8</c:v>
                </c:pt>
                <c:pt idx="235">
                  <c:v>109.6</c:v>
                </c:pt>
                <c:pt idx="236">
                  <c:v>109.6</c:v>
                </c:pt>
                <c:pt idx="237">
                  <c:v>109.7</c:v>
                </c:pt>
                <c:pt idx="238">
                  <c:v>108.5</c:v>
                </c:pt>
                <c:pt idx="239">
                  <c:v>108.9</c:v>
                </c:pt>
                <c:pt idx="240">
                  <c:v>108.1</c:v>
                </c:pt>
                <c:pt idx="241">
                  <c:v>106.7</c:v>
                </c:pt>
                <c:pt idx="242">
                  <c:v>106.3</c:v>
                </c:pt>
                <c:pt idx="243">
                  <c:v>105.5</c:v>
                </c:pt>
                <c:pt idx="244">
                  <c:v>104.7</c:v>
                </c:pt>
                <c:pt idx="245">
                  <c:v>104.5</c:v>
                </c:pt>
                <c:pt idx="246">
                  <c:v>103.8</c:v>
                </c:pt>
                <c:pt idx="247">
                  <c:v>104.1</c:v>
                </c:pt>
                <c:pt idx="248">
                  <c:v>105.4</c:v>
                </c:pt>
                <c:pt idx="249">
                  <c:v>104.8</c:v>
                </c:pt>
                <c:pt idx="250">
                  <c:v>102.6</c:v>
                </c:pt>
                <c:pt idx="251">
                  <c:v>101.9</c:v>
                </c:pt>
                <c:pt idx="252">
                  <c:v>101.4</c:v>
                </c:pt>
                <c:pt idx="253">
                  <c:v>100.6</c:v>
                </c:pt>
                <c:pt idx="254">
                  <c:v>99.7</c:v>
                </c:pt>
                <c:pt idx="255">
                  <c:v>98.7</c:v>
                </c:pt>
                <c:pt idx="256">
                  <c:v>98</c:v>
                </c:pt>
                <c:pt idx="257">
                  <c:v>96.9</c:v>
                </c:pt>
                <c:pt idx="258">
                  <c:v>95</c:v>
                </c:pt>
                <c:pt idx="259">
                  <c:v>94.3</c:v>
                </c:pt>
                <c:pt idx="260">
                  <c:v>93.5</c:v>
                </c:pt>
                <c:pt idx="261">
                  <c:v>92.7</c:v>
                </c:pt>
                <c:pt idx="262">
                  <c:v>91.4</c:v>
                </c:pt>
                <c:pt idx="263">
                  <c:v>90.6</c:v>
                </c:pt>
                <c:pt idx="264">
                  <c:v>89.1</c:v>
                </c:pt>
                <c:pt idx="265">
                  <c:v>87.3</c:v>
                </c:pt>
                <c:pt idx="266">
                  <c:v>87.6</c:v>
                </c:pt>
                <c:pt idx="267">
                  <c:v>87</c:v>
                </c:pt>
                <c:pt idx="268">
                  <c:v>87.5</c:v>
                </c:pt>
                <c:pt idx="269">
                  <c:v>87.5</c:v>
                </c:pt>
                <c:pt idx="270">
                  <c:v>87.3</c:v>
                </c:pt>
                <c:pt idx="271">
                  <c:v>87.3</c:v>
                </c:pt>
                <c:pt idx="272">
                  <c:v>87.2</c:v>
                </c:pt>
                <c:pt idx="273">
                  <c:v>87.1</c:v>
                </c:pt>
                <c:pt idx="274">
                  <c:v>87.2</c:v>
                </c:pt>
                <c:pt idx="275">
                  <c:v>87.3</c:v>
                </c:pt>
                <c:pt idx="276">
                  <c:v>88.2</c:v>
                </c:pt>
                <c:pt idx="277">
                  <c:v>87.4</c:v>
                </c:pt>
                <c:pt idx="278">
                  <c:v>86.6</c:v>
                </c:pt>
                <c:pt idx="279">
                  <c:v>86.7</c:v>
                </c:pt>
                <c:pt idx="280">
                  <c:v>86.6</c:v>
                </c:pt>
                <c:pt idx="281">
                  <c:v>86.3</c:v>
                </c:pt>
                <c:pt idx="282">
                  <c:v>86.1</c:v>
                </c:pt>
                <c:pt idx="283">
                  <c:v>86.5</c:v>
                </c:pt>
                <c:pt idx="284">
                  <c:v>86.3</c:v>
                </c:pt>
                <c:pt idx="285">
                  <c:v>85.5</c:v>
                </c:pt>
                <c:pt idx="286">
                  <c:v>87.1</c:v>
                </c:pt>
                <c:pt idx="287">
                  <c:v>87.9</c:v>
                </c:pt>
                <c:pt idx="288">
                  <c:v>87.8</c:v>
                </c:pt>
                <c:pt idx="289">
                  <c:v>86.3</c:v>
                </c:pt>
                <c:pt idx="290">
                  <c:v>82.7</c:v>
                </c:pt>
                <c:pt idx="291">
                  <c:v>79.7</c:v>
                </c:pt>
                <c:pt idx="292">
                  <c:v>78</c:v>
                </c:pt>
                <c:pt idx="293">
                  <c:v>77.3</c:v>
                </c:pt>
                <c:pt idx="294">
                  <c:v>75.8</c:v>
                </c:pt>
                <c:pt idx="295">
                  <c:v>74.7</c:v>
                </c:pt>
                <c:pt idx="296">
                  <c:v>71.599999999999994</c:v>
                </c:pt>
                <c:pt idx="297">
                  <c:v>71</c:v>
                </c:pt>
                <c:pt idx="298">
                  <c:v>70</c:v>
                </c:pt>
                <c:pt idx="299">
                  <c:v>68.599999999999994</c:v>
                </c:pt>
                <c:pt idx="300">
                  <c:v>65.8</c:v>
                </c:pt>
                <c:pt idx="301">
                  <c:v>63.4</c:v>
                </c:pt>
                <c:pt idx="302">
                  <c:v>61.1</c:v>
                </c:pt>
                <c:pt idx="303">
                  <c:v>59.5</c:v>
                </c:pt>
                <c:pt idx="304">
                  <c:v>57.4</c:v>
                </c:pt>
                <c:pt idx="305">
                  <c:v>56.9</c:v>
                </c:pt>
                <c:pt idx="306">
                  <c:v>60.5</c:v>
                </c:pt>
                <c:pt idx="307">
                  <c:v>65.7</c:v>
                </c:pt>
                <c:pt idx="308">
                  <c:v>69.900000000000006</c:v>
                </c:pt>
                <c:pt idx="309">
                  <c:v>72</c:v>
                </c:pt>
                <c:pt idx="310">
                  <c:v>71.900000000000006</c:v>
                </c:pt>
                <c:pt idx="311">
                  <c:v>73.099999999999994</c:v>
                </c:pt>
                <c:pt idx="312">
                  <c:v>73.900000000000006</c:v>
                </c:pt>
                <c:pt idx="313">
                  <c:v>75.099999999999994</c:v>
                </c:pt>
                <c:pt idx="314">
                  <c:v>76.2</c:v>
                </c:pt>
                <c:pt idx="315">
                  <c:v>77.099999999999994</c:v>
                </c:pt>
                <c:pt idx="316">
                  <c:v>78.400000000000006</c:v>
                </c:pt>
                <c:pt idx="317">
                  <c:v>79.5</c:v>
                </c:pt>
                <c:pt idx="318">
                  <c:v>80.2</c:v>
                </c:pt>
                <c:pt idx="319">
                  <c:v>82.3</c:v>
                </c:pt>
                <c:pt idx="320">
                  <c:v>82.6</c:v>
                </c:pt>
                <c:pt idx="321">
                  <c:v>83.3</c:v>
                </c:pt>
                <c:pt idx="322">
                  <c:v>81.3</c:v>
                </c:pt>
                <c:pt idx="323">
                  <c:v>77.900000000000006</c:v>
                </c:pt>
                <c:pt idx="324">
                  <c:v>74.599999999999994</c:v>
                </c:pt>
                <c:pt idx="325">
                  <c:v>71.599999999999994</c:v>
                </c:pt>
                <c:pt idx="326">
                  <c:v>68.2</c:v>
                </c:pt>
                <c:pt idx="327">
                  <c:v>65.2</c:v>
                </c:pt>
                <c:pt idx="328">
                  <c:v>63.5</c:v>
                </c:pt>
                <c:pt idx="329">
                  <c:v>62.8</c:v>
                </c:pt>
                <c:pt idx="330">
                  <c:v>61.1</c:v>
                </c:pt>
                <c:pt idx="331">
                  <c:v>61.5</c:v>
                </c:pt>
                <c:pt idx="332">
                  <c:v>60.7</c:v>
                </c:pt>
                <c:pt idx="333">
                  <c:v>59.2</c:v>
                </c:pt>
                <c:pt idx="334">
                  <c:v>56.4</c:v>
                </c:pt>
                <c:pt idx="335">
                  <c:v>52</c:v>
                </c:pt>
                <c:pt idx="336">
                  <c:v>52.5</c:v>
                </c:pt>
                <c:pt idx="337">
                  <c:v>53.3</c:v>
                </c:pt>
                <c:pt idx="338">
                  <c:v>50.7</c:v>
                </c:pt>
                <c:pt idx="339">
                  <c:v>50.1</c:v>
                </c:pt>
                <c:pt idx="340">
                  <c:v>51.3</c:v>
                </c:pt>
                <c:pt idx="341">
                  <c:v>51.5</c:v>
                </c:pt>
                <c:pt idx="342">
                  <c:v>50.8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AA-4040-9822-D586C9691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86464"/>
        <c:axId val="857088104"/>
      </c:scatterChart>
      <c:valAx>
        <c:axId val="8570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Date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8104"/>
        <c:crosses val="autoZero"/>
        <c:crossBetween val="midCat"/>
        <c:majorUnit val="5"/>
      </c:valAx>
      <c:valAx>
        <c:axId val="8570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Dissolved Oxygen [%]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Conductivity [</a:t>
            </a:r>
            <a:r>
              <a:rPr lang="en-GB">
                <a:latin typeface="Symbol" panose="05050102010706020507" pitchFamily="18" charset="2"/>
              </a:rPr>
              <a:t>m</a:t>
            </a:r>
            <a:r>
              <a:rPr lang="en-GB"/>
              <a:t>S/cm]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'AllMeas(Apr01-08)'!$A$2:$A$98871</c:f>
              <c:numCache>
                <c:formatCode>m/d/yyyy</c:formatCode>
                <c:ptCount val="98870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'AllMeas(Apr01-08)'!$H$2:$H$98871</c:f>
              <c:numCache>
                <c:formatCode>General</c:formatCode>
                <c:ptCount val="98870"/>
                <c:pt idx="0">
                  <c:v>888</c:v>
                </c:pt>
                <c:pt idx="1">
                  <c:v>885</c:v>
                </c:pt>
                <c:pt idx="2">
                  <c:v>889</c:v>
                </c:pt>
                <c:pt idx="3">
                  <c:v>889</c:v>
                </c:pt>
                <c:pt idx="4">
                  <c:v>897</c:v>
                </c:pt>
                <c:pt idx="5">
                  <c:v>893</c:v>
                </c:pt>
                <c:pt idx="6">
                  <c:v>894</c:v>
                </c:pt>
                <c:pt idx="7">
                  <c:v>895</c:v>
                </c:pt>
                <c:pt idx="8">
                  <c:v>905</c:v>
                </c:pt>
                <c:pt idx="9">
                  <c:v>907</c:v>
                </c:pt>
                <c:pt idx="10">
                  <c:v>911</c:v>
                </c:pt>
                <c:pt idx="11">
                  <c:v>909</c:v>
                </c:pt>
                <c:pt idx="12">
                  <c:v>912</c:v>
                </c:pt>
                <c:pt idx="13">
                  <c:v>916</c:v>
                </c:pt>
                <c:pt idx="14">
                  <c:v>915</c:v>
                </c:pt>
                <c:pt idx="15">
                  <c:v>920</c:v>
                </c:pt>
                <c:pt idx="16">
                  <c:v>915</c:v>
                </c:pt>
                <c:pt idx="17">
                  <c:v>919</c:v>
                </c:pt>
                <c:pt idx="18">
                  <c:v>924</c:v>
                </c:pt>
                <c:pt idx="19">
                  <c:v>921</c:v>
                </c:pt>
                <c:pt idx="20">
                  <c:v>923</c:v>
                </c:pt>
                <c:pt idx="21">
                  <c:v>926</c:v>
                </c:pt>
                <c:pt idx="22">
                  <c:v>927</c:v>
                </c:pt>
                <c:pt idx="23">
                  <c:v>927</c:v>
                </c:pt>
                <c:pt idx="24">
                  <c:v>925</c:v>
                </c:pt>
                <c:pt idx="25">
                  <c:v>929</c:v>
                </c:pt>
                <c:pt idx="26">
                  <c:v>927</c:v>
                </c:pt>
                <c:pt idx="27">
                  <c:v>924</c:v>
                </c:pt>
                <c:pt idx="28">
                  <c:v>926</c:v>
                </c:pt>
                <c:pt idx="29">
                  <c:v>927</c:v>
                </c:pt>
                <c:pt idx="30">
                  <c:v>925</c:v>
                </c:pt>
                <c:pt idx="31">
                  <c:v>929</c:v>
                </c:pt>
                <c:pt idx="32">
                  <c:v>923</c:v>
                </c:pt>
                <c:pt idx="33">
                  <c:v>921</c:v>
                </c:pt>
                <c:pt idx="34">
                  <c:v>923</c:v>
                </c:pt>
                <c:pt idx="35">
                  <c:v>924</c:v>
                </c:pt>
                <c:pt idx="36">
                  <c:v>920</c:v>
                </c:pt>
                <c:pt idx="37">
                  <c:v>917</c:v>
                </c:pt>
                <c:pt idx="38">
                  <c:v>922</c:v>
                </c:pt>
                <c:pt idx="39">
                  <c:v>917</c:v>
                </c:pt>
                <c:pt idx="40">
                  <c:v>917</c:v>
                </c:pt>
                <c:pt idx="41">
                  <c:v>921</c:v>
                </c:pt>
                <c:pt idx="42">
                  <c:v>918</c:v>
                </c:pt>
                <c:pt idx="43">
                  <c:v>915</c:v>
                </c:pt>
                <c:pt idx="44">
                  <c:v>917</c:v>
                </c:pt>
                <c:pt idx="45">
                  <c:v>918</c:v>
                </c:pt>
                <c:pt idx="46">
                  <c:v>917</c:v>
                </c:pt>
                <c:pt idx="47">
                  <c:v>915</c:v>
                </c:pt>
                <c:pt idx="48">
                  <c:v>916</c:v>
                </c:pt>
                <c:pt idx="49">
                  <c:v>921</c:v>
                </c:pt>
                <c:pt idx="50">
                  <c:v>922</c:v>
                </c:pt>
                <c:pt idx="51">
                  <c:v>920</c:v>
                </c:pt>
                <c:pt idx="52">
                  <c:v>921</c:v>
                </c:pt>
                <c:pt idx="53">
                  <c:v>924</c:v>
                </c:pt>
                <c:pt idx="54">
                  <c:v>926</c:v>
                </c:pt>
                <c:pt idx="55">
                  <c:v>925</c:v>
                </c:pt>
                <c:pt idx="56">
                  <c:v>924</c:v>
                </c:pt>
                <c:pt idx="57">
                  <c:v>926</c:v>
                </c:pt>
                <c:pt idx="58">
                  <c:v>926</c:v>
                </c:pt>
                <c:pt idx="59">
                  <c:v>923</c:v>
                </c:pt>
                <c:pt idx="60">
                  <c:v>921</c:v>
                </c:pt>
                <c:pt idx="61">
                  <c:v>920</c:v>
                </c:pt>
                <c:pt idx="62">
                  <c:v>915</c:v>
                </c:pt>
                <c:pt idx="63">
                  <c:v>913</c:v>
                </c:pt>
                <c:pt idx="64">
                  <c:v>909</c:v>
                </c:pt>
                <c:pt idx="65">
                  <c:v>910</c:v>
                </c:pt>
                <c:pt idx="66">
                  <c:v>906</c:v>
                </c:pt>
                <c:pt idx="67">
                  <c:v>905</c:v>
                </c:pt>
                <c:pt idx="68">
                  <c:v>900</c:v>
                </c:pt>
                <c:pt idx="69">
                  <c:v>894</c:v>
                </c:pt>
                <c:pt idx="70">
                  <c:v>894</c:v>
                </c:pt>
                <c:pt idx="71">
                  <c:v>897</c:v>
                </c:pt>
                <c:pt idx="72">
                  <c:v>896</c:v>
                </c:pt>
                <c:pt idx="73">
                  <c:v>889</c:v>
                </c:pt>
                <c:pt idx="74">
                  <c:v>882</c:v>
                </c:pt>
                <c:pt idx="75">
                  <c:v>877</c:v>
                </c:pt>
                <c:pt idx="76">
                  <c:v>877</c:v>
                </c:pt>
                <c:pt idx="77">
                  <c:v>877</c:v>
                </c:pt>
                <c:pt idx="78">
                  <c:v>873</c:v>
                </c:pt>
                <c:pt idx="79">
                  <c:v>870</c:v>
                </c:pt>
                <c:pt idx="80">
                  <c:v>871</c:v>
                </c:pt>
                <c:pt idx="81">
                  <c:v>864</c:v>
                </c:pt>
                <c:pt idx="82">
                  <c:v>868</c:v>
                </c:pt>
                <c:pt idx="83">
                  <c:v>861</c:v>
                </c:pt>
                <c:pt idx="84">
                  <c:v>862</c:v>
                </c:pt>
                <c:pt idx="85">
                  <c:v>862</c:v>
                </c:pt>
                <c:pt idx="86">
                  <c:v>859</c:v>
                </c:pt>
                <c:pt idx="87">
                  <c:v>861</c:v>
                </c:pt>
                <c:pt idx="88">
                  <c:v>859</c:v>
                </c:pt>
                <c:pt idx="89">
                  <c:v>856</c:v>
                </c:pt>
                <c:pt idx="90">
                  <c:v>857</c:v>
                </c:pt>
                <c:pt idx="91">
                  <c:v>856</c:v>
                </c:pt>
                <c:pt idx="92">
                  <c:v>856</c:v>
                </c:pt>
                <c:pt idx="93">
                  <c:v>857</c:v>
                </c:pt>
                <c:pt idx="94">
                  <c:v>857</c:v>
                </c:pt>
                <c:pt idx="95">
                  <c:v>857</c:v>
                </c:pt>
                <c:pt idx="96">
                  <c:v>852</c:v>
                </c:pt>
                <c:pt idx="97">
                  <c:v>856</c:v>
                </c:pt>
                <c:pt idx="98">
                  <c:v>851</c:v>
                </c:pt>
                <c:pt idx="99">
                  <c:v>856</c:v>
                </c:pt>
                <c:pt idx="100">
                  <c:v>853</c:v>
                </c:pt>
                <c:pt idx="101">
                  <c:v>866</c:v>
                </c:pt>
                <c:pt idx="102">
                  <c:v>867</c:v>
                </c:pt>
                <c:pt idx="103">
                  <c:v>867</c:v>
                </c:pt>
                <c:pt idx="104">
                  <c:v>866</c:v>
                </c:pt>
                <c:pt idx="105">
                  <c:v>869</c:v>
                </c:pt>
                <c:pt idx="106">
                  <c:v>868</c:v>
                </c:pt>
                <c:pt idx="107">
                  <c:v>874</c:v>
                </c:pt>
                <c:pt idx="108">
                  <c:v>868</c:v>
                </c:pt>
                <c:pt idx="109">
                  <c:v>873</c:v>
                </c:pt>
                <c:pt idx="110">
                  <c:v>868</c:v>
                </c:pt>
                <c:pt idx="111">
                  <c:v>872</c:v>
                </c:pt>
                <c:pt idx="112">
                  <c:v>869</c:v>
                </c:pt>
                <c:pt idx="113">
                  <c:v>870</c:v>
                </c:pt>
                <c:pt idx="114">
                  <c:v>872</c:v>
                </c:pt>
                <c:pt idx="115">
                  <c:v>869</c:v>
                </c:pt>
                <c:pt idx="116">
                  <c:v>869</c:v>
                </c:pt>
                <c:pt idx="117">
                  <c:v>865</c:v>
                </c:pt>
                <c:pt idx="118">
                  <c:v>868</c:v>
                </c:pt>
                <c:pt idx="119">
                  <c:v>865</c:v>
                </c:pt>
                <c:pt idx="120">
                  <c:v>867</c:v>
                </c:pt>
                <c:pt idx="121">
                  <c:v>866</c:v>
                </c:pt>
                <c:pt idx="122">
                  <c:v>867</c:v>
                </c:pt>
                <c:pt idx="123">
                  <c:v>864</c:v>
                </c:pt>
                <c:pt idx="124">
                  <c:v>861</c:v>
                </c:pt>
                <c:pt idx="125">
                  <c:v>861</c:v>
                </c:pt>
                <c:pt idx="126">
                  <c:v>864</c:v>
                </c:pt>
                <c:pt idx="127">
                  <c:v>861</c:v>
                </c:pt>
                <c:pt idx="128">
                  <c:v>859</c:v>
                </c:pt>
                <c:pt idx="129">
                  <c:v>861</c:v>
                </c:pt>
                <c:pt idx="130">
                  <c:v>859</c:v>
                </c:pt>
                <c:pt idx="131">
                  <c:v>858</c:v>
                </c:pt>
                <c:pt idx="132">
                  <c:v>859</c:v>
                </c:pt>
                <c:pt idx="133">
                  <c:v>859</c:v>
                </c:pt>
                <c:pt idx="134">
                  <c:v>856</c:v>
                </c:pt>
                <c:pt idx="135">
                  <c:v>854</c:v>
                </c:pt>
                <c:pt idx="136">
                  <c:v>854</c:v>
                </c:pt>
                <c:pt idx="137">
                  <c:v>852</c:v>
                </c:pt>
                <c:pt idx="138">
                  <c:v>856</c:v>
                </c:pt>
                <c:pt idx="139">
                  <c:v>852</c:v>
                </c:pt>
                <c:pt idx="140">
                  <c:v>849</c:v>
                </c:pt>
                <c:pt idx="141">
                  <c:v>850</c:v>
                </c:pt>
                <c:pt idx="142">
                  <c:v>851</c:v>
                </c:pt>
                <c:pt idx="143">
                  <c:v>850</c:v>
                </c:pt>
                <c:pt idx="144">
                  <c:v>850</c:v>
                </c:pt>
                <c:pt idx="145">
                  <c:v>851</c:v>
                </c:pt>
                <c:pt idx="146">
                  <c:v>851</c:v>
                </c:pt>
                <c:pt idx="147">
                  <c:v>847</c:v>
                </c:pt>
                <c:pt idx="148">
                  <c:v>849</c:v>
                </c:pt>
                <c:pt idx="149">
                  <c:v>850</c:v>
                </c:pt>
                <c:pt idx="150">
                  <c:v>853</c:v>
                </c:pt>
                <c:pt idx="151">
                  <c:v>849</c:v>
                </c:pt>
                <c:pt idx="152">
                  <c:v>847</c:v>
                </c:pt>
                <c:pt idx="153">
                  <c:v>848</c:v>
                </c:pt>
                <c:pt idx="154">
                  <c:v>852</c:v>
                </c:pt>
                <c:pt idx="155">
                  <c:v>852</c:v>
                </c:pt>
                <c:pt idx="156">
                  <c:v>850</c:v>
                </c:pt>
                <c:pt idx="157">
                  <c:v>850</c:v>
                </c:pt>
                <c:pt idx="158">
                  <c:v>848</c:v>
                </c:pt>
                <c:pt idx="159">
                  <c:v>849</c:v>
                </c:pt>
                <c:pt idx="160">
                  <c:v>852</c:v>
                </c:pt>
                <c:pt idx="161">
                  <c:v>853</c:v>
                </c:pt>
                <c:pt idx="162">
                  <c:v>851</c:v>
                </c:pt>
                <c:pt idx="163">
                  <c:v>852</c:v>
                </c:pt>
                <c:pt idx="164">
                  <c:v>849</c:v>
                </c:pt>
                <c:pt idx="165">
                  <c:v>847</c:v>
                </c:pt>
                <c:pt idx="166">
                  <c:v>850</c:v>
                </c:pt>
                <c:pt idx="167">
                  <c:v>849</c:v>
                </c:pt>
                <c:pt idx="168">
                  <c:v>849</c:v>
                </c:pt>
                <c:pt idx="169">
                  <c:v>848</c:v>
                </c:pt>
                <c:pt idx="170">
                  <c:v>845</c:v>
                </c:pt>
                <c:pt idx="171">
                  <c:v>843</c:v>
                </c:pt>
                <c:pt idx="172">
                  <c:v>844</c:v>
                </c:pt>
                <c:pt idx="173">
                  <c:v>845</c:v>
                </c:pt>
                <c:pt idx="174">
                  <c:v>842</c:v>
                </c:pt>
                <c:pt idx="175">
                  <c:v>839</c:v>
                </c:pt>
                <c:pt idx="176">
                  <c:v>835</c:v>
                </c:pt>
                <c:pt idx="177">
                  <c:v>837</c:v>
                </c:pt>
                <c:pt idx="178">
                  <c:v>837</c:v>
                </c:pt>
                <c:pt idx="179">
                  <c:v>836</c:v>
                </c:pt>
                <c:pt idx="180">
                  <c:v>837</c:v>
                </c:pt>
                <c:pt idx="181">
                  <c:v>837</c:v>
                </c:pt>
                <c:pt idx="182">
                  <c:v>829</c:v>
                </c:pt>
                <c:pt idx="183">
                  <c:v>837</c:v>
                </c:pt>
                <c:pt idx="184">
                  <c:v>832</c:v>
                </c:pt>
                <c:pt idx="185">
                  <c:v>829</c:v>
                </c:pt>
                <c:pt idx="186">
                  <c:v>831</c:v>
                </c:pt>
                <c:pt idx="187">
                  <c:v>830</c:v>
                </c:pt>
                <c:pt idx="188">
                  <c:v>828</c:v>
                </c:pt>
                <c:pt idx="189">
                  <c:v>827</c:v>
                </c:pt>
                <c:pt idx="190">
                  <c:v>828</c:v>
                </c:pt>
                <c:pt idx="191">
                  <c:v>828</c:v>
                </c:pt>
                <c:pt idx="192">
                  <c:v>825</c:v>
                </c:pt>
                <c:pt idx="193">
                  <c:v>826</c:v>
                </c:pt>
                <c:pt idx="194">
                  <c:v>829</c:v>
                </c:pt>
                <c:pt idx="195">
                  <c:v>827</c:v>
                </c:pt>
                <c:pt idx="196">
                  <c:v>827</c:v>
                </c:pt>
                <c:pt idx="197">
                  <c:v>830</c:v>
                </c:pt>
                <c:pt idx="198">
                  <c:v>829</c:v>
                </c:pt>
                <c:pt idx="199">
                  <c:v>828</c:v>
                </c:pt>
                <c:pt idx="200">
                  <c:v>832</c:v>
                </c:pt>
                <c:pt idx="201">
                  <c:v>836</c:v>
                </c:pt>
                <c:pt idx="202">
                  <c:v>834</c:v>
                </c:pt>
                <c:pt idx="203">
                  <c:v>836</c:v>
                </c:pt>
                <c:pt idx="204">
                  <c:v>838</c:v>
                </c:pt>
                <c:pt idx="205">
                  <c:v>838</c:v>
                </c:pt>
                <c:pt idx="206">
                  <c:v>839</c:v>
                </c:pt>
                <c:pt idx="207">
                  <c:v>838</c:v>
                </c:pt>
                <c:pt idx="208">
                  <c:v>839</c:v>
                </c:pt>
                <c:pt idx="209">
                  <c:v>839</c:v>
                </c:pt>
                <c:pt idx="210">
                  <c:v>835</c:v>
                </c:pt>
                <c:pt idx="211">
                  <c:v>832</c:v>
                </c:pt>
                <c:pt idx="212">
                  <c:v>831</c:v>
                </c:pt>
                <c:pt idx="213">
                  <c:v>831</c:v>
                </c:pt>
                <c:pt idx="214">
                  <c:v>828</c:v>
                </c:pt>
                <c:pt idx="215">
                  <c:v>828</c:v>
                </c:pt>
                <c:pt idx="216">
                  <c:v>825</c:v>
                </c:pt>
                <c:pt idx="217">
                  <c:v>825</c:v>
                </c:pt>
                <c:pt idx="218">
                  <c:v>822</c:v>
                </c:pt>
                <c:pt idx="219">
                  <c:v>816</c:v>
                </c:pt>
                <c:pt idx="220">
                  <c:v>817</c:v>
                </c:pt>
                <c:pt idx="221">
                  <c:v>817</c:v>
                </c:pt>
                <c:pt idx="222">
                  <c:v>814</c:v>
                </c:pt>
                <c:pt idx="223">
                  <c:v>812</c:v>
                </c:pt>
                <c:pt idx="224">
                  <c:v>815</c:v>
                </c:pt>
                <c:pt idx="225">
                  <c:v>812</c:v>
                </c:pt>
                <c:pt idx="226">
                  <c:v>813</c:v>
                </c:pt>
                <c:pt idx="227">
                  <c:v>812</c:v>
                </c:pt>
                <c:pt idx="228">
                  <c:v>809</c:v>
                </c:pt>
                <c:pt idx="229">
                  <c:v>807</c:v>
                </c:pt>
                <c:pt idx="230">
                  <c:v>808</c:v>
                </c:pt>
                <c:pt idx="231">
                  <c:v>808</c:v>
                </c:pt>
                <c:pt idx="232">
                  <c:v>805</c:v>
                </c:pt>
                <c:pt idx="233">
                  <c:v>803</c:v>
                </c:pt>
                <c:pt idx="234">
                  <c:v>805</c:v>
                </c:pt>
                <c:pt idx="235">
                  <c:v>802</c:v>
                </c:pt>
                <c:pt idx="236">
                  <c:v>803</c:v>
                </c:pt>
                <c:pt idx="237">
                  <c:v>804</c:v>
                </c:pt>
                <c:pt idx="238">
                  <c:v>810</c:v>
                </c:pt>
                <c:pt idx="239">
                  <c:v>814</c:v>
                </c:pt>
                <c:pt idx="240">
                  <c:v>819</c:v>
                </c:pt>
                <c:pt idx="241">
                  <c:v>822</c:v>
                </c:pt>
                <c:pt idx="242">
                  <c:v>825</c:v>
                </c:pt>
                <c:pt idx="243">
                  <c:v>826</c:v>
                </c:pt>
                <c:pt idx="244">
                  <c:v>832</c:v>
                </c:pt>
                <c:pt idx="245">
                  <c:v>832</c:v>
                </c:pt>
                <c:pt idx="246">
                  <c:v>835</c:v>
                </c:pt>
                <c:pt idx="247">
                  <c:v>838</c:v>
                </c:pt>
                <c:pt idx="248">
                  <c:v>839</c:v>
                </c:pt>
                <c:pt idx="249">
                  <c:v>843</c:v>
                </c:pt>
                <c:pt idx="250">
                  <c:v>844</c:v>
                </c:pt>
                <c:pt idx="251">
                  <c:v>848</c:v>
                </c:pt>
                <c:pt idx="252">
                  <c:v>849</c:v>
                </c:pt>
                <c:pt idx="253">
                  <c:v>853</c:v>
                </c:pt>
                <c:pt idx="254">
                  <c:v>850</c:v>
                </c:pt>
                <c:pt idx="255">
                  <c:v>851</c:v>
                </c:pt>
                <c:pt idx="256">
                  <c:v>854</c:v>
                </c:pt>
                <c:pt idx="257">
                  <c:v>851</c:v>
                </c:pt>
                <c:pt idx="258">
                  <c:v>852</c:v>
                </c:pt>
                <c:pt idx="259">
                  <c:v>849</c:v>
                </c:pt>
                <c:pt idx="260">
                  <c:v>850</c:v>
                </c:pt>
                <c:pt idx="261">
                  <c:v>845</c:v>
                </c:pt>
                <c:pt idx="262">
                  <c:v>837</c:v>
                </c:pt>
                <c:pt idx="263">
                  <c:v>840</c:v>
                </c:pt>
                <c:pt idx="264">
                  <c:v>840</c:v>
                </c:pt>
                <c:pt idx="265">
                  <c:v>837</c:v>
                </c:pt>
                <c:pt idx="266">
                  <c:v>832</c:v>
                </c:pt>
                <c:pt idx="267">
                  <c:v>830</c:v>
                </c:pt>
                <c:pt idx="268">
                  <c:v>828</c:v>
                </c:pt>
                <c:pt idx="269">
                  <c:v>825</c:v>
                </c:pt>
                <c:pt idx="270">
                  <c:v>824</c:v>
                </c:pt>
                <c:pt idx="271">
                  <c:v>817</c:v>
                </c:pt>
                <c:pt idx="272">
                  <c:v>818</c:v>
                </c:pt>
                <c:pt idx="273">
                  <c:v>813</c:v>
                </c:pt>
                <c:pt idx="274">
                  <c:v>811</c:v>
                </c:pt>
                <c:pt idx="275">
                  <c:v>804</c:v>
                </c:pt>
                <c:pt idx="276">
                  <c:v>806</c:v>
                </c:pt>
                <c:pt idx="277">
                  <c:v>801</c:v>
                </c:pt>
                <c:pt idx="278">
                  <c:v>801</c:v>
                </c:pt>
                <c:pt idx="279">
                  <c:v>797</c:v>
                </c:pt>
                <c:pt idx="280">
                  <c:v>794</c:v>
                </c:pt>
                <c:pt idx="281">
                  <c:v>789</c:v>
                </c:pt>
                <c:pt idx="282">
                  <c:v>789</c:v>
                </c:pt>
                <c:pt idx="283">
                  <c:v>785</c:v>
                </c:pt>
                <c:pt idx="284">
                  <c:v>784</c:v>
                </c:pt>
                <c:pt idx="285">
                  <c:v>788</c:v>
                </c:pt>
                <c:pt idx="286">
                  <c:v>787</c:v>
                </c:pt>
                <c:pt idx="287">
                  <c:v>783</c:v>
                </c:pt>
                <c:pt idx="288">
                  <c:v>783</c:v>
                </c:pt>
                <c:pt idx="289">
                  <c:v>783</c:v>
                </c:pt>
                <c:pt idx="290">
                  <c:v>781</c:v>
                </c:pt>
                <c:pt idx="291">
                  <c:v>781</c:v>
                </c:pt>
                <c:pt idx="292">
                  <c:v>779</c:v>
                </c:pt>
                <c:pt idx="293">
                  <c:v>780</c:v>
                </c:pt>
                <c:pt idx="294">
                  <c:v>780</c:v>
                </c:pt>
                <c:pt idx="295">
                  <c:v>777</c:v>
                </c:pt>
                <c:pt idx="296">
                  <c:v>777</c:v>
                </c:pt>
                <c:pt idx="297">
                  <c:v>780</c:v>
                </c:pt>
                <c:pt idx="298">
                  <c:v>779</c:v>
                </c:pt>
                <c:pt idx="299">
                  <c:v>777</c:v>
                </c:pt>
                <c:pt idx="300">
                  <c:v>778</c:v>
                </c:pt>
                <c:pt idx="301">
                  <c:v>777</c:v>
                </c:pt>
                <c:pt idx="302">
                  <c:v>775</c:v>
                </c:pt>
                <c:pt idx="303">
                  <c:v>775</c:v>
                </c:pt>
                <c:pt idx="304">
                  <c:v>769</c:v>
                </c:pt>
                <c:pt idx="305">
                  <c:v>770</c:v>
                </c:pt>
                <c:pt idx="306">
                  <c:v>767</c:v>
                </c:pt>
                <c:pt idx="307">
                  <c:v>766</c:v>
                </c:pt>
                <c:pt idx="308">
                  <c:v>767</c:v>
                </c:pt>
                <c:pt idx="309">
                  <c:v>761</c:v>
                </c:pt>
                <c:pt idx="310">
                  <c:v>758</c:v>
                </c:pt>
                <c:pt idx="311">
                  <c:v>758</c:v>
                </c:pt>
                <c:pt idx="312">
                  <c:v>758</c:v>
                </c:pt>
                <c:pt idx="313">
                  <c:v>751</c:v>
                </c:pt>
                <c:pt idx="314">
                  <c:v>751</c:v>
                </c:pt>
                <c:pt idx="315">
                  <c:v>747</c:v>
                </c:pt>
                <c:pt idx="316">
                  <c:v>747</c:v>
                </c:pt>
                <c:pt idx="317">
                  <c:v>744</c:v>
                </c:pt>
                <c:pt idx="318">
                  <c:v>743</c:v>
                </c:pt>
                <c:pt idx="319">
                  <c:v>737</c:v>
                </c:pt>
                <c:pt idx="320">
                  <c:v>739</c:v>
                </c:pt>
                <c:pt idx="321">
                  <c:v>736</c:v>
                </c:pt>
                <c:pt idx="322">
                  <c:v>734</c:v>
                </c:pt>
                <c:pt idx="323">
                  <c:v>730</c:v>
                </c:pt>
                <c:pt idx="324">
                  <c:v>729</c:v>
                </c:pt>
                <c:pt idx="325">
                  <c:v>727</c:v>
                </c:pt>
                <c:pt idx="326">
                  <c:v>726</c:v>
                </c:pt>
                <c:pt idx="327">
                  <c:v>721</c:v>
                </c:pt>
                <c:pt idx="328">
                  <c:v>721</c:v>
                </c:pt>
                <c:pt idx="329">
                  <c:v>722</c:v>
                </c:pt>
                <c:pt idx="330">
                  <c:v>720</c:v>
                </c:pt>
                <c:pt idx="331">
                  <c:v>719</c:v>
                </c:pt>
                <c:pt idx="332">
                  <c:v>717</c:v>
                </c:pt>
                <c:pt idx="333">
                  <c:v>720</c:v>
                </c:pt>
                <c:pt idx="334">
                  <c:v>720</c:v>
                </c:pt>
                <c:pt idx="335">
                  <c:v>721</c:v>
                </c:pt>
                <c:pt idx="336">
                  <c:v>721</c:v>
                </c:pt>
                <c:pt idx="337">
                  <c:v>719</c:v>
                </c:pt>
                <c:pt idx="338">
                  <c:v>723</c:v>
                </c:pt>
                <c:pt idx="339">
                  <c:v>723</c:v>
                </c:pt>
                <c:pt idx="340">
                  <c:v>726</c:v>
                </c:pt>
                <c:pt idx="341">
                  <c:v>726</c:v>
                </c:pt>
                <c:pt idx="342">
                  <c:v>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28-48DA-924C-6E7C81A4A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86464"/>
        <c:axId val="857088104"/>
      </c:scatterChart>
      <c:valAx>
        <c:axId val="8570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Date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8104"/>
        <c:crosses val="autoZero"/>
        <c:crossBetween val="midCat"/>
        <c:majorUnit val="5"/>
      </c:valAx>
      <c:valAx>
        <c:axId val="8570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Conductivity [</a:t>
                </a: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  <a:latin typeface="Symbol" panose="05050102010706020507" pitchFamily="18" charset="2"/>
                  </a:rPr>
                  <a:t>m</a:t>
                </a: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S/cm]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Salinity [PSU]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'AllMeas(Apr01-08)'!$A$2:$A$98871</c:f>
              <c:numCache>
                <c:formatCode>m/d/yyyy</c:formatCode>
                <c:ptCount val="98870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'AllMeas(Apr01-08)'!$L$2:$L$98871</c:f>
              <c:numCache>
                <c:formatCode>General</c:formatCode>
                <c:ptCount val="98870"/>
                <c:pt idx="0">
                  <c:v>0.46</c:v>
                </c:pt>
                <c:pt idx="1">
                  <c:v>0.45</c:v>
                </c:pt>
                <c:pt idx="2">
                  <c:v>0.46</c:v>
                </c:pt>
                <c:pt idx="3">
                  <c:v>0.46</c:v>
                </c:pt>
                <c:pt idx="4">
                  <c:v>0.46</c:v>
                </c:pt>
                <c:pt idx="5">
                  <c:v>0.46</c:v>
                </c:pt>
                <c:pt idx="6">
                  <c:v>0.46</c:v>
                </c:pt>
                <c:pt idx="7">
                  <c:v>0.46</c:v>
                </c:pt>
                <c:pt idx="8">
                  <c:v>0.46</c:v>
                </c:pt>
                <c:pt idx="9">
                  <c:v>0.46</c:v>
                </c:pt>
                <c:pt idx="10">
                  <c:v>0.46</c:v>
                </c:pt>
                <c:pt idx="11">
                  <c:v>0.46</c:v>
                </c:pt>
                <c:pt idx="12">
                  <c:v>0.46</c:v>
                </c:pt>
                <c:pt idx="13">
                  <c:v>0.46</c:v>
                </c:pt>
                <c:pt idx="14">
                  <c:v>0.46</c:v>
                </c:pt>
                <c:pt idx="15">
                  <c:v>0.47</c:v>
                </c:pt>
                <c:pt idx="16">
                  <c:v>0.46</c:v>
                </c:pt>
                <c:pt idx="17">
                  <c:v>0.46</c:v>
                </c:pt>
                <c:pt idx="18">
                  <c:v>0.47</c:v>
                </c:pt>
                <c:pt idx="19">
                  <c:v>0.47</c:v>
                </c:pt>
                <c:pt idx="20">
                  <c:v>0.47</c:v>
                </c:pt>
                <c:pt idx="21">
                  <c:v>0.47</c:v>
                </c:pt>
                <c:pt idx="22">
                  <c:v>0.47</c:v>
                </c:pt>
                <c:pt idx="23">
                  <c:v>0.47</c:v>
                </c:pt>
                <c:pt idx="24">
                  <c:v>0.47</c:v>
                </c:pt>
                <c:pt idx="25">
                  <c:v>0.47</c:v>
                </c:pt>
                <c:pt idx="26">
                  <c:v>0.47</c:v>
                </c:pt>
                <c:pt idx="27">
                  <c:v>0.47</c:v>
                </c:pt>
                <c:pt idx="28">
                  <c:v>0.47</c:v>
                </c:pt>
                <c:pt idx="29">
                  <c:v>0.47</c:v>
                </c:pt>
                <c:pt idx="30">
                  <c:v>0.47</c:v>
                </c:pt>
                <c:pt idx="31">
                  <c:v>0.48</c:v>
                </c:pt>
                <c:pt idx="32">
                  <c:v>0.47</c:v>
                </c:pt>
                <c:pt idx="33">
                  <c:v>0.47</c:v>
                </c:pt>
                <c:pt idx="34">
                  <c:v>0.47</c:v>
                </c:pt>
                <c:pt idx="35">
                  <c:v>0.48</c:v>
                </c:pt>
                <c:pt idx="36">
                  <c:v>0.47</c:v>
                </c:pt>
                <c:pt idx="37">
                  <c:v>0.47</c:v>
                </c:pt>
                <c:pt idx="38">
                  <c:v>0.48</c:v>
                </c:pt>
                <c:pt idx="39">
                  <c:v>0.47</c:v>
                </c:pt>
                <c:pt idx="40">
                  <c:v>0.47</c:v>
                </c:pt>
                <c:pt idx="41">
                  <c:v>0.48</c:v>
                </c:pt>
                <c:pt idx="42">
                  <c:v>0.48</c:v>
                </c:pt>
                <c:pt idx="43">
                  <c:v>0.47</c:v>
                </c:pt>
                <c:pt idx="44">
                  <c:v>0.48</c:v>
                </c:pt>
                <c:pt idx="45">
                  <c:v>0.48</c:v>
                </c:pt>
                <c:pt idx="46">
                  <c:v>0.48</c:v>
                </c:pt>
                <c:pt idx="47">
                  <c:v>0.47</c:v>
                </c:pt>
                <c:pt idx="48">
                  <c:v>0.47</c:v>
                </c:pt>
                <c:pt idx="49">
                  <c:v>0.48</c:v>
                </c:pt>
                <c:pt idx="50">
                  <c:v>0.48</c:v>
                </c:pt>
                <c:pt idx="51">
                  <c:v>0.48</c:v>
                </c:pt>
                <c:pt idx="52">
                  <c:v>0.48</c:v>
                </c:pt>
                <c:pt idx="53">
                  <c:v>0.48</c:v>
                </c:pt>
                <c:pt idx="54">
                  <c:v>0.48</c:v>
                </c:pt>
                <c:pt idx="55">
                  <c:v>0.48</c:v>
                </c:pt>
                <c:pt idx="56">
                  <c:v>0.48</c:v>
                </c:pt>
                <c:pt idx="57">
                  <c:v>0.48</c:v>
                </c:pt>
                <c:pt idx="58">
                  <c:v>0.48</c:v>
                </c:pt>
                <c:pt idx="59">
                  <c:v>0.47</c:v>
                </c:pt>
                <c:pt idx="60">
                  <c:v>0.47</c:v>
                </c:pt>
                <c:pt idx="61">
                  <c:v>0.47</c:v>
                </c:pt>
                <c:pt idx="62">
                  <c:v>0.47</c:v>
                </c:pt>
                <c:pt idx="63">
                  <c:v>0.47</c:v>
                </c:pt>
                <c:pt idx="64">
                  <c:v>0.47</c:v>
                </c:pt>
                <c:pt idx="65">
                  <c:v>0.47</c:v>
                </c:pt>
                <c:pt idx="66">
                  <c:v>0.47</c:v>
                </c:pt>
                <c:pt idx="67">
                  <c:v>0.47</c:v>
                </c:pt>
                <c:pt idx="68">
                  <c:v>0.47</c:v>
                </c:pt>
                <c:pt idx="69">
                  <c:v>0.47</c:v>
                </c:pt>
                <c:pt idx="70">
                  <c:v>0.47</c:v>
                </c:pt>
                <c:pt idx="71">
                  <c:v>0.47</c:v>
                </c:pt>
                <c:pt idx="72">
                  <c:v>0.47</c:v>
                </c:pt>
                <c:pt idx="73">
                  <c:v>0.47</c:v>
                </c:pt>
                <c:pt idx="74">
                  <c:v>0.46</c:v>
                </c:pt>
                <c:pt idx="75">
                  <c:v>0.46</c:v>
                </c:pt>
                <c:pt idx="76">
                  <c:v>0.46</c:v>
                </c:pt>
                <c:pt idx="77">
                  <c:v>0.46</c:v>
                </c:pt>
                <c:pt idx="78">
                  <c:v>0.46</c:v>
                </c:pt>
                <c:pt idx="79">
                  <c:v>0.46</c:v>
                </c:pt>
                <c:pt idx="80">
                  <c:v>0.46</c:v>
                </c:pt>
                <c:pt idx="81">
                  <c:v>0.46</c:v>
                </c:pt>
                <c:pt idx="82">
                  <c:v>0.46</c:v>
                </c:pt>
                <c:pt idx="83">
                  <c:v>0.46</c:v>
                </c:pt>
                <c:pt idx="84">
                  <c:v>0.46</c:v>
                </c:pt>
                <c:pt idx="85">
                  <c:v>0.46</c:v>
                </c:pt>
                <c:pt idx="86">
                  <c:v>0.46</c:v>
                </c:pt>
                <c:pt idx="87">
                  <c:v>0.46</c:v>
                </c:pt>
                <c:pt idx="88">
                  <c:v>0.46</c:v>
                </c:pt>
                <c:pt idx="89">
                  <c:v>0.45</c:v>
                </c:pt>
                <c:pt idx="90">
                  <c:v>0.46</c:v>
                </c:pt>
                <c:pt idx="91">
                  <c:v>0.46</c:v>
                </c:pt>
                <c:pt idx="92">
                  <c:v>0.46</c:v>
                </c:pt>
                <c:pt idx="93">
                  <c:v>0.46</c:v>
                </c:pt>
                <c:pt idx="94">
                  <c:v>0.46</c:v>
                </c:pt>
                <c:pt idx="95">
                  <c:v>0.46</c:v>
                </c:pt>
                <c:pt idx="96">
                  <c:v>0.45</c:v>
                </c:pt>
                <c:pt idx="97">
                  <c:v>0.46</c:v>
                </c:pt>
                <c:pt idx="98">
                  <c:v>0.45</c:v>
                </c:pt>
                <c:pt idx="99">
                  <c:v>0.45</c:v>
                </c:pt>
                <c:pt idx="100">
                  <c:v>0.45</c:v>
                </c:pt>
                <c:pt idx="101">
                  <c:v>0.46</c:v>
                </c:pt>
                <c:pt idx="102">
                  <c:v>0.46</c:v>
                </c:pt>
                <c:pt idx="103">
                  <c:v>0.46</c:v>
                </c:pt>
                <c:pt idx="104">
                  <c:v>0.46</c:v>
                </c:pt>
                <c:pt idx="105">
                  <c:v>0.46</c:v>
                </c:pt>
                <c:pt idx="106">
                  <c:v>0.46</c:v>
                </c:pt>
                <c:pt idx="107">
                  <c:v>0.46</c:v>
                </c:pt>
                <c:pt idx="108">
                  <c:v>0.46</c:v>
                </c:pt>
                <c:pt idx="109">
                  <c:v>0.46</c:v>
                </c:pt>
                <c:pt idx="110">
                  <c:v>0.46</c:v>
                </c:pt>
                <c:pt idx="111">
                  <c:v>0.46</c:v>
                </c:pt>
                <c:pt idx="112">
                  <c:v>0.46</c:v>
                </c:pt>
                <c:pt idx="113">
                  <c:v>0.46</c:v>
                </c:pt>
                <c:pt idx="114">
                  <c:v>0.46</c:v>
                </c:pt>
                <c:pt idx="115">
                  <c:v>0.46</c:v>
                </c:pt>
                <c:pt idx="116">
                  <c:v>0.46</c:v>
                </c:pt>
                <c:pt idx="117">
                  <c:v>0.46</c:v>
                </c:pt>
                <c:pt idx="118">
                  <c:v>0.46</c:v>
                </c:pt>
                <c:pt idx="119">
                  <c:v>0.46</c:v>
                </c:pt>
                <c:pt idx="120">
                  <c:v>0.46</c:v>
                </c:pt>
                <c:pt idx="121">
                  <c:v>0.46</c:v>
                </c:pt>
                <c:pt idx="122">
                  <c:v>0.46</c:v>
                </c:pt>
                <c:pt idx="123">
                  <c:v>0.46</c:v>
                </c:pt>
                <c:pt idx="124">
                  <c:v>0.46</c:v>
                </c:pt>
                <c:pt idx="125">
                  <c:v>0.46</c:v>
                </c:pt>
                <c:pt idx="126">
                  <c:v>0.46</c:v>
                </c:pt>
                <c:pt idx="127">
                  <c:v>0.46</c:v>
                </c:pt>
                <c:pt idx="128">
                  <c:v>0.46</c:v>
                </c:pt>
                <c:pt idx="129">
                  <c:v>0.46</c:v>
                </c:pt>
                <c:pt idx="130">
                  <c:v>0.46</c:v>
                </c:pt>
                <c:pt idx="131">
                  <c:v>0.46</c:v>
                </c:pt>
                <c:pt idx="132">
                  <c:v>0.46</c:v>
                </c:pt>
                <c:pt idx="133">
                  <c:v>0.46</c:v>
                </c:pt>
                <c:pt idx="134">
                  <c:v>0.46</c:v>
                </c:pt>
                <c:pt idx="135">
                  <c:v>0.46</c:v>
                </c:pt>
                <c:pt idx="136">
                  <c:v>0.46</c:v>
                </c:pt>
                <c:pt idx="137">
                  <c:v>0.46</c:v>
                </c:pt>
                <c:pt idx="138">
                  <c:v>0.46</c:v>
                </c:pt>
                <c:pt idx="139">
                  <c:v>0.46</c:v>
                </c:pt>
                <c:pt idx="140">
                  <c:v>0.46</c:v>
                </c:pt>
                <c:pt idx="141">
                  <c:v>0.46</c:v>
                </c:pt>
                <c:pt idx="142">
                  <c:v>0.46</c:v>
                </c:pt>
                <c:pt idx="143">
                  <c:v>0.46</c:v>
                </c:pt>
                <c:pt idx="144">
                  <c:v>0.46</c:v>
                </c:pt>
                <c:pt idx="145">
                  <c:v>0.46</c:v>
                </c:pt>
                <c:pt idx="146">
                  <c:v>0.46</c:v>
                </c:pt>
                <c:pt idx="147">
                  <c:v>0.46</c:v>
                </c:pt>
                <c:pt idx="148">
                  <c:v>0.46</c:v>
                </c:pt>
                <c:pt idx="149">
                  <c:v>0.46</c:v>
                </c:pt>
                <c:pt idx="150">
                  <c:v>0.46</c:v>
                </c:pt>
                <c:pt idx="151">
                  <c:v>0.46</c:v>
                </c:pt>
                <c:pt idx="152">
                  <c:v>0.46</c:v>
                </c:pt>
                <c:pt idx="153">
                  <c:v>0.46</c:v>
                </c:pt>
                <c:pt idx="154">
                  <c:v>0.46</c:v>
                </c:pt>
                <c:pt idx="155">
                  <c:v>0.46</c:v>
                </c:pt>
                <c:pt idx="156">
                  <c:v>0.46</c:v>
                </c:pt>
                <c:pt idx="157">
                  <c:v>0.46</c:v>
                </c:pt>
                <c:pt idx="158">
                  <c:v>0.46</c:v>
                </c:pt>
                <c:pt idx="159">
                  <c:v>0.46</c:v>
                </c:pt>
                <c:pt idx="160">
                  <c:v>0.46</c:v>
                </c:pt>
                <c:pt idx="161">
                  <c:v>0.46</c:v>
                </c:pt>
                <c:pt idx="162">
                  <c:v>0.46</c:v>
                </c:pt>
                <c:pt idx="163">
                  <c:v>0.46</c:v>
                </c:pt>
                <c:pt idx="164">
                  <c:v>0.46</c:v>
                </c:pt>
                <c:pt idx="165">
                  <c:v>0.46</c:v>
                </c:pt>
                <c:pt idx="166">
                  <c:v>0.46</c:v>
                </c:pt>
                <c:pt idx="167">
                  <c:v>0.46</c:v>
                </c:pt>
                <c:pt idx="168">
                  <c:v>0.46</c:v>
                </c:pt>
                <c:pt idx="169">
                  <c:v>0.46</c:v>
                </c:pt>
                <c:pt idx="170">
                  <c:v>0.46</c:v>
                </c:pt>
                <c:pt idx="171">
                  <c:v>0.46</c:v>
                </c:pt>
                <c:pt idx="172">
                  <c:v>0.46</c:v>
                </c:pt>
                <c:pt idx="173">
                  <c:v>0.46</c:v>
                </c:pt>
                <c:pt idx="174">
                  <c:v>0.46</c:v>
                </c:pt>
                <c:pt idx="175">
                  <c:v>0.46</c:v>
                </c:pt>
                <c:pt idx="176">
                  <c:v>0.46</c:v>
                </c:pt>
                <c:pt idx="177">
                  <c:v>0.46</c:v>
                </c:pt>
                <c:pt idx="178">
                  <c:v>0.46</c:v>
                </c:pt>
                <c:pt idx="179">
                  <c:v>0.46</c:v>
                </c:pt>
                <c:pt idx="180">
                  <c:v>0.46</c:v>
                </c:pt>
                <c:pt idx="181">
                  <c:v>0.46</c:v>
                </c:pt>
                <c:pt idx="182">
                  <c:v>0.46</c:v>
                </c:pt>
                <c:pt idx="183">
                  <c:v>0.46</c:v>
                </c:pt>
                <c:pt idx="184">
                  <c:v>0.46</c:v>
                </c:pt>
                <c:pt idx="185">
                  <c:v>0.46</c:v>
                </c:pt>
                <c:pt idx="186">
                  <c:v>0.46</c:v>
                </c:pt>
                <c:pt idx="187">
                  <c:v>0.46</c:v>
                </c:pt>
                <c:pt idx="188">
                  <c:v>0.46</c:v>
                </c:pt>
                <c:pt idx="189">
                  <c:v>0.46</c:v>
                </c:pt>
                <c:pt idx="190">
                  <c:v>0.46</c:v>
                </c:pt>
                <c:pt idx="191">
                  <c:v>0.46</c:v>
                </c:pt>
                <c:pt idx="192">
                  <c:v>0.46</c:v>
                </c:pt>
                <c:pt idx="193">
                  <c:v>0.46</c:v>
                </c:pt>
                <c:pt idx="194">
                  <c:v>0.46</c:v>
                </c:pt>
                <c:pt idx="195">
                  <c:v>0.46</c:v>
                </c:pt>
                <c:pt idx="196">
                  <c:v>0.46</c:v>
                </c:pt>
                <c:pt idx="197">
                  <c:v>0.46</c:v>
                </c:pt>
                <c:pt idx="198">
                  <c:v>0.46</c:v>
                </c:pt>
                <c:pt idx="199">
                  <c:v>0.46</c:v>
                </c:pt>
                <c:pt idx="200">
                  <c:v>0.47</c:v>
                </c:pt>
                <c:pt idx="201">
                  <c:v>0.47</c:v>
                </c:pt>
                <c:pt idx="202">
                  <c:v>0.47</c:v>
                </c:pt>
                <c:pt idx="203">
                  <c:v>0.47</c:v>
                </c:pt>
                <c:pt idx="204">
                  <c:v>0.47</c:v>
                </c:pt>
                <c:pt idx="205">
                  <c:v>0.47</c:v>
                </c:pt>
                <c:pt idx="206">
                  <c:v>0.47</c:v>
                </c:pt>
                <c:pt idx="207">
                  <c:v>0.47</c:v>
                </c:pt>
                <c:pt idx="208">
                  <c:v>0.47</c:v>
                </c:pt>
                <c:pt idx="209">
                  <c:v>0.47</c:v>
                </c:pt>
                <c:pt idx="210">
                  <c:v>0.47</c:v>
                </c:pt>
                <c:pt idx="211">
                  <c:v>0.47</c:v>
                </c:pt>
                <c:pt idx="212">
                  <c:v>0.47</c:v>
                </c:pt>
                <c:pt idx="213">
                  <c:v>0.47</c:v>
                </c:pt>
                <c:pt idx="214">
                  <c:v>0.47</c:v>
                </c:pt>
                <c:pt idx="215">
                  <c:v>0.47</c:v>
                </c:pt>
                <c:pt idx="216">
                  <c:v>0.47</c:v>
                </c:pt>
                <c:pt idx="217">
                  <c:v>0.47</c:v>
                </c:pt>
                <c:pt idx="218">
                  <c:v>0.47</c:v>
                </c:pt>
                <c:pt idx="219">
                  <c:v>0.47</c:v>
                </c:pt>
                <c:pt idx="220">
                  <c:v>0.47</c:v>
                </c:pt>
                <c:pt idx="221">
                  <c:v>0.47</c:v>
                </c:pt>
                <c:pt idx="222">
                  <c:v>0.47</c:v>
                </c:pt>
                <c:pt idx="223">
                  <c:v>0.47</c:v>
                </c:pt>
                <c:pt idx="224">
                  <c:v>0.47</c:v>
                </c:pt>
                <c:pt idx="225">
                  <c:v>0.47</c:v>
                </c:pt>
                <c:pt idx="226">
                  <c:v>0.47</c:v>
                </c:pt>
                <c:pt idx="227">
                  <c:v>0.47</c:v>
                </c:pt>
                <c:pt idx="228">
                  <c:v>0.47</c:v>
                </c:pt>
                <c:pt idx="229">
                  <c:v>0.47</c:v>
                </c:pt>
                <c:pt idx="230">
                  <c:v>0.47</c:v>
                </c:pt>
                <c:pt idx="231">
                  <c:v>0.48</c:v>
                </c:pt>
                <c:pt idx="232">
                  <c:v>0.47</c:v>
                </c:pt>
                <c:pt idx="233">
                  <c:v>0.47</c:v>
                </c:pt>
                <c:pt idx="234">
                  <c:v>0.48</c:v>
                </c:pt>
                <c:pt idx="235">
                  <c:v>0.47</c:v>
                </c:pt>
                <c:pt idx="236">
                  <c:v>0.47</c:v>
                </c:pt>
                <c:pt idx="237">
                  <c:v>0.47</c:v>
                </c:pt>
                <c:pt idx="238">
                  <c:v>0.48</c:v>
                </c:pt>
                <c:pt idx="239">
                  <c:v>0.48</c:v>
                </c:pt>
                <c:pt idx="240">
                  <c:v>0.48</c:v>
                </c:pt>
                <c:pt idx="241">
                  <c:v>0.48</c:v>
                </c:pt>
                <c:pt idx="242">
                  <c:v>0.48</c:v>
                </c:pt>
                <c:pt idx="243">
                  <c:v>0.48</c:v>
                </c:pt>
                <c:pt idx="244">
                  <c:v>0.48</c:v>
                </c:pt>
                <c:pt idx="245">
                  <c:v>0.48</c:v>
                </c:pt>
                <c:pt idx="246">
                  <c:v>0.48</c:v>
                </c:pt>
                <c:pt idx="247">
                  <c:v>0.48</c:v>
                </c:pt>
                <c:pt idx="248">
                  <c:v>0.48</c:v>
                </c:pt>
                <c:pt idx="249">
                  <c:v>0.48</c:v>
                </c:pt>
                <c:pt idx="250">
                  <c:v>0.48</c:v>
                </c:pt>
                <c:pt idx="251">
                  <c:v>0.48</c:v>
                </c:pt>
                <c:pt idx="252">
                  <c:v>0.48</c:v>
                </c:pt>
                <c:pt idx="253">
                  <c:v>0.48</c:v>
                </c:pt>
                <c:pt idx="254">
                  <c:v>0.48</c:v>
                </c:pt>
                <c:pt idx="255">
                  <c:v>0.48</c:v>
                </c:pt>
                <c:pt idx="256">
                  <c:v>0.48</c:v>
                </c:pt>
                <c:pt idx="257">
                  <c:v>0.48</c:v>
                </c:pt>
                <c:pt idx="258">
                  <c:v>0.48</c:v>
                </c:pt>
                <c:pt idx="259">
                  <c:v>0.48</c:v>
                </c:pt>
                <c:pt idx="260">
                  <c:v>0.48</c:v>
                </c:pt>
                <c:pt idx="261">
                  <c:v>0.48</c:v>
                </c:pt>
                <c:pt idx="262">
                  <c:v>0.47</c:v>
                </c:pt>
                <c:pt idx="263">
                  <c:v>0.48</c:v>
                </c:pt>
                <c:pt idx="264">
                  <c:v>0.48</c:v>
                </c:pt>
                <c:pt idx="265">
                  <c:v>0.48</c:v>
                </c:pt>
                <c:pt idx="266">
                  <c:v>0.47</c:v>
                </c:pt>
                <c:pt idx="267">
                  <c:v>0.47</c:v>
                </c:pt>
                <c:pt idx="268">
                  <c:v>0.47</c:v>
                </c:pt>
                <c:pt idx="269">
                  <c:v>0.47</c:v>
                </c:pt>
                <c:pt idx="270">
                  <c:v>0.47</c:v>
                </c:pt>
                <c:pt idx="271">
                  <c:v>0.47</c:v>
                </c:pt>
                <c:pt idx="272">
                  <c:v>0.47</c:v>
                </c:pt>
                <c:pt idx="273">
                  <c:v>0.47</c:v>
                </c:pt>
                <c:pt idx="274">
                  <c:v>0.47</c:v>
                </c:pt>
                <c:pt idx="275">
                  <c:v>0.46</c:v>
                </c:pt>
                <c:pt idx="276">
                  <c:v>0.46</c:v>
                </c:pt>
                <c:pt idx="277">
                  <c:v>0.46</c:v>
                </c:pt>
                <c:pt idx="278">
                  <c:v>0.46</c:v>
                </c:pt>
                <c:pt idx="279">
                  <c:v>0.46</c:v>
                </c:pt>
                <c:pt idx="280">
                  <c:v>0.46</c:v>
                </c:pt>
                <c:pt idx="281">
                  <c:v>0.46</c:v>
                </c:pt>
                <c:pt idx="282">
                  <c:v>0.46</c:v>
                </c:pt>
                <c:pt idx="283">
                  <c:v>0.45</c:v>
                </c:pt>
                <c:pt idx="284">
                  <c:v>0.45</c:v>
                </c:pt>
                <c:pt idx="285">
                  <c:v>0.46</c:v>
                </c:pt>
                <c:pt idx="286">
                  <c:v>0.45</c:v>
                </c:pt>
                <c:pt idx="287">
                  <c:v>0.45</c:v>
                </c:pt>
                <c:pt idx="288">
                  <c:v>0.45</c:v>
                </c:pt>
                <c:pt idx="289">
                  <c:v>0.45</c:v>
                </c:pt>
                <c:pt idx="290">
                  <c:v>0.45</c:v>
                </c:pt>
                <c:pt idx="291">
                  <c:v>0.45</c:v>
                </c:pt>
                <c:pt idx="292">
                  <c:v>0.45</c:v>
                </c:pt>
                <c:pt idx="293">
                  <c:v>0.45</c:v>
                </c:pt>
                <c:pt idx="294">
                  <c:v>0.45</c:v>
                </c:pt>
                <c:pt idx="295">
                  <c:v>0.44</c:v>
                </c:pt>
                <c:pt idx="296">
                  <c:v>0.44</c:v>
                </c:pt>
                <c:pt idx="297">
                  <c:v>0.44</c:v>
                </c:pt>
                <c:pt idx="298">
                  <c:v>0.44</c:v>
                </c:pt>
                <c:pt idx="299">
                  <c:v>0.44</c:v>
                </c:pt>
                <c:pt idx="300">
                  <c:v>0.44</c:v>
                </c:pt>
                <c:pt idx="301">
                  <c:v>0.44</c:v>
                </c:pt>
                <c:pt idx="302">
                  <c:v>0.44</c:v>
                </c:pt>
                <c:pt idx="303">
                  <c:v>0.44</c:v>
                </c:pt>
                <c:pt idx="304">
                  <c:v>0.44</c:v>
                </c:pt>
                <c:pt idx="305">
                  <c:v>0.44</c:v>
                </c:pt>
                <c:pt idx="306">
                  <c:v>0.44</c:v>
                </c:pt>
                <c:pt idx="307">
                  <c:v>0.43</c:v>
                </c:pt>
                <c:pt idx="308">
                  <c:v>0.44</c:v>
                </c:pt>
                <c:pt idx="309">
                  <c:v>0.43</c:v>
                </c:pt>
                <c:pt idx="310">
                  <c:v>0.43</c:v>
                </c:pt>
                <c:pt idx="311">
                  <c:v>0.43</c:v>
                </c:pt>
                <c:pt idx="312">
                  <c:v>0.43</c:v>
                </c:pt>
                <c:pt idx="313">
                  <c:v>0.43</c:v>
                </c:pt>
                <c:pt idx="314">
                  <c:v>0.43</c:v>
                </c:pt>
                <c:pt idx="315">
                  <c:v>0.43</c:v>
                </c:pt>
                <c:pt idx="316">
                  <c:v>0.43</c:v>
                </c:pt>
                <c:pt idx="317">
                  <c:v>0.43</c:v>
                </c:pt>
                <c:pt idx="318">
                  <c:v>0.43</c:v>
                </c:pt>
                <c:pt idx="319">
                  <c:v>0.42</c:v>
                </c:pt>
                <c:pt idx="320">
                  <c:v>0.42</c:v>
                </c:pt>
                <c:pt idx="321">
                  <c:v>0.42</c:v>
                </c:pt>
                <c:pt idx="322">
                  <c:v>0.42</c:v>
                </c:pt>
                <c:pt idx="323">
                  <c:v>0.42</c:v>
                </c:pt>
                <c:pt idx="324">
                  <c:v>0.42</c:v>
                </c:pt>
                <c:pt idx="325">
                  <c:v>0.42</c:v>
                </c:pt>
                <c:pt idx="326">
                  <c:v>0.42</c:v>
                </c:pt>
                <c:pt idx="327">
                  <c:v>0.42</c:v>
                </c:pt>
                <c:pt idx="328">
                  <c:v>0.42</c:v>
                </c:pt>
                <c:pt idx="329">
                  <c:v>0.42</c:v>
                </c:pt>
                <c:pt idx="330">
                  <c:v>0.42</c:v>
                </c:pt>
                <c:pt idx="331">
                  <c:v>0.42</c:v>
                </c:pt>
                <c:pt idx="332">
                  <c:v>0.42</c:v>
                </c:pt>
                <c:pt idx="333">
                  <c:v>0.42</c:v>
                </c:pt>
                <c:pt idx="334">
                  <c:v>0.42</c:v>
                </c:pt>
                <c:pt idx="335">
                  <c:v>0.42</c:v>
                </c:pt>
                <c:pt idx="336">
                  <c:v>0.41</c:v>
                </c:pt>
                <c:pt idx="337">
                  <c:v>0.41</c:v>
                </c:pt>
                <c:pt idx="338">
                  <c:v>0.41</c:v>
                </c:pt>
                <c:pt idx="339">
                  <c:v>0.41</c:v>
                </c:pt>
                <c:pt idx="340">
                  <c:v>0.41</c:v>
                </c:pt>
                <c:pt idx="341">
                  <c:v>0.41</c:v>
                </c:pt>
                <c:pt idx="342">
                  <c:v>0.41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E2-447C-8A61-9120B1EE3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86464"/>
        <c:axId val="857088104"/>
      </c:scatterChart>
      <c:valAx>
        <c:axId val="8570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Date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8104"/>
        <c:crosses val="autoZero"/>
        <c:crossBetween val="midCat"/>
        <c:majorUnit val="5"/>
      </c:valAx>
      <c:valAx>
        <c:axId val="8570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Salinity [PSU]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ORP [mV]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'AllMeas(Apr01-08)'!$A$2:$A$98871</c:f>
              <c:numCache>
                <c:formatCode>m/d/yyyy</c:formatCode>
                <c:ptCount val="98870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'AllMeas(Apr01-08)'!$J$2:$J$98871</c:f>
              <c:numCache>
                <c:formatCode>General</c:formatCode>
                <c:ptCount val="98870"/>
                <c:pt idx="0">
                  <c:v>-36.200000000000003</c:v>
                </c:pt>
                <c:pt idx="1">
                  <c:v>-33.200000000000003</c:v>
                </c:pt>
                <c:pt idx="2">
                  <c:v>-35.5</c:v>
                </c:pt>
                <c:pt idx="3">
                  <c:v>-29.2</c:v>
                </c:pt>
                <c:pt idx="4">
                  <c:v>-16.2</c:v>
                </c:pt>
                <c:pt idx="5">
                  <c:v>-12.8</c:v>
                </c:pt>
                <c:pt idx="6">
                  <c:v>-9.4</c:v>
                </c:pt>
                <c:pt idx="7">
                  <c:v>-5.9</c:v>
                </c:pt>
                <c:pt idx="8">
                  <c:v>6.7</c:v>
                </c:pt>
                <c:pt idx="9">
                  <c:v>4</c:v>
                </c:pt>
                <c:pt idx="10">
                  <c:v>14.4</c:v>
                </c:pt>
                <c:pt idx="11">
                  <c:v>14.8</c:v>
                </c:pt>
                <c:pt idx="12">
                  <c:v>14.8</c:v>
                </c:pt>
                <c:pt idx="13">
                  <c:v>14.9</c:v>
                </c:pt>
                <c:pt idx="14">
                  <c:v>14.6</c:v>
                </c:pt>
                <c:pt idx="15">
                  <c:v>14.4</c:v>
                </c:pt>
                <c:pt idx="16">
                  <c:v>14.1</c:v>
                </c:pt>
                <c:pt idx="17">
                  <c:v>14</c:v>
                </c:pt>
                <c:pt idx="18">
                  <c:v>13.5</c:v>
                </c:pt>
                <c:pt idx="19">
                  <c:v>16.2</c:v>
                </c:pt>
                <c:pt idx="20">
                  <c:v>1.6</c:v>
                </c:pt>
                <c:pt idx="21">
                  <c:v>10.5</c:v>
                </c:pt>
                <c:pt idx="22">
                  <c:v>12.4</c:v>
                </c:pt>
                <c:pt idx="23">
                  <c:v>13</c:v>
                </c:pt>
                <c:pt idx="24">
                  <c:v>12.2</c:v>
                </c:pt>
                <c:pt idx="25">
                  <c:v>12</c:v>
                </c:pt>
                <c:pt idx="26">
                  <c:v>12.2</c:v>
                </c:pt>
                <c:pt idx="27">
                  <c:v>10.9</c:v>
                </c:pt>
                <c:pt idx="28">
                  <c:v>11.8</c:v>
                </c:pt>
                <c:pt idx="29">
                  <c:v>10.199999999999999</c:v>
                </c:pt>
                <c:pt idx="30">
                  <c:v>5</c:v>
                </c:pt>
                <c:pt idx="31">
                  <c:v>5.7</c:v>
                </c:pt>
                <c:pt idx="32">
                  <c:v>4.2</c:v>
                </c:pt>
                <c:pt idx="33">
                  <c:v>8.1999999999999993</c:v>
                </c:pt>
                <c:pt idx="34">
                  <c:v>10.9</c:v>
                </c:pt>
                <c:pt idx="35">
                  <c:v>11.1</c:v>
                </c:pt>
                <c:pt idx="36">
                  <c:v>10.8</c:v>
                </c:pt>
                <c:pt idx="37">
                  <c:v>10.3</c:v>
                </c:pt>
                <c:pt idx="38">
                  <c:v>10.8</c:v>
                </c:pt>
                <c:pt idx="39">
                  <c:v>10.4</c:v>
                </c:pt>
                <c:pt idx="40">
                  <c:v>10.5</c:v>
                </c:pt>
                <c:pt idx="41">
                  <c:v>12.8</c:v>
                </c:pt>
                <c:pt idx="42">
                  <c:v>11.8</c:v>
                </c:pt>
                <c:pt idx="43">
                  <c:v>36.4</c:v>
                </c:pt>
                <c:pt idx="44">
                  <c:v>11.1</c:v>
                </c:pt>
                <c:pt idx="45">
                  <c:v>10.7</c:v>
                </c:pt>
                <c:pt idx="46">
                  <c:v>10.6</c:v>
                </c:pt>
                <c:pt idx="47">
                  <c:v>10.8</c:v>
                </c:pt>
                <c:pt idx="48">
                  <c:v>10</c:v>
                </c:pt>
                <c:pt idx="49">
                  <c:v>10.3</c:v>
                </c:pt>
                <c:pt idx="50">
                  <c:v>10.199999999999999</c:v>
                </c:pt>
                <c:pt idx="51">
                  <c:v>10.199999999999999</c:v>
                </c:pt>
                <c:pt idx="52">
                  <c:v>9.6999999999999993</c:v>
                </c:pt>
                <c:pt idx="53">
                  <c:v>10</c:v>
                </c:pt>
                <c:pt idx="54">
                  <c:v>10.199999999999999</c:v>
                </c:pt>
                <c:pt idx="55">
                  <c:v>10.199999999999999</c:v>
                </c:pt>
                <c:pt idx="56">
                  <c:v>9.6999999999999993</c:v>
                </c:pt>
                <c:pt idx="57">
                  <c:v>9.6999999999999993</c:v>
                </c:pt>
                <c:pt idx="58">
                  <c:v>9.1999999999999993</c:v>
                </c:pt>
                <c:pt idx="59">
                  <c:v>10.199999999999999</c:v>
                </c:pt>
                <c:pt idx="60">
                  <c:v>10.5</c:v>
                </c:pt>
                <c:pt idx="61">
                  <c:v>9.5</c:v>
                </c:pt>
                <c:pt idx="62">
                  <c:v>9.1</c:v>
                </c:pt>
                <c:pt idx="63">
                  <c:v>7.9</c:v>
                </c:pt>
                <c:pt idx="64">
                  <c:v>7.6</c:v>
                </c:pt>
                <c:pt idx="65">
                  <c:v>7.1</c:v>
                </c:pt>
                <c:pt idx="66">
                  <c:v>7.2</c:v>
                </c:pt>
                <c:pt idx="67">
                  <c:v>6.2</c:v>
                </c:pt>
                <c:pt idx="68">
                  <c:v>5.5</c:v>
                </c:pt>
                <c:pt idx="69">
                  <c:v>4.3</c:v>
                </c:pt>
                <c:pt idx="70">
                  <c:v>4.0999999999999996</c:v>
                </c:pt>
                <c:pt idx="71">
                  <c:v>3.5</c:v>
                </c:pt>
                <c:pt idx="72">
                  <c:v>3.4</c:v>
                </c:pt>
                <c:pt idx="73">
                  <c:v>3.1</c:v>
                </c:pt>
                <c:pt idx="74">
                  <c:v>2.8</c:v>
                </c:pt>
                <c:pt idx="75">
                  <c:v>3.4</c:v>
                </c:pt>
                <c:pt idx="76">
                  <c:v>2.2000000000000002</c:v>
                </c:pt>
                <c:pt idx="77">
                  <c:v>1.8</c:v>
                </c:pt>
                <c:pt idx="78">
                  <c:v>2</c:v>
                </c:pt>
                <c:pt idx="79">
                  <c:v>1.7</c:v>
                </c:pt>
                <c:pt idx="80">
                  <c:v>1.4</c:v>
                </c:pt>
                <c:pt idx="81">
                  <c:v>2.1</c:v>
                </c:pt>
                <c:pt idx="82">
                  <c:v>2.2000000000000002</c:v>
                </c:pt>
                <c:pt idx="83">
                  <c:v>1.4</c:v>
                </c:pt>
                <c:pt idx="84">
                  <c:v>1.3</c:v>
                </c:pt>
                <c:pt idx="85">
                  <c:v>1.3</c:v>
                </c:pt>
                <c:pt idx="86">
                  <c:v>3.5</c:v>
                </c:pt>
                <c:pt idx="87">
                  <c:v>2.8</c:v>
                </c:pt>
                <c:pt idx="88">
                  <c:v>2.4</c:v>
                </c:pt>
                <c:pt idx="89">
                  <c:v>2.2000000000000002</c:v>
                </c:pt>
                <c:pt idx="90">
                  <c:v>2.2000000000000002</c:v>
                </c:pt>
                <c:pt idx="91">
                  <c:v>2</c:v>
                </c:pt>
                <c:pt idx="92">
                  <c:v>1.8</c:v>
                </c:pt>
                <c:pt idx="93">
                  <c:v>-7.8</c:v>
                </c:pt>
                <c:pt idx="94">
                  <c:v>-3.8</c:v>
                </c:pt>
                <c:pt idx="95">
                  <c:v>3</c:v>
                </c:pt>
                <c:pt idx="96">
                  <c:v>3</c:v>
                </c:pt>
                <c:pt idx="97">
                  <c:v>2.1</c:v>
                </c:pt>
                <c:pt idx="98">
                  <c:v>2.2999999999999998</c:v>
                </c:pt>
                <c:pt idx="99">
                  <c:v>3</c:v>
                </c:pt>
                <c:pt idx="100">
                  <c:v>1.9</c:v>
                </c:pt>
                <c:pt idx="101">
                  <c:v>1.1000000000000001</c:v>
                </c:pt>
                <c:pt idx="102">
                  <c:v>0.8</c:v>
                </c:pt>
                <c:pt idx="103">
                  <c:v>0.6</c:v>
                </c:pt>
                <c:pt idx="104">
                  <c:v>0.6</c:v>
                </c:pt>
                <c:pt idx="105">
                  <c:v>0.9</c:v>
                </c:pt>
                <c:pt idx="106">
                  <c:v>-1.1000000000000001</c:v>
                </c:pt>
                <c:pt idx="107">
                  <c:v>-1</c:v>
                </c:pt>
                <c:pt idx="108">
                  <c:v>-1.3</c:v>
                </c:pt>
                <c:pt idx="109">
                  <c:v>-1.5</c:v>
                </c:pt>
                <c:pt idx="110">
                  <c:v>-1.9</c:v>
                </c:pt>
                <c:pt idx="111">
                  <c:v>-2.2000000000000002</c:v>
                </c:pt>
                <c:pt idx="112">
                  <c:v>-1.7</c:v>
                </c:pt>
                <c:pt idx="113">
                  <c:v>-2.7</c:v>
                </c:pt>
                <c:pt idx="114">
                  <c:v>-2.4</c:v>
                </c:pt>
                <c:pt idx="115">
                  <c:v>-2.2000000000000002</c:v>
                </c:pt>
                <c:pt idx="116">
                  <c:v>-2.6</c:v>
                </c:pt>
                <c:pt idx="117">
                  <c:v>-3.1</c:v>
                </c:pt>
                <c:pt idx="118">
                  <c:v>-4.4000000000000004</c:v>
                </c:pt>
                <c:pt idx="119">
                  <c:v>-3.3</c:v>
                </c:pt>
                <c:pt idx="120">
                  <c:v>-3.2</c:v>
                </c:pt>
                <c:pt idx="121">
                  <c:v>-3.5</c:v>
                </c:pt>
                <c:pt idx="122">
                  <c:v>-4.4000000000000004</c:v>
                </c:pt>
                <c:pt idx="123">
                  <c:v>-4.7</c:v>
                </c:pt>
                <c:pt idx="124">
                  <c:v>-4.9000000000000004</c:v>
                </c:pt>
                <c:pt idx="125">
                  <c:v>-5</c:v>
                </c:pt>
                <c:pt idx="126">
                  <c:v>-5.4</c:v>
                </c:pt>
                <c:pt idx="127">
                  <c:v>-5.2</c:v>
                </c:pt>
                <c:pt idx="128">
                  <c:v>-5.4</c:v>
                </c:pt>
                <c:pt idx="129">
                  <c:v>-5.7</c:v>
                </c:pt>
                <c:pt idx="130">
                  <c:v>-5.6</c:v>
                </c:pt>
                <c:pt idx="131">
                  <c:v>-6.1</c:v>
                </c:pt>
                <c:pt idx="132">
                  <c:v>-5.6</c:v>
                </c:pt>
                <c:pt idx="133">
                  <c:v>-5.6</c:v>
                </c:pt>
                <c:pt idx="134">
                  <c:v>-6.3</c:v>
                </c:pt>
                <c:pt idx="135">
                  <c:v>-6.7</c:v>
                </c:pt>
                <c:pt idx="136">
                  <c:v>-6.8</c:v>
                </c:pt>
                <c:pt idx="137">
                  <c:v>-7</c:v>
                </c:pt>
                <c:pt idx="138">
                  <c:v>-7.2</c:v>
                </c:pt>
                <c:pt idx="139">
                  <c:v>-6.5</c:v>
                </c:pt>
                <c:pt idx="140">
                  <c:v>-7.6</c:v>
                </c:pt>
                <c:pt idx="141">
                  <c:v>-8</c:v>
                </c:pt>
                <c:pt idx="142">
                  <c:v>-8.3000000000000007</c:v>
                </c:pt>
                <c:pt idx="143">
                  <c:v>-8</c:v>
                </c:pt>
                <c:pt idx="144">
                  <c:v>-7.7</c:v>
                </c:pt>
                <c:pt idx="145">
                  <c:v>-7.7</c:v>
                </c:pt>
                <c:pt idx="146">
                  <c:v>-4.7</c:v>
                </c:pt>
                <c:pt idx="147">
                  <c:v>-6</c:v>
                </c:pt>
                <c:pt idx="148">
                  <c:v>-6.7</c:v>
                </c:pt>
                <c:pt idx="149">
                  <c:v>-7.3</c:v>
                </c:pt>
                <c:pt idx="150">
                  <c:v>-7.8</c:v>
                </c:pt>
                <c:pt idx="151">
                  <c:v>-8</c:v>
                </c:pt>
                <c:pt idx="152">
                  <c:v>-8.6</c:v>
                </c:pt>
                <c:pt idx="153">
                  <c:v>-9.1999999999999993</c:v>
                </c:pt>
                <c:pt idx="154">
                  <c:v>-9.6</c:v>
                </c:pt>
                <c:pt idx="155">
                  <c:v>-9.8000000000000007</c:v>
                </c:pt>
                <c:pt idx="156">
                  <c:v>-10</c:v>
                </c:pt>
                <c:pt idx="157">
                  <c:v>-10</c:v>
                </c:pt>
                <c:pt idx="158">
                  <c:v>-10.3</c:v>
                </c:pt>
                <c:pt idx="159">
                  <c:v>-10.1</c:v>
                </c:pt>
                <c:pt idx="160">
                  <c:v>-10.9</c:v>
                </c:pt>
                <c:pt idx="161">
                  <c:v>-11.6</c:v>
                </c:pt>
                <c:pt idx="162">
                  <c:v>-11.2</c:v>
                </c:pt>
                <c:pt idx="163">
                  <c:v>-11.5</c:v>
                </c:pt>
                <c:pt idx="164">
                  <c:v>-11.4</c:v>
                </c:pt>
                <c:pt idx="165">
                  <c:v>-12.1</c:v>
                </c:pt>
                <c:pt idx="166">
                  <c:v>-12.3</c:v>
                </c:pt>
                <c:pt idx="167">
                  <c:v>-14</c:v>
                </c:pt>
                <c:pt idx="168">
                  <c:v>-16.3</c:v>
                </c:pt>
                <c:pt idx="169">
                  <c:v>-15.8</c:v>
                </c:pt>
                <c:pt idx="170">
                  <c:v>-16.3</c:v>
                </c:pt>
                <c:pt idx="171">
                  <c:v>-17.399999999999999</c:v>
                </c:pt>
                <c:pt idx="172">
                  <c:v>-16.7</c:v>
                </c:pt>
                <c:pt idx="173">
                  <c:v>-17.2</c:v>
                </c:pt>
                <c:pt idx="174">
                  <c:v>-18.7</c:v>
                </c:pt>
                <c:pt idx="175">
                  <c:v>-16.100000000000001</c:v>
                </c:pt>
                <c:pt idx="176">
                  <c:v>-16.399999999999999</c:v>
                </c:pt>
                <c:pt idx="177">
                  <c:v>-17.100000000000001</c:v>
                </c:pt>
                <c:pt idx="178">
                  <c:v>-17.2</c:v>
                </c:pt>
                <c:pt idx="179">
                  <c:v>-18.3</c:v>
                </c:pt>
                <c:pt idx="180">
                  <c:v>-18.3</c:v>
                </c:pt>
                <c:pt idx="181">
                  <c:v>-17.600000000000001</c:v>
                </c:pt>
                <c:pt idx="182">
                  <c:v>-17.7</c:v>
                </c:pt>
                <c:pt idx="183">
                  <c:v>-17.5</c:v>
                </c:pt>
                <c:pt idx="184">
                  <c:v>-17.600000000000001</c:v>
                </c:pt>
                <c:pt idx="185">
                  <c:v>-18.3</c:v>
                </c:pt>
                <c:pt idx="186">
                  <c:v>-18.5</c:v>
                </c:pt>
                <c:pt idx="187">
                  <c:v>-18</c:v>
                </c:pt>
                <c:pt idx="188">
                  <c:v>-17.5</c:v>
                </c:pt>
                <c:pt idx="189">
                  <c:v>-18.3</c:v>
                </c:pt>
                <c:pt idx="190">
                  <c:v>-17.600000000000001</c:v>
                </c:pt>
                <c:pt idx="191">
                  <c:v>-18.7</c:v>
                </c:pt>
                <c:pt idx="192">
                  <c:v>-18.7</c:v>
                </c:pt>
                <c:pt idx="193">
                  <c:v>-19</c:v>
                </c:pt>
                <c:pt idx="194">
                  <c:v>-18.8</c:v>
                </c:pt>
                <c:pt idx="195">
                  <c:v>-15.9</c:v>
                </c:pt>
                <c:pt idx="196">
                  <c:v>-16.7</c:v>
                </c:pt>
                <c:pt idx="197">
                  <c:v>-16.8</c:v>
                </c:pt>
                <c:pt idx="198">
                  <c:v>-16.8</c:v>
                </c:pt>
                <c:pt idx="199">
                  <c:v>-16.600000000000001</c:v>
                </c:pt>
                <c:pt idx="200">
                  <c:v>-16.3</c:v>
                </c:pt>
                <c:pt idx="201">
                  <c:v>-16.600000000000001</c:v>
                </c:pt>
                <c:pt idx="202">
                  <c:v>-16.100000000000001</c:v>
                </c:pt>
                <c:pt idx="203">
                  <c:v>-15.4</c:v>
                </c:pt>
                <c:pt idx="204">
                  <c:v>-15.4</c:v>
                </c:pt>
                <c:pt idx="205">
                  <c:v>-15.4</c:v>
                </c:pt>
                <c:pt idx="206">
                  <c:v>-15.3</c:v>
                </c:pt>
                <c:pt idx="207">
                  <c:v>-15</c:v>
                </c:pt>
                <c:pt idx="208">
                  <c:v>-15.1</c:v>
                </c:pt>
                <c:pt idx="209">
                  <c:v>-15.3</c:v>
                </c:pt>
                <c:pt idx="210">
                  <c:v>-15.7</c:v>
                </c:pt>
                <c:pt idx="211">
                  <c:v>-16.600000000000001</c:v>
                </c:pt>
                <c:pt idx="212">
                  <c:v>-17.3</c:v>
                </c:pt>
                <c:pt idx="213">
                  <c:v>-16.3</c:v>
                </c:pt>
                <c:pt idx="214">
                  <c:v>-16.5</c:v>
                </c:pt>
                <c:pt idx="215">
                  <c:v>-16.7</c:v>
                </c:pt>
                <c:pt idx="216">
                  <c:v>-17.100000000000001</c:v>
                </c:pt>
                <c:pt idx="217">
                  <c:v>-17.399999999999999</c:v>
                </c:pt>
                <c:pt idx="218">
                  <c:v>-17.100000000000001</c:v>
                </c:pt>
                <c:pt idx="219">
                  <c:v>-18.3</c:v>
                </c:pt>
                <c:pt idx="220">
                  <c:v>-17.3</c:v>
                </c:pt>
                <c:pt idx="221">
                  <c:v>-17</c:v>
                </c:pt>
                <c:pt idx="222">
                  <c:v>-17.5</c:v>
                </c:pt>
                <c:pt idx="223">
                  <c:v>-16.5</c:v>
                </c:pt>
                <c:pt idx="224">
                  <c:v>-17.100000000000001</c:v>
                </c:pt>
                <c:pt idx="225">
                  <c:v>-18</c:v>
                </c:pt>
                <c:pt idx="226">
                  <c:v>-16.600000000000001</c:v>
                </c:pt>
                <c:pt idx="227">
                  <c:v>-17</c:v>
                </c:pt>
                <c:pt idx="228">
                  <c:v>-21</c:v>
                </c:pt>
                <c:pt idx="229">
                  <c:v>-21.5</c:v>
                </c:pt>
                <c:pt idx="230">
                  <c:v>-16.2</c:v>
                </c:pt>
                <c:pt idx="231">
                  <c:v>-15.5</c:v>
                </c:pt>
                <c:pt idx="232">
                  <c:v>-15.9</c:v>
                </c:pt>
                <c:pt idx="233">
                  <c:v>-14.1</c:v>
                </c:pt>
                <c:pt idx="234">
                  <c:v>-13.7</c:v>
                </c:pt>
                <c:pt idx="235">
                  <c:v>-14.7</c:v>
                </c:pt>
                <c:pt idx="236">
                  <c:v>8.5</c:v>
                </c:pt>
                <c:pt idx="237">
                  <c:v>-14.9</c:v>
                </c:pt>
                <c:pt idx="238">
                  <c:v>-16.600000000000001</c:v>
                </c:pt>
                <c:pt idx="239">
                  <c:v>-13.7</c:v>
                </c:pt>
                <c:pt idx="240">
                  <c:v>-14.7</c:v>
                </c:pt>
                <c:pt idx="241">
                  <c:v>-15.2</c:v>
                </c:pt>
                <c:pt idx="242">
                  <c:v>-15.3</c:v>
                </c:pt>
                <c:pt idx="243">
                  <c:v>-15.6</c:v>
                </c:pt>
                <c:pt idx="244">
                  <c:v>-15.4</c:v>
                </c:pt>
                <c:pt idx="245">
                  <c:v>-15.1</c:v>
                </c:pt>
                <c:pt idx="246">
                  <c:v>-14.2</c:v>
                </c:pt>
                <c:pt idx="247">
                  <c:v>-12.9</c:v>
                </c:pt>
                <c:pt idx="248">
                  <c:v>-11.6</c:v>
                </c:pt>
                <c:pt idx="249">
                  <c:v>-12.3</c:v>
                </c:pt>
                <c:pt idx="250">
                  <c:v>-12.6</c:v>
                </c:pt>
                <c:pt idx="251">
                  <c:v>-13.5</c:v>
                </c:pt>
                <c:pt idx="252">
                  <c:v>-14</c:v>
                </c:pt>
                <c:pt idx="253">
                  <c:v>-14.5</c:v>
                </c:pt>
                <c:pt idx="254">
                  <c:v>-15.6</c:v>
                </c:pt>
                <c:pt idx="255">
                  <c:v>-15.5</c:v>
                </c:pt>
                <c:pt idx="256">
                  <c:v>-16.100000000000001</c:v>
                </c:pt>
                <c:pt idx="257">
                  <c:v>-17.600000000000001</c:v>
                </c:pt>
                <c:pt idx="258">
                  <c:v>-19.2</c:v>
                </c:pt>
                <c:pt idx="259">
                  <c:v>-19</c:v>
                </c:pt>
                <c:pt idx="260">
                  <c:v>-20.399999999999999</c:v>
                </c:pt>
                <c:pt idx="261">
                  <c:v>-31.3</c:v>
                </c:pt>
                <c:pt idx="262">
                  <c:v>-30.9</c:v>
                </c:pt>
                <c:pt idx="263">
                  <c:v>-21.2</c:v>
                </c:pt>
                <c:pt idx="264">
                  <c:v>-31.5</c:v>
                </c:pt>
                <c:pt idx="265">
                  <c:v>-33.1</c:v>
                </c:pt>
                <c:pt idx="266">
                  <c:v>-32.1</c:v>
                </c:pt>
                <c:pt idx="267">
                  <c:v>-33.4</c:v>
                </c:pt>
                <c:pt idx="268">
                  <c:v>-32.799999999999997</c:v>
                </c:pt>
                <c:pt idx="269">
                  <c:v>-32.9</c:v>
                </c:pt>
                <c:pt idx="270">
                  <c:v>-33.4</c:v>
                </c:pt>
                <c:pt idx="271">
                  <c:v>-35</c:v>
                </c:pt>
                <c:pt idx="272">
                  <c:v>-35.1</c:v>
                </c:pt>
                <c:pt idx="273">
                  <c:v>-35.9</c:v>
                </c:pt>
                <c:pt idx="274">
                  <c:v>-35.200000000000003</c:v>
                </c:pt>
                <c:pt idx="275">
                  <c:v>-34.5</c:v>
                </c:pt>
                <c:pt idx="276">
                  <c:v>-35.299999999999997</c:v>
                </c:pt>
                <c:pt idx="277">
                  <c:v>-37.200000000000003</c:v>
                </c:pt>
                <c:pt idx="278">
                  <c:v>-37</c:v>
                </c:pt>
                <c:pt idx="279">
                  <c:v>-36.6</c:v>
                </c:pt>
                <c:pt idx="280">
                  <c:v>-36.1</c:v>
                </c:pt>
                <c:pt idx="281">
                  <c:v>-35.799999999999997</c:v>
                </c:pt>
                <c:pt idx="282">
                  <c:v>-36.299999999999997</c:v>
                </c:pt>
                <c:pt idx="283">
                  <c:v>-35.6</c:v>
                </c:pt>
                <c:pt idx="284">
                  <c:v>-36.700000000000003</c:v>
                </c:pt>
                <c:pt idx="285">
                  <c:v>-37.4</c:v>
                </c:pt>
                <c:pt idx="286">
                  <c:v>-39.1</c:v>
                </c:pt>
                <c:pt idx="287">
                  <c:v>-39.700000000000003</c:v>
                </c:pt>
                <c:pt idx="288">
                  <c:v>-42.5</c:v>
                </c:pt>
                <c:pt idx="289">
                  <c:v>-45.6</c:v>
                </c:pt>
                <c:pt idx="290">
                  <c:v>-44.5</c:v>
                </c:pt>
                <c:pt idx="291">
                  <c:v>-46.1</c:v>
                </c:pt>
                <c:pt idx="292">
                  <c:v>-50.9</c:v>
                </c:pt>
                <c:pt idx="293">
                  <c:v>-54.3</c:v>
                </c:pt>
                <c:pt idx="294">
                  <c:v>-45</c:v>
                </c:pt>
                <c:pt idx="295">
                  <c:v>-50</c:v>
                </c:pt>
                <c:pt idx="296">
                  <c:v>-49.3</c:v>
                </c:pt>
                <c:pt idx="297">
                  <c:v>-51.6</c:v>
                </c:pt>
                <c:pt idx="298">
                  <c:v>-52</c:v>
                </c:pt>
                <c:pt idx="299">
                  <c:v>-52.6</c:v>
                </c:pt>
                <c:pt idx="300">
                  <c:v>-51.4</c:v>
                </c:pt>
                <c:pt idx="301">
                  <c:v>-50</c:v>
                </c:pt>
                <c:pt idx="302">
                  <c:v>-54.3</c:v>
                </c:pt>
                <c:pt idx="303">
                  <c:v>-49.7</c:v>
                </c:pt>
                <c:pt idx="304">
                  <c:v>-52.5</c:v>
                </c:pt>
                <c:pt idx="305">
                  <c:v>-57.6</c:v>
                </c:pt>
                <c:pt idx="306">
                  <c:v>-49.6</c:v>
                </c:pt>
                <c:pt idx="307">
                  <c:v>-48.8</c:v>
                </c:pt>
                <c:pt idx="308">
                  <c:v>-46.8</c:v>
                </c:pt>
                <c:pt idx="309">
                  <c:v>-48.3</c:v>
                </c:pt>
                <c:pt idx="310">
                  <c:v>-56.6</c:v>
                </c:pt>
                <c:pt idx="311">
                  <c:v>-43.8</c:v>
                </c:pt>
                <c:pt idx="312">
                  <c:v>-42.2</c:v>
                </c:pt>
                <c:pt idx="313">
                  <c:v>-42.1</c:v>
                </c:pt>
                <c:pt idx="314">
                  <c:v>-42.9</c:v>
                </c:pt>
                <c:pt idx="315">
                  <c:v>-39.5</c:v>
                </c:pt>
                <c:pt idx="316">
                  <c:v>-39.9</c:v>
                </c:pt>
                <c:pt idx="317">
                  <c:v>-38.4</c:v>
                </c:pt>
                <c:pt idx="318">
                  <c:v>-38.799999999999997</c:v>
                </c:pt>
                <c:pt idx="319">
                  <c:v>-39.4</c:v>
                </c:pt>
                <c:pt idx="320">
                  <c:v>-40.799999999999997</c:v>
                </c:pt>
                <c:pt idx="321">
                  <c:v>-38.4</c:v>
                </c:pt>
                <c:pt idx="322">
                  <c:v>-47.1</c:v>
                </c:pt>
                <c:pt idx="323">
                  <c:v>-54.4</c:v>
                </c:pt>
                <c:pt idx="324">
                  <c:v>-52.6</c:v>
                </c:pt>
                <c:pt idx="325">
                  <c:v>-60.2</c:v>
                </c:pt>
                <c:pt idx="326">
                  <c:v>-68.5</c:v>
                </c:pt>
                <c:pt idx="327">
                  <c:v>-73.599999999999994</c:v>
                </c:pt>
                <c:pt idx="328">
                  <c:v>-65</c:v>
                </c:pt>
                <c:pt idx="329">
                  <c:v>-63.8</c:v>
                </c:pt>
                <c:pt idx="330">
                  <c:v>-96.1</c:v>
                </c:pt>
                <c:pt idx="331">
                  <c:v>-79.7</c:v>
                </c:pt>
                <c:pt idx="332">
                  <c:v>-69</c:v>
                </c:pt>
                <c:pt idx="333">
                  <c:v>-67.5</c:v>
                </c:pt>
                <c:pt idx="334">
                  <c:v>-77</c:v>
                </c:pt>
                <c:pt idx="335">
                  <c:v>-85.3</c:v>
                </c:pt>
                <c:pt idx="336">
                  <c:v>-72.7</c:v>
                </c:pt>
                <c:pt idx="337">
                  <c:v>-75.2</c:v>
                </c:pt>
                <c:pt idx="338">
                  <c:v>-84.8</c:v>
                </c:pt>
                <c:pt idx="339">
                  <c:v>-75.5</c:v>
                </c:pt>
                <c:pt idx="340">
                  <c:v>-84.7</c:v>
                </c:pt>
                <c:pt idx="341">
                  <c:v>-84</c:v>
                </c:pt>
                <c:pt idx="342">
                  <c:v>-113.2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92-4B6B-B919-960BACE06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86464"/>
        <c:axId val="857088104"/>
      </c:scatterChart>
      <c:valAx>
        <c:axId val="8570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Date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8104"/>
        <c:crosses val="autoZero"/>
        <c:crossBetween val="midCat"/>
        <c:majorUnit val="5"/>
      </c:valAx>
      <c:valAx>
        <c:axId val="8570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ORP [mV]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Turbidity [NTU]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'AllMeas(Apr01-08)'!$A$2:$A$98871</c:f>
              <c:numCache>
                <c:formatCode>m/d/yyyy</c:formatCode>
                <c:ptCount val="98870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'AllMeas(Apr01-08)'!$K$2:$K$98871</c:f>
              <c:numCache>
                <c:formatCode>General</c:formatCode>
                <c:ptCount val="98870"/>
                <c:pt idx="0">
                  <c:v>314</c:v>
                </c:pt>
                <c:pt idx="1">
                  <c:v>336</c:v>
                </c:pt>
                <c:pt idx="2">
                  <c:v>242</c:v>
                </c:pt>
                <c:pt idx="3">
                  <c:v>255</c:v>
                </c:pt>
                <c:pt idx="4">
                  <c:v>271</c:v>
                </c:pt>
                <c:pt idx="5">
                  <c:v>328</c:v>
                </c:pt>
                <c:pt idx="6">
                  <c:v>358</c:v>
                </c:pt>
                <c:pt idx="7">
                  <c:v>335</c:v>
                </c:pt>
                <c:pt idx="8">
                  <c:v>149</c:v>
                </c:pt>
                <c:pt idx="9">
                  <c:v>23.5</c:v>
                </c:pt>
                <c:pt idx="10">
                  <c:v>17.899999999999999</c:v>
                </c:pt>
                <c:pt idx="11">
                  <c:v>18.5</c:v>
                </c:pt>
                <c:pt idx="12">
                  <c:v>16.100000000000001</c:v>
                </c:pt>
                <c:pt idx="13">
                  <c:v>18.7</c:v>
                </c:pt>
                <c:pt idx="14">
                  <c:v>13.1</c:v>
                </c:pt>
                <c:pt idx="15">
                  <c:v>10.6</c:v>
                </c:pt>
                <c:pt idx="16">
                  <c:v>13.8</c:v>
                </c:pt>
                <c:pt idx="17">
                  <c:v>13.6</c:v>
                </c:pt>
                <c:pt idx="18">
                  <c:v>10.3</c:v>
                </c:pt>
                <c:pt idx="19">
                  <c:v>17.3</c:v>
                </c:pt>
                <c:pt idx="20">
                  <c:v>12.9</c:v>
                </c:pt>
                <c:pt idx="21">
                  <c:v>13.8</c:v>
                </c:pt>
                <c:pt idx="22">
                  <c:v>14.2</c:v>
                </c:pt>
                <c:pt idx="23">
                  <c:v>15.8</c:v>
                </c:pt>
                <c:pt idx="24">
                  <c:v>11.4</c:v>
                </c:pt>
                <c:pt idx="25">
                  <c:v>12.6</c:v>
                </c:pt>
                <c:pt idx="26">
                  <c:v>15</c:v>
                </c:pt>
                <c:pt idx="27">
                  <c:v>16.600000000000001</c:v>
                </c:pt>
                <c:pt idx="28">
                  <c:v>16.899999999999999</c:v>
                </c:pt>
                <c:pt idx="29">
                  <c:v>13.9</c:v>
                </c:pt>
                <c:pt idx="30">
                  <c:v>7.3</c:v>
                </c:pt>
                <c:pt idx="31">
                  <c:v>11.8</c:v>
                </c:pt>
                <c:pt idx="32">
                  <c:v>8.6</c:v>
                </c:pt>
                <c:pt idx="33">
                  <c:v>11.2</c:v>
                </c:pt>
                <c:pt idx="34">
                  <c:v>11.7</c:v>
                </c:pt>
                <c:pt idx="35">
                  <c:v>10.6</c:v>
                </c:pt>
                <c:pt idx="36">
                  <c:v>11.8</c:v>
                </c:pt>
                <c:pt idx="37">
                  <c:v>12.8</c:v>
                </c:pt>
                <c:pt idx="38">
                  <c:v>8.6999999999999993</c:v>
                </c:pt>
                <c:pt idx="39">
                  <c:v>10.7</c:v>
                </c:pt>
                <c:pt idx="40">
                  <c:v>11.6</c:v>
                </c:pt>
                <c:pt idx="41">
                  <c:v>8.8000000000000007</c:v>
                </c:pt>
                <c:pt idx="42">
                  <c:v>10.7</c:v>
                </c:pt>
                <c:pt idx="43">
                  <c:v>10</c:v>
                </c:pt>
                <c:pt idx="44">
                  <c:v>11.8</c:v>
                </c:pt>
                <c:pt idx="45">
                  <c:v>12.9</c:v>
                </c:pt>
                <c:pt idx="46">
                  <c:v>11</c:v>
                </c:pt>
                <c:pt idx="47">
                  <c:v>11.9</c:v>
                </c:pt>
                <c:pt idx="48">
                  <c:v>10.8</c:v>
                </c:pt>
                <c:pt idx="49">
                  <c:v>10.199999999999999</c:v>
                </c:pt>
                <c:pt idx="50">
                  <c:v>9.1</c:v>
                </c:pt>
                <c:pt idx="51">
                  <c:v>8.4</c:v>
                </c:pt>
                <c:pt idx="52">
                  <c:v>7.1</c:v>
                </c:pt>
                <c:pt idx="53">
                  <c:v>7.4</c:v>
                </c:pt>
                <c:pt idx="54">
                  <c:v>8.3000000000000007</c:v>
                </c:pt>
                <c:pt idx="55">
                  <c:v>9.1999999999999993</c:v>
                </c:pt>
                <c:pt idx="56">
                  <c:v>10.199999999999999</c:v>
                </c:pt>
                <c:pt idx="57">
                  <c:v>12</c:v>
                </c:pt>
                <c:pt idx="58">
                  <c:v>10</c:v>
                </c:pt>
                <c:pt idx="59">
                  <c:v>11.6</c:v>
                </c:pt>
                <c:pt idx="60">
                  <c:v>9.3000000000000007</c:v>
                </c:pt>
                <c:pt idx="61">
                  <c:v>8.9</c:v>
                </c:pt>
                <c:pt idx="62">
                  <c:v>9.3000000000000007</c:v>
                </c:pt>
                <c:pt idx="63">
                  <c:v>9.6999999999999993</c:v>
                </c:pt>
                <c:pt idx="64">
                  <c:v>10.1</c:v>
                </c:pt>
                <c:pt idx="65">
                  <c:v>8.1</c:v>
                </c:pt>
                <c:pt idx="66">
                  <c:v>8.5</c:v>
                </c:pt>
                <c:pt idx="67">
                  <c:v>66.599999999999994</c:v>
                </c:pt>
                <c:pt idx="68">
                  <c:v>80.599999999999994</c:v>
                </c:pt>
                <c:pt idx="69">
                  <c:v>51.3</c:v>
                </c:pt>
                <c:pt idx="70">
                  <c:v>35.299999999999997</c:v>
                </c:pt>
                <c:pt idx="71">
                  <c:v>24.1</c:v>
                </c:pt>
                <c:pt idx="72">
                  <c:v>26.9</c:v>
                </c:pt>
                <c:pt idx="73">
                  <c:v>23.7</c:v>
                </c:pt>
                <c:pt idx="74">
                  <c:v>20.2</c:v>
                </c:pt>
                <c:pt idx="75">
                  <c:v>10.8</c:v>
                </c:pt>
                <c:pt idx="76">
                  <c:v>26.2</c:v>
                </c:pt>
                <c:pt idx="77">
                  <c:v>18.600000000000001</c:v>
                </c:pt>
                <c:pt idx="78">
                  <c:v>20.2</c:v>
                </c:pt>
                <c:pt idx="79">
                  <c:v>15</c:v>
                </c:pt>
                <c:pt idx="80">
                  <c:v>12.9</c:v>
                </c:pt>
                <c:pt idx="81">
                  <c:v>9.4</c:v>
                </c:pt>
                <c:pt idx="82">
                  <c:v>17.8</c:v>
                </c:pt>
                <c:pt idx="83">
                  <c:v>16.7</c:v>
                </c:pt>
                <c:pt idx="84">
                  <c:v>15.3</c:v>
                </c:pt>
                <c:pt idx="85">
                  <c:v>19.399999999999999</c:v>
                </c:pt>
                <c:pt idx="86">
                  <c:v>12</c:v>
                </c:pt>
                <c:pt idx="87">
                  <c:v>13.3</c:v>
                </c:pt>
                <c:pt idx="88">
                  <c:v>13.2</c:v>
                </c:pt>
                <c:pt idx="89">
                  <c:v>11.5</c:v>
                </c:pt>
                <c:pt idx="90">
                  <c:v>11.7</c:v>
                </c:pt>
                <c:pt idx="91">
                  <c:v>14.5</c:v>
                </c:pt>
                <c:pt idx="92">
                  <c:v>9.5</c:v>
                </c:pt>
                <c:pt idx="93">
                  <c:v>9.3000000000000007</c:v>
                </c:pt>
                <c:pt idx="94">
                  <c:v>8.6</c:v>
                </c:pt>
                <c:pt idx="95">
                  <c:v>12.3</c:v>
                </c:pt>
                <c:pt idx="96">
                  <c:v>10</c:v>
                </c:pt>
                <c:pt idx="97">
                  <c:v>7.8</c:v>
                </c:pt>
                <c:pt idx="98">
                  <c:v>7.6</c:v>
                </c:pt>
                <c:pt idx="99">
                  <c:v>8.6</c:v>
                </c:pt>
                <c:pt idx="100">
                  <c:v>7.6</c:v>
                </c:pt>
                <c:pt idx="101">
                  <c:v>8.9</c:v>
                </c:pt>
                <c:pt idx="102">
                  <c:v>11</c:v>
                </c:pt>
                <c:pt idx="103">
                  <c:v>10.199999999999999</c:v>
                </c:pt>
                <c:pt idx="104">
                  <c:v>9.6999999999999993</c:v>
                </c:pt>
                <c:pt idx="105">
                  <c:v>9.1</c:v>
                </c:pt>
                <c:pt idx="106">
                  <c:v>9.1999999999999993</c:v>
                </c:pt>
                <c:pt idx="107">
                  <c:v>9.4</c:v>
                </c:pt>
                <c:pt idx="108">
                  <c:v>9</c:v>
                </c:pt>
                <c:pt idx="109">
                  <c:v>11.1</c:v>
                </c:pt>
                <c:pt idx="110">
                  <c:v>10.3</c:v>
                </c:pt>
                <c:pt idx="111">
                  <c:v>10.8</c:v>
                </c:pt>
                <c:pt idx="112">
                  <c:v>7.4</c:v>
                </c:pt>
                <c:pt idx="113">
                  <c:v>8.8000000000000007</c:v>
                </c:pt>
                <c:pt idx="114">
                  <c:v>11.9</c:v>
                </c:pt>
                <c:pt idx="115">
                  <c:v>10.199999999999999</c:v>
                </c:pt>
                <c:pt idx="116">
                  <c:v>10.6</c:v>
                </c:pt>
                <c:pt idx="117">
                  <c:v>10.4</c:v>
                </c:pt>
                <c:pt idx="118">
                  <c:v>6.7</c:v>
                </c:pt>
                <c:pt idx="119">
                  <c:v>7.5</c:v>
                </c:pt>
                <c:pt idx="120">
                  <c:v>6.5</c:v>
                </c:pt>
                <c:pt idx="121">
                  <c:v>7.5</c:v>
                </c:pt>
                <c:pt idx="122">
                  <c:v>7.7</c:v>
                </c:pt>
                <c:pt idx="123">
                  <c:v>6.8</c:v>
                </c:pt>
                <c:pt idx="124">
                  <c:v>7.8</c:v>
                </c:pt>
                <c:pt idx="125">
                  <c:v>9.6</c:v>
                </c:pt>
                <c:pt idx="126">
                  <c:v>9.9</c:v>
                </c:pt>
                <c:pt idx="127">
                  <c:v>10.7</c:v>
                </c:pt>
                <c:pt idx="128">
                  <c:v>9</c:v>
                </c:pt>
                <c:pt idx="129">
                  <c:v>5.2</c:v>
                </c:pt>
                <c:pt idx="130">
                  <c:v>4.5999999999999996</c:v>
                </c:pt>
                <c:pt idx="131">
                  <c:v>6.8</c:v>
                </c:pt>
                <c:pt idx="132">
                  <c:v>7.8</c:v>
                </c:pt>
                <c:pt idx="133">
                  <c:v>12</c:v>
                </c:pt>
                <c:pt idx="134">
                  <c:v>15.6</c:v>
                </c:pt>
                <c:pt idx="135">
                  <c:v>13.6</c:v>
                </c:pt>
                <c:pt idx="136">
                  <c:v>15.3</c:v>
                </c:pt>
                <c:pt idx="137">
                  <c:v>16.5</c:v>
                </c:pt>
                <c:pt idx="138">
                  <c:v>10.1</c:v>
                </c:pt>
                <c:pt idx="139">
                  <c:v>8.8000000000000007</c:v>
                </c:pt>
                <c:pt idx="140">
                  <c:v>8.6</c:v>
                </c:pt>
                <c:pt idx="141">
                  <c:v>8.8000000000000007</c:v>
                </c:pt>
                <c:pt idx="142">
                  <c:v>9.6</c:v>
                </c:pt>
                <c:pt idx="143">
                  <c:v>9.1</c:v>
                </c:pt>
                <c:pt idx="144">
                  <c:v>9</c:v>
                </c:pt>
                <c:pt idx="145">
                  <c:v>8.4</c:v>
                </c:pt>
                <c:pt idx="146">
                  <c:v>6.1</c:v>
                </c:pt>
                <c:pt idx="147">
                  <c:v>7.9</c:v>
                </c:pt>
                <c:pt idx="148">
                  <c:v>9.1999999999999993</c:v>
                </c:pt>
                <c:pt idx="149">
                  <c:v>8.1999999999999993</c:v>
                </c:pt>
                <c:pt idx="150">
                  <c:v>8.6999999999999993</c:v>
                </c:pt>
                <c:pt idx="151">
                  <c:v>10.9</c:v>
                </c:pt>
                <c:pt idx="152">
                  <c:v>11.3</c:v>
                </c:pt>
                <c:pt idx="153">
                  <c:v>12.6</c:v>
                </c:pt>
                <c:pt idx="154">
                  <c:v>12.1</c:v>
                </c:pt>
                <c:pt idx="155">
                  <c:v>9.1</c:v>
                </c:pt>
                <c:pt idx="156">
                  <c:v>7.5</c:v>
                </c:pt>
                <c:pt idx="157">
                  <c:v>6.5</c:v>
                </c:pt>
                <c:pt idx="158">
                  <c:v>6.5</c:v>
                </c:pt>
                <c:pt idx="159">
                  <c:v>7</c:v>
                </c:pt>
                <c:pt idx="160">
                  <c:v>7.6</c:v>
                </c:pt>
                <c:pt idx="161">
                  <c:v>7.4</c:v>
                </c:pt>
                <c:pt idx="162">
                  <c:v>7.9</c:v>
                </c:pt>
                <c:pt idx="163">
                  <c:v>8.1</c:v>
                </c:pt>
                <c:pt idx="164">
                  <c:v>7.8</c:v>
                </c:pt>
                <c:pt idx="165">
                  <c:v>8.4</c:v>
                </c:pt>
                <c:pt idx="166">
                  <c:v>7.9</c:v>
                </c:pt>
                <c:pt idx="167">
                  <c:v>66.2</c:v>
                </c:pt>
                <c:pt idx="168">
                  <c:v>72.2</c:v>
                </c:pt>
                <c:pt idx="169">
                  <c:v>54.3</c:v>
                </c:pt>
                <c:pt idx="170">
                  <c:v>72.900000000000006</c:v>
                </c:pt>
                <c:pt idx="171">
                  <c:v>64.7</c:v>
                </c:pt>
                <c:pt idx="172">
                  <c:v>50.1</c:v>
                </c:pt>
                <c:pt idx="173">
                  <c:v>64.3</c:v>
                </c:pt>
                <c:pt idx="174">
                  <c:v>55.8</c:v>
                </c:pt>
                <c:pt idx="175">
                  <c:v>46.8</c:v>
                </c:pt>
                <c:pt idx="176">
                  <c:v>27.3</c:v>
                </c:pt>
                <c:pt idx="177">
                  <c:v>20.100000000000001</c:v>
                </c:pt>
                <c:pt idx="178">
                  <c:v>19.100000000000001</c:v>
                </c:pt>
                <c:pt idx="179">
                  <c:v>15</c:v>
                </c:pt>
                <c:pt idx="180">
                  <c:v>17.2</c:v>
                </c:pt>
                <c:pt idx="181">
                  <c:v>17.7</c:v>
                </c:pt>
                <c:pt idx="182">
                  <c:v>12.8</c:v>
                </c:pt>
                <c:pt idx="183">
                  <c:v>14</c:v>
                </c:pt>
                <c:pt idx="184">
                  <c:v>32</c:v>
                </c:pt>
                <c:pt idx="185">
                  <c:v>26.4</c:v>
                </c:pt>
                <c:pt idx="186">
                  <c:v>23.5</c:v>
                </c:pt>
                <c:pt idx="187">
                  <c:v>20.7</c:v>
                </c:pt>
                <c:pt idx="188">
                  <c:v>16.5</c:v>
                </c:pt>
                <c:pt idx="189">
                  <c:v>17.399999999999999</c:v>
                </c:pt>
                <c:pt idx="190">
                  <c:v>18.100000000000001</c:v>
                </c:pt>
                <c:pt idx="191">
                  <c:v>19.2</c:v>
                </c:pt>
                <c:pt idx="192">
                  <c:v>34.4</c:v>
                </c:pt>
                <c:pt idx="193">
                  <c:v>32.6</c:v>
                </c:pt>
                <c:pt idx="194">
                  <c:v>26.5</c:v>
                </c:pt>
                <c:pt idx="195">
                  <c:v>33.200000000000003</c:v>
                </c:pt>
                <c:pt idx="196">
                  <c:v>33.1</c:v>
                </c:pt>
                <c:pt idx="197">
                  <c:v>37.6</c:v>
                </c:pt>
                <c:pt idx="198">
                  <c:v>26.8</c:v>
                </c:pt>
                <c:pt idx="199">
                  <c:v>18.600000000000001</c:v>
                </c:pt>
                <c:pt idx="200">
                  <c:v>30.6</c:v>
                </c:pt>
                <c:pt idx="201">
                  <c:v>25.3</c:v>
                </c:pt>
                <c:pt idx="202">
                  <c:v>17.5</c:v>
                </c:pt>
                <c:pt idx="203">
                  <c:v>16.399999999999999</c:v>
                </c:pt>
                <c:pt idx="204">
                  <c:v>15.7</c:v>
                </c:pt>
                <c:pt idx="205">
                  <c:v>15.1</c:v>
                </c:pt>
                <c:pt idx="206">
                  <c:v>15.5</c:v>
                </c:pt>
                <c:pt idx="207">
                  <c:v>14.4</c:v>
                </c:pt>
                <c:pt idx="208">
                  <c:v>13.2</c:v>
                </c:pt>
                <c:pt idx="209">
                  <c:v>27.4</c:v>
                </c:pt>
                <c:pt idx="210">
                  <c:v>19.2</c:v>
                </c:pt>
                <c:pt idx="211">
                  <c:v>19.7</c:v>
                </c:pt>
                <c:pt idx="212">
                  <c:v>20.2</c:v>
                </c:pt>
                <c:pt idx="213">
                  <c:v>15.4</c:v>
                </c:pt>
                <c:pt idx="214">
                  <c:v>15.2</c:v>
                </c:pt>
                <c:pt idx="215">
                  <c:v>15.8</c:v>
                </c:pt>
                <c:pt idx="216">
                  <c:v>16.5</c:v>
                </c:pt>
                <c:pt idx="217">
                  <c:v>13</c:v>
                </c:pt>
                <c:pt idx="218">
                  <c:v>13.2</c:v>
                </c:pt>
                <c:pt idx="219">
                  <c:v>12.1</c:v>
                </c:pt>
                <c:pt idx="220">
                  <c:v>11.7</c:v>
                </c:pt>
                <c:pt idx="221">
                  <c:v>12.6</c:v>
                </c:pt>
                <c:pt idx="222">
                  <c:v>12.1</c:v>
                </c:pt>
                <c:pt idx="223">
                  <c:v>11.9</c:v>
                </c:pt>
                <c:pt idx="224">
                  <c:v>12.5</c:v>
                </c:pt>
                <c:pt idx="225">
                  <c:v>11.6</c:v>
                </c:pt>
                <c:pt idx="226">
                  <c:v>12.7</c:v>
                </c:pt>
                <c:pt idx="227">
                  <c:v>12.7</c:v>
                </c:pt>
                <c:pt idx="228">
                  <c:v>13.3</c:v>
                </c:pt>
                <c:pt idx="229">
                  <c:v>12.9</c:v>
                </c:pt>
                <c:pt idx="230">
                  <c:v>10.6</c:v>
                </c:pt>
                <c:pt idx="231">
                  <c:v>9.1999999999999993</c:v>
                </c:pt>
                <c:pt idx="232">
                  <c:v>8.9</c:v>
                </c:pt>
                <c:pt idx="233">
                  <c:v>7.9</c:v>
                </c:pt>
                <c:pt idx="234">
                  <c:v>9.6999999999999993</c:v>
                </c:pt>
                <c:pt idx="235">
                  <c:v>8.5</c:v>
                </c:pt>
                <c:pt idx="236">
                  <c:v>8.1999999999999993</c:v>
                </c:pt>
                <c:pt idx="237">
                  <c:v>8.3000000000000007</c:v>
                </c:pt>
                <c:pt idx="238">
                  <c:v>15.9</c:v>
                </c:pt>
                <c:pt idx="239">
                  <c:v>20.5</c:v>
                </c:pt>
                <c:pt idx="240">
                  <c:v>19</c:v>
                </c:pt>
                <c:pt idx="241">
                  <c:v>17.899999999999999</c:v>
                </c:pt>
                <c:pt idx="242">
                  <c:v>19.100000000000001</c:v>
                </c:pt>
                <c:pt idx="243">
                  <c:v>44.3</c:v>
                </c:pt>
                <c:pt idx="244">
                  <c:v>35.5</c:v>
                </c:pt>
                <c:pt idx="245">
                  <c:v>30.5</c:v>
                </c:pt>
                <c:pt idx="246">
                  <c:v>35.299999999999997</c:v>
                </c:pt>
                <c:pt idx="247">
                  <c:v>40.9</c:v>
                </c:pt>
                <c:pt idx="248">
                  <c:v>39.200000000000003</c:v>
                </c:pt>
                <c:pt idx="249">
                  <c:v>32.9</c:v>
                </c:pt>
                <c:pt idx="250">
                  <c:v>28.3</c:v>
                </c:pt>
                <c:pt idx="251">
                  <c:v>25.7</c:v>
                </c:pt>
                <c:pt idx="252">
                  <c:v>24.5</c:v>
                </c:pt>
                <c:pt idx="253">
                  <c:v>37.200000000000003</c:v>
                </c:pt>
                <c:pt idx="254">
                  <c:v>28.6</c:v>
                </c:pt>
                <c:pt idx="255">
                  <c:v>34.4</c:v>
                </c:pt>
                <c:pt idx="256">
                  <c:v>32.700000000000003</c:v>
                </c:pt>
                <c:pt idx="257">
                  <c:v>28.6</c:v>
                </c:pt>
                <c:pt idx="258">
                  <c:v>25.7</c:v>
                </c:pt>
                <c:pt idx="259">
                  <c:v>22.2</c:v>
                </c:pt>
                <c:pt idx="260">
                  <c:v>17.2</c:v>
                </c:pt>
                <c:pt idx="261">
                  <c:v>17.600000000000001</c:v>
                </c:pt>
                <c:pt idx="262">
                  <c:v>18.7</c:v>
                </c:pt>
                <c:pt idx="263">
                  <c:v>17.5</c:v>
                </c:pt>
                <c:pt idx="264">
                  <c:v>40.5</c:v>
                </c:pt>
                <c:pt idx="265">
                  <c:v>38.1</c:v>
                </c:pt>
                <c:pt idx="266">
                  <c:v>33.4</c:v>
                </c:pt>
                <c:pt idx="267">
                  <c:v>25.4</c:v>
                </c:pt>
                <c:pt idx="268">
                  <c:v>24</c:v>
                </c:pt>
                <c:pt idx="269">
                  <c:v>24.6</c:v>
                </c:pt>
                <c:pt idx="270">
                  <c:v>21.5</c:v>
                </c:pt>
                <c:pt idx="271">
                  <c:v>22.3</c:v>
                </c:pt>
                <c:pt idx="272">
                  <c:v>22.1</c:v>
                </c:pt>
                <c:pt idx="273">
                  <c:v>20.100000000000001</c:v>
                </c:pt>
                <c:pt idx="274">
                  <c:v>21</c:v>
                </c:pt>
                <c:pt idx="275">
                  <c:v>21.1</c:v>
                </c:pt>
                <c:pt idx="276">
                  <c:v>21.2</c:v>
                </c:pt>
                <c:pt idx="277">
                  <c:v>21.1</c:v>
                </c:pt>
                <c:pt idx="278">
                  <c:v>20.6</c:v>
                </c:pt>
                <c:pt idx="279">
                  <c:v>17.7</c:v>
                </c:pt>
                <c:pt idx="280">
                  <c:v>15.5</c:v>
                </c:pt>
                <c:pt idx="281">
                  <c:v>15.7</c:v>
                </c:pt>
                <c:pt idx="282">
                  <c:v>16.5</c:v>
                </c:pt>
                <c:pt idx="283">
                  <c:v>15.5</c:v>
                </c:pt>
                <c:pt idx="284">
                  <c:v>17.2</c:v>
                </c:pt>
                <c:pt idx="285">
                  <c:v>17.600000000000001</c:v>
                </c:pt>
                <c:pt idx="286">
                  <c:v>53.2</c:v>
                </c:pt>
                <c:pt idx="287">
                  <c:v>46.9</c:v>
                </c:pt>
                <c:pt idx="288">
                  <c:v>64.599999999999994</c:v>
                </c:pt>
                <c:pt idx="289">
                  <c:v>72</c:v>
                </c:pt>
                <c:pt idx="290">
                  <c:v>75.099999999999994</c:v>
                </c:pt>
                <c:pt idx="291">
                  <c:v>79.3</c:v>
                </c:pt>
                <c:pt idx="292">
                  <c:v>85.4</c:v>
                </c:pt>
                <c:pt idx="293">
                  <c:v>93.7</c:v>
                </c:pt>
                <c:pt idx="294">
                  <c:v>96</c:v>
                </c:pt>
                <c:pt idx="295">
                  <c:v>104</c:v>
                </c:pt>
                <c:pt idx="296">
                  <c:v>109</c:v>
                </c:pt>
                <c:pt idx="297">
                  <c:v>116</c:v>
                </c:pt>
                <c:pt idx="298">
                  <c:v>126</c:v>
                </c:pt>
                <c:pt idx="299">
                  <c:v>129</c:v>
                </c:pt>
                <c:pt idx="300">
                  <c:v>135</c:v>
                </c:pt>
                <c:pt idx="301">
                  <c:v>140</c:v>
                </c:pt>
                <c:pt idx="302">
                  <c:v>140</c:v>
                </c:pt>
                <c:pt idx="303">
                  <c:v>146</c:v>
                </c:pt>
                <c:pt idx="304">
                  <c:v>149</c:v>
                </c:pt>
                <c:pt idx="305">
                  <c:v>154</c:v>
                </c:pt>
                <c:pt idx="306">
                  <c:v>160</c:v>
                </c:pt>
                <c:pt idx="307">
                  <c:v>165</c:v>
                </c:pt>
                <c:pt idx="308">
                  <c:v>170</c:v>
                </c:pt>
                <c:pt idx="309">
                  <c:v>173</c:v>
                </c:pt>
                <c:pt idx="310">
                  <c:v>180</c:v>
                </c:pt>
                <c:pt idx="311">
                  <c:v>182</c:v>
                </c:pt>
                <c:pt idx="312">
                  <c:v>190</c:v>
                </c:pt>
                <c:pt idx="313">
                  <c:v>194</c:v>
                </c:pt>
                <c:pt idx="314">
                  <c:v>200</c:v>
                </c:pt>
                <c:pt idx="315">
                  <c:v>208</c:v>
                </c:pt>
                <c:pt idx="316">
                  <c:v>210</c:v>
                </c:pt>
                <c:pt idx="317">
                  <c:v>218</c:v>
                </c:pt>
                <c:pt idx="318">
                  <c:v>223</c:v>
                </c:pt>
                <c:pt idx="319">
                  <c:v>233</c:v>
                </c:pt>
                <c:pt idx="320">
                  <c:v>236</c:v>
                </c:pt>
                <c:pt idx="321">
                  <c:v>236</c:v>
                </c:pt>
                <c:pt idx="322">
                  <c:v>266</c:v>
                </c:pt>
                <c:pt idx="323">
                  <c:v>294</c:v>
                </c:pt>
                <c:pt idx="324">
                  <c:v>327</c:v>
                </c:pt>
                <c:pt idx="325">
                  <c:v>331</c:v>
                </c:pt>
                <c:pt idx="326">
                  <c:v>345</c:v>
                </c:pt>
                <c:pt idx="327">
                  <c:v>352</c:v>
                </c:pt>
                <c:pt idx="328">
                  <c:v>369</c:v>
                </c:pt>
                <c:pt idx="329">
                  <c:v>381</c:v>
                </c:pt>
                <c:pt idx="330">
                  <c:v>417</c:v>
                </c:pt>
                <c:pt idx="331">
                  <c:v>406</c:v>
                </c:pt>
                <c:pt idx="332">
                  <c:v>435</c:v>
                </c:pt>
                <c:pt idx="333">
                  <c:v>470</c:v>
                </c:pt>
                <c:pt idx="334">
                  <c:v>474</c:v>
                </c:pt>
                <c:pt idx="335">
                  <c:v>489</c:v>
                </c:pt>
                <c:pt idx="336">
                  <c:v>532</c:v>
                </c:pt>
                <c:pt idx="337">
                  <c:v>526</c:v>
                </c:pt>
                <c:pt idx="338">
                  <c:v>522</c:v>
                </c:pt>
                <c:pt idx="339">
                  <c:v>553</c:v>
                </c:pt>
                <c:pt idx="340">
                  <c:v>563</c:v>
                </c:pt>
                <c:pt idx="341">
                  <c:v>574</c:v>
                </c:pt>
                <c:pt idx="342">
                  <c:v>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DA-4B50-B3E5-F51AA7568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86464"/>
        <c:axId val="857088104"/>
      </c:scatterChart>
      <c:valAx>
        <c:axId val="8570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Date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8104"/>
        <c:crosses val="autoZero"/>
        <c:crossBetween val="midCat"/>
        <c:majorUnit val="5"/>
      </c:valAx>
      <c:valAx>
        <c:axId val="8570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Turbidity [NTU]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'AllMeas(Apr01-08)'!$C$2:$C$98871</c:f>
              <c:numCache>
                <c:formatCode>General</c:formatCode>
                <c:ptCount val="9887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'AllMeas(Apr01-08)'!$I$2:$I$98871</c:f>
              <c:numCache>
                <c:formatCode>General</c:formatCode>
                <c:ptCount val="98870"/>
                <c:pt idx="0">
                  <c:v>8.82</c:v>
                </c:pt>
                <c:pt idx="1">
                  <c:v>8.83</c:v>
                </c:pt>
                <c:pt idx="2">
                  <c:v>8.85</c:v>
                </c:pt>
                <c:pt idx="3">
                  <c:v>8.8699999999999992</c:v>
                </c:pt>
                <c:pt idx="4">
                  <c:v>8.83</c:v>
                </c:pt>
                <c:pt idx="5">
                  <c:v>8.81</c:v>
                </c:pt>
                <c:pt idx="6">
                  <c:v>8.76</c:v>
                </c:pt>
                <c:pt idx="7">
                  <c:v>8.81</c:v>
                </c:pt>
                <c:pt idx="8">
                  <c:v>8.93</c:v>
                </c:pt>
                <c:pt idx="9">
                  <c:v>8.8699999999999992</c:v>
                </c:pt>
                <c:pt idx="10">
                  <c:v>8.86</c:v>
                </c:pt>
                <c:pt idx="11">
                  <c:v>8.85</c:v>
                </c:pt>
                <c:pt idx="12">
                  <c:v>8.85</c:v>
                </c:pt>
                <c:pt idx="13">
                  <c:v>8.85</c:v>
                </c:pt>
                <c:pt idx="14">
                  <c:v>8.9</c:v>
                </c:pt>
                <c:pt idx="15">
                  <c:v>8.86</c:v>
                </c:pt>
                <c:pt idx="16">
                  <c:v>8.86</c:v>
                </c:pt>
                <c:pt idx="17">
                  <c:v>8.8800000000000008</c:v>
                </c:pt>
                <c:pt idx="18">
                  <c:v>8.8800000000000008</c:v>
                </c:pt>
                <c:pt idx="19">
                  <c:v>8.86</c:v>
                </c:pt>
                <c:pt idx="20">
                  <c:v>8.84</c:v>
                </c:pt>
                <c:pt idx="21">
                  <c:v>8.85</c:v>
                </c:pt>
                <c:pt idx="22">
                  <c:v>8.83</c:v>
                </c:pt>
                <c:pt idx="23">
                  <c:v>8.83</c:v>
                </c:pt>
                <c:pt idx="24">
                  <c:v>8.83</c:v>
                </c:pt>
                <c:pt idx="25">
                  <c:v>8.83</c:v>
                </c:pt>
                <c:pt idx="26">
                  <c:v>8.81</c:v>
                </c:pt>
                <c:pt idx="27">
                  <c:v>8.82</c:v>
                </c:pt>
                <c:pt idx="28">
                  <c:v>8.81</c:v>
                </c:pt>
                <c:pt idx="29">
                  <c:v>8.8000000000000007</c:v>
                </c:pt>
                <c:pt idx="30">
                  <c:v>8.82</c:v>
                </c:pt>
                <c:pt idx="31">
                  <c:v>8.8000000000000007</c:v>
                </c:pt>
                <c:pt idx="32">
                  <c:v>8.7899999999999991</c:v>
                </c:pt>
                <c:pt idx="33">
                  <c:v>8.7899999999999991</c:v>
                </c:pt>
                <c:pt idx="34">
                  <c:v>8.7899999999999991</c:v>
                </c:pt>
                <c:pt idx="35">
                  <c:v>8.81</c:v>
                </c:pt>
                <c:pt idx="36">
                  <c:v>8.7899999999999991</c:v>
                </c:pt>
                <c:pt idx="37">
                  <c:v>8.8000000000000007</c:v>
                </c:pt>
                <c:pt idx="38">
                  <c:v>8.7899999999999991</c:v>
                </c:pt>
                <c:pt idx="39">
                  <c:v>8.7899999999999991</c:v>
                </c:pt>
                <c:pt idx="40">
                  <c:v>8.7899999999999991</c:v>
                </c:pt>
                <c:pt idx="41">
                  <c:v>8.77</c:v>
                </c:pt>
                <c:pt idx="42">
                  <c:v>8.77</c:v>
                </c:pt>
                <c:pt idx="43">
                  <c:v>8.76</c:v>
                </c:pt>
                <c:pt idx="44">
                  <c:v>8.77</c:v>
                </c:pt>
                <c:pt idx="45">
                  <c:v>8.75</c:v>
                </c:pt>
                <c:pt idx="46">
                  <c:v>8.75</c:v>
                </c:pt>
                <c:pt idx="47">
                  <c:v>8.73</c:v>
                </c:pt>
                <c:pt idx="48">
                  <c:v>8.75</c:v>
                </c:pt>
                <c:pt idx="49">
                  <c:v>8.77</c:v>
                </c:pt>
                <c:pt idx="50">
                  <c:v>8.77</c:v>
                </c:pt>
                <c:pt idx="51">
                  <c:v>8.77</c:v>
                </c:pt>
                <c:pt idx="52">
                  <c:v>8.7799999999999994</c:v>
                </c:pt>
                <c:pt idx="53">
                  <c:v>8.7899999999999991</c:v>
                </c:pt>
                <c:pt idx="54">
                  <c:v>8.77</c:v>
                </c:pt>
                <c:pt idx="55">
                  <c:v>8.75</c:v>
                </c:pt>
                <c:pt idx="56">
                  <c:v>8.74</c:v>
                </c:pt>
                <c:pt idx="57">
                  <c:v>8.74</c:v>
                </c:pt>
                <c:pt idx="58">
                  <c:v>8.76</c:v>
                </c:pt>
                <c:pt idx="59">
                  <c:v>8.73</c:v>
                </c:pt>
                <c:pt idx="60">
                  <c:v>8.73</c:v>
                </c:pt>
                <c:pt idx="61">
                  <c:v>8.76</c:v>
                </c:pt>
                <c:pt idx="62">
                  <c:v>8.8000000000000007</c:v>
                </c:pt>
                <c:pt idx="63">
                  <c:v>8.82</c:v>
                </c:pt>
                <c:pt idx="64">
                  <c:v>8.84</c:v>
                </c:pt>
                <c:pt idx="65">
                  <c:v>8.82</c:v>
                </c:pt>
                <c:pt idx="66">
                  <c:v>8.81</c:v>
                </c:pt>
                <c:pt idx="67">
                  <c:v>8.7200000000000006</c:v>
                </c:pt>
                <c:pt idx="68">
                  <c:v>8.7200000000000006</c:v>
                </c:pt>
                <c:pt idx="69">
                  <c:v>8.81</c:v>
                </c:pt>
                <c:pt idx="70">
                  <c:v>8.85</c:v>
                </c:pt>
                <c:pt idx="71">
                  <c:v>8.86</c:v>
                </c:pt>
                <c:pt idx="72">
                  <c:v>8.86</c:v>
                </c:pt>
                <c:pt idx="73">
                  <c:v>8.8699999999999992</c:v>
                </c:pt>
                <c:pt idx="74">
                  <c:v>8.86</c:v>
                </c:pt>
                <c:pt idx="75">
                  <c:v>8.93</c:v>
                </c:pt>
                <c:pt idx="76">
                  <c:v>8.93</c:v>
                </c:pt>
                <c:pt idx="77">
                  <c:v>8.94</c:v>
                </c:pt>
                <c:pt idx="78">
                  <c:v>8.93</c:v>
                </c:pt>
                <c:pt idx="79">
                  <c:v>8.9499999999999993</c:v>
                </c:pt>
                <c:pt idx="80">
                  <c:v>8.98</c:v>
                </c:pt>
                <c:pt idx="81">
                  <c:v>8.99</c:v>
                </c:pt>
                <c:pt idx="82">
                  <c:v>9</c:v>
                </c:pt>
                <c:pt idx="83">
                  <c:v>8.99</c:v>
                </c:pt>
                <c:pt idx="84">
                  <c:v>8.98</c:v>
                </c:pt>
                <c:pt idx="85">
                  <c:v>8.9600000000000009</c:v>
                </c:pt>
                <c:pt idx="86">
                  <c:v>9</c:v>
                </c:pt>
                <c:pt idx="87">
                  <c:v>9.02</c:v>
                </c:pt>
                <c:pt idx="88">
                  <c:v>9.0299999999999994</c:v>
                </c:pt>
                <c:pt idx="89">
                  <c:v>9.0399999999999991</c:v>
                </c:pt>
                <c:pt idx="90">
                  <c:v>9.02</c:v>
                </c:pt>
                <c:pt idx="91">
                  <c:v>9.01</c:v>
                </c:pt>
                <c:pt idx="92">
                  <c:v>9.0399999999999991</c:v>
                </c:pt>
                <c:pt idx="93">
                  <c:v>9.06</c:v>
                </c:pt>
                <c:pt idx="94">
                  <c:v>9.06</c:v>
                </c:pt>
                <c:pt idx="95">
                  <c:v>9.06</c:v>
                </c:pt>
                <c:pt idx="96">
                  <c:v>9.0399999999999991</c:v>
                </c:pt>
                <c:pt idx="97">
                  <c:v>9.0399999999999991</c:v>
                </c:pt>
                <c:pt idx="98">
                  <c:v>9.06</c:v>
                </c:pt>
                <c:pt idx="99">
                  <c:v>9.1</c:v>
                </c:pt>
                <c:pt idx="100">
                  <c:v>9.09</c:v>
                </c:pt>
                <c:pt idx="101">
                  <c:v>9.09</c:v>
                </c:pt>
                <c:pt idx="102">
                  <c:v>9.06</c:v>
                </c:pt>
                <c:pt idx="103">
                  <c:v>9.07</c:v>
                </c:pt>
                <c:pt idx="104">
                  <c:v>9.07</c:v>
                </c:pt>
                <c:pt idx="105">
                  <c:v>9.09</c:v>
                </c:pt>
                <c:pt idx="106">
                  <c:v>9.08</c:v>
                </c:pt>
                <c:pt idx="107">
                  <c:v>9.07</c:v>
                </c:pt>
                <c:pt idx="108">
                  <c:v>9.06</c:v>
                </c:pt>
                <c:pt idx="109">
                  <c:v>9.07</c:v>
                </c:pt>
                <c:pt idx="110">
                  <c:v>9.11</c:v>
                </c:pt>
                <c:pt idx="111">
                  <c:v>9.1199999999999992</c:v>
                </c:pt>
                <c:pt idx="112">
                  <c:v>9.1300000000000008</c:v>
                </c:pt>
                <c:pt idx="113">
                  <c:v>9.1300000000000008</c:v>
                </c:pt>
                <c:pt idx="114">
                  <c:v>9.1</c:v>
                </c:pt>
                <c:pt idx="115">
                  <c:v>9.11</c:v>
                </c:pt>
                <c:pt idx="116">
                  <c:v>9.1199999999999992</c:v>
                </c:pt>
                <c:pt idx="117">
                  <c:v>9.1300000000000008</c:v>
                </c:pt>
                <c:pt idx="118">
                  <c:v>9.1300000000000008</c:v>
                </c:pt>
                <c:pt idx="119">
                  <c:v>9.1300000000000008</c:v>
                </c:pt>
                <c:pt idx="120">
                  <c:v>9.1</c:v>
                </c:pt>
                <c:pt idx="121">
                  <c:v>9.1</c:v>
                </c:pt>
                <c:pt idx="122">
                  <c:v>9.1199999999999992</c:v>
                </c:pt>
                <c:pt idx="123">
                  <c:v>9.14</c:v>
                </c:pt>
                <c:pt idx="124">
                  <c:v>9.14</c:v>
                </c:pt>
                <c:pt idx="125">
                  <c:v>9.14</c:v>
                </c:pt>
                <c:pt idx="126">
                  <c:v>9.1199999999999992</c:v>
                </c:pt>
                <c:pt idx="127">
                  <c:v>9.1199999999999992</c:v>
                </c:pt>
                <c:pt idx="128">
                  <c:v>9.1300000000000008</c:v>
                </c:pt>
                <c:pt idx="129">
                  <c:v>9.16</c:v>
                </c:pt>
                <c:pt idx="130">
                  <c:v>9.16</c:v>
                </c:pt>
                <c:pt idx="131">
                  <c:v>9.17</c:v>
                </c:pt>
                <c:pt idx="132">
                  <c:v>9.15</c:v>
                </c:pt>
                <c:pt idx="133">
                  <c:v>9.1300000000000008</c:v>
                </c:pt>
                <c:pt idx="134">
                  <c:v>9.15</c:v>
                </c:pt>
                <c:pt idx="135">
                  <c:v>9.16</c:v>
                </c:pt>
                <c:pt idx="136">
                  <c:v>9.18</c:v>
                </c:pt>
                <c:pt idx="137">
                  <c:v>9.19</c:v>
                </c:pt>
                <c:pt idx="138">
                  <c:v>9.17</c:v>
                </c:pt>
                <c:pt idx="139">
                  <c:v>9.17</c:v>
                </c:pt>
                <c:pt idx="140">
                  <c:v>9.17</c:v>
                </c:pt>
                <c:pt idx="141">
                  <c:v>9.17</c:v>
                </c:pt>
                <c:pt idx="142">
                  <c:v>9.18</c:v>
                </c:pt>
                <c:pt idx="143">
                  <c:v>9.19</c:v>
                </c:pt>
                <c:pt idx="144">
                  <c:v>9.19</c:v>
                </c:pt>
                <c:pt idx="145">
                  <c:v>9.17</c:v>
                </c:pt>
                <c:pt idx="146">
                  <c:v>9.2100000000000009</c:v>
                </c:pt>
                <c:pt idx="147">
                  <c:v>9.19</c:v>
                </c:pt>
                <c:pt idx="148">
                  <c:v>9.19</c:v>
                </c:pt>
                <c:pt idx="149">
                  <c:v>9.18</c:v>
                </c:pt>
                <c:pt idx="150">
                  <c:v>9.17</c:v>
                </c:pt>
                <c:pt idx="151">
                  <c:v>9.16</c:v>
                </c:pt>
                <c:pt idx="152">
                  <c:v>9.18</c:v>
                </c:pt>
                <c:pt idx="153">
                  <c:v>9.18</c:v>
                </c:pt>
                <c:pt idx="154">
                  <c:v>9.18</c:v>
                </c:pt>
                <c:pt idx="155">
                  <c:v>9.15</c:v>
                </c:pt>
                <c:pt idx="156">
                  <c:v>9.15</c:v>
                </c:pt>
                <c:pt idx="157">
                  <c:v>9.18</c:v>
                </c:pt>
                <c:pt idx="158">
                  <c:v>9.2100000000000009</c:v>
                </c:pt>
                <c:pt idx="159">
                  <c:v>9.2200000000000006</c:v>
                </c:pt>
                <c:pt idx="160">
                  <c:v>9.2200000000000006</c:v>
                </c:pt>
                <c:pt idx="161">
                  <c:v>9.2100000000000009</c:v>
                </c:pt>
                <c:pt idx="162">
                  <c:v>9.1999999999999993</c:v>
                </c:pt>
                <c:pt idx="163">
                  <c:v>9.19</c:v>
                </c:pt>
                <c:pt idx="164">
                  <c:v>9.19</c:v>
                </c:pt>
                <c:pt idx="165">
                  <c:v>9.19</c:v>
                </c:pt>
                <c:pt idx="166">
                  <c:v>9.1999999999999993</c:v>
                </c:pt>
                <c:pt idx="167">
                  <c:v>9.15</c:v>
                </c:pt>
                <c:pt idx="168">
                  <c:v>9.06</c:v>
                </c:pt>
                <c:pt idx="169">
                  <c:v>9.06</c:v>
                </c:pt>
                <c:pt idx="170">
                  <c:v>9.14</c:v>
                </c:pt>
                <c:pt idx="171">
                  <c:v>9.15</c:v>
                </c:pt>
                <c:pt idx="172">
                  <c:v>9.17</c:v>
                </c:pt>
                <c:pt idx="173">
                  <c:v>9.1300000000000008</c:v>
                </c:pt>
                <c:pt idx="174">
                  <c:v>9.08</c:v>
                </c:pt>
                <c:pt idx="175">
                  <c:v>9.1300000000000008</c:v>
                </c:pt>
                <c:pt idx="176">
                  <c:v>9.17</c:v>
                </c:pt>
                <c:pt idx="177">
                  <c:v>9.18</c:v>
                </c:pt>
                <c:pt idx="178">
                  <c:v>9.18</c:v>
                </c:pt>
                <c:pt idx="179">
                  <c:v>9.19</c:v>
                </c:pt>
                <c:pt idx="180">
                  <c:v>9.16</c:v>
                </c:pt>
                <c:pt idx="181">
                  <c:v>9.15</c:v>
                </c:pt>
                <c:pt idx="182">
                  <c:v>9.1999999999999993</c:v>
                </c:pt>
                <c:pt idx="183">
                  <c:v>9.1999999999999993</c:v>
                </c:pt>
                <c:pt idx="184">
                  <c:v>9.18</c:v>
                </c:pt>
                <c:pt idx="185">
                  <c:v>9.18</c:v>
                </c:pt>
                <c:pt idx="186">
                  <c:v>9.16</c:v>
                </c:pt>
                <c:pt idx="187">
                  <c:v>9.17</c:v>
                </c:pt>
                <c:pt idx="188">
                  <c:v>9.16</c:v>
                </c:pt>
                <c:pt idx="189">
                  <c:v>9.17</c:v>
                </c:pt>
                <c:pt idx="190">
                  <c:v>9.19</c:v>
                </c:pt>
                <c:pt idx="191">
                  <c:v>9.18</c:v>
                </c:pt>
                <c:pt idx="192">
                  <c:v>9.16</c:v>
                </c:pt>
                <c:pt idx="193">
                  <c:v>9.15</c:v>
                </c:pt>
                <c:pt idx="194">
                  <c:v>9.15</c:v>
                </c:pt>
                <c:pt idx="195">
                  <c:v>9.1300000000000008</c:v>
                </c:pt>
                <c:pt idx="196">
                  <c:v>9.1199999999999992</c:v>
                </c:pt>
                <c:pt idx="197">
                  <c:v>9.1199999999999992</c:v>
                </c:pt>
                <c:pt idx="198">
                  <c:v>9.16</c:v>
                </c:pt>
                <c:pt idx="199">
                  <c:v>9.17</c:v>
                </c:pt>
                <c:pt idx="200">
                  <c:v>9.16</c:v>
                </c:pt>
                <c:pt idx="201">
                  <c:v>9.15</c:v>
                </c:pt>
                <c:pt idx="202">
                  <c:v>9.15</c:v>
                </c:pt>
                <c:pt idx="203">
                  <c:v>9.14</c:v>
                </c:pt>
                <c:pt idx="204">
                  <c:v>9.1300000000000008</c:v>
                </c:pt>
                <c:pt idx="205">
                  <c:v>9.1300000000000008</c:v>
                </c:pt>
                <c:pt idx="206">
                  <c:v>9.1300000000000008</c:v>
                </c:pt>
                <c:pt idx="207">
                  <c:v>9.1300000000000008</c:v>
                </c:pt>
                <c:pt idx="208">
                  <c:v>9.1199999999999992</c:v>
                </c:pt>
                <c:pt idx="209">
                  <c:v>9.1199999999999992</c:v>
                </c:pt>
                <c:pt idx="210">
                  <c:v>9.16</c:v>
                </c:pt>
                <c:pt idx="211">
                  <c:v>9.17</c:v>
                </c:pt>
                <c:pt idx="212">
                  <c:v>9.16</c:v>
                </c:pt>
                <c:pt idx="213">
                  <c:v>9.18</c:v>
                </c:pt>
                <c:pt idx="214">
                  <c:v>9.18</c:v>
                </c:pt>
                <c:pt idx="215">
                  <c:v>9.18</c:v>
                </c:pt>
                <c:pt idx="216">
                  <c:v>9.18</c:v>
                </c:pt>
                <c:pt idx="217">
                  <c:v>9.18</c:v>
                </c:pt>
                <c:pt idx="218">
                  <c:v>9.17</c:v>
                </c:pt>
                <c:pt idx="219">
                  <c:v>9.17</c:v>
                </c:pt>
                <c:pt idx="220">
                  <c:v>9.16</c:v>
                </c:pt>
                <c:pt idx="221">
                  <c:v>9.16</c:v>
                </c:pt>
                <c:pt idx="222">
                  <c:v>9.17</c:v>
                </c:pt>
                <c:pt idx="223">
                  <c:v>9.18</c:v>
                </c:pt>
                <c:pt idx="224">
                  <c:v>9.17</c:v>
                </c:pt>
                <c:pt idx="225">
                  <c:v>9.18</c:v>
                </c:pt>
                <c:pt idx="226">
                  <c:v>9.17</c:v>
                </c:pt>
                <c:pt idx="227">
                  <c:v>9.17</c:v>
                </c:pt>
                <c:pt idx="228">
                  <c:v>9.17</c:v>
                </c:pt>
                <c:pt idx="229">
                  <c:v>9.16</c:v>
                </c:pt>
                <c:pt idx="230">
                  <c:v>9.16</c:v>
                </c:pt>
                <c:pt idx="231">
                  <c:v>9.16</c:v>
                </c:pt>
                <c:pt idx="232">
                  <c:v>9.16</c:v>
                </c:pt>
                <c:pt idx="233">
                  <c:v>9.16</c:v>
                </c:pt>
                <c:pt idx="234">
                  <c:v>9.15</c:v>
                </c:pt>
                <c:pt idx="235">
                  <c:v>9.16</c:v>
                </c:pt>
                <c:pt idx="236">
                  <c:v>9.14</c:v>
                </c:pt>
                <c:pt idx="237">
                  <c:v>9.1300000000000008</c:v>
                </c:pt>
                <c:pt idx="238">
                  <c:v>9.06</c:v>
                </c:pt>
                <c:pt idx="239">
                  <c:v>9.0399999999999991</c:v>
                </c:pt>
                <c:pt idx="240">
                  <c:v>9.0299999999999994</c:v>
                </c:pt>
                <c:pt idx="241">
                  <c:v>9.01</c:v>
                </c:pt>
                <c:pt idx="242">
                  <c:v>8.9499999999999993</c:v>
                </c:pt>
                <c:pt idx="243">
                  <c:v>8.89</c:v>
                </c:pt>
                <c:pt idx="244">
                  <c:v>8.7899999999999991</c:v>
                </c:pt>
                <c:pt idx="245">
                  <c:v>8.8000000000000007</c:v>
                </c:pt>
                <c:pt idx="246">
                  <c:v>8.84</c:v>
                </c:pt>
                <c:pt idx="247">
                  <c:v>8.7899999999999991</c:v>
                </c:pt>
                <c:pt idx="248">
                  <c:v>8.77</c:v>
                </c:pt>
                <c:pt idx="249">
                  <c:v>8.81</c:v>
                </c:pt>
                <c:pt idx="250">
                  <c:v>8.8000000000000007</c:v>
                </c:pt>
                <c:pt idx="251">
                  <c:v>8.7899999999999991</c:v>
                </c:pt>
                <c:pt idx="252">
                  <c:v>8.7799999999999994</c:v>
                </c:pt>
                <c:pt idx="253">
                  <c:v>8.75</c:v>
                </c:pt>
                <c:pt idx="254">
                  <c:v>8.74</c:v>
                </c:pt>
                <c:pt idx="255">
                  <c:v>8.6999999999999993</c:v>
                </c:pt>
                <c:pt idx="256">
                  <c:v>8.67</c:v>
                </c:pt>
                <c:pt idx="257">
                  <c:v>8.69</c:v>
                </c:pt>
                <c:pt idx="258">
                  <c:v>8.6999999999999993</c:v>
                </c:pt>
                <c:pt idx="259">
                  <c:v>8.7100000000000009</c:v>
                </c:pt>
                <c:pt idx="260">
                  <c:v>8.6999999999999993</c:v>
                </c:pt>
                <c:pt idx="261">
                  <c:v>8.66</c:v>
                </c:pt>
                <c:pt idx="262">
                  <c:v>8.66</c:v>
                </c:pt>
                <c:pt idx="263">
                  <c:v>8.73</c:v>
                </c:pt>
                <c:pt idx="264">
                  <c:v>8.69</c:v>
                </c:pt>
                <c:pt idx="265">
                  <c:v>8.6300000000000008</c:v>
                </c:pt>
                <c:pt idx="266">
                  <c:v>8.64</c:v>
                </c:pt>
                <c:pt idx="267">
                  <c:v>8.6300000000000008</c:v>
                </c:pt>
                <c:pt idx="268">
                  <c:v>8.67</c:v>
                </c:pt>
                <c:pt idx="269">
                  <c:v>8.68</c:v>
                </c:pt>
                <c:pt idx="270">
                  <c:v>8.68</c:v>
                </c:pt>
                <c:pt idx="271">
                  <c:v>8.66</c:v>
                </c:pt>
                <c:pt idx="272">
                  <c:v>8.66</c:v>
                </c:pt>
                <c:pt idx="273">
                  <c:v>8.66</c:v>
                </c:pt>
                <c:pt idx="274">
                  <c:v>8.67</c:v>
                </c:pt>
                <c:pt idx="275">
                  <c:v>8.68</c:v>
                </c:pt>
                <c:pt idx="276">
                  <c:v>8.73</c:v>
                </c:pt>
                <c:pt idx="277">
                  <c:v>8.6999999999999993</c:v>
                </c:pt>
                <c:pt idx="278">
                  <c:v>8.7100000000000009</c:v>
                </c:pt>
                <c:pt idx="279">
                  <c:v>8.7200000000000006</c:v>
                </c:pt>
                <c:pt idx="280">
                  <c:v>8.7200000000000006</c:v>
                </c:pt>
                <c:pt idx="281">
                  <c:v>8.7200000000000006</c:v>
                </c:pt>
                <c:pt idx="282">
                  <c:v>8.73</c:v>
                </c:pt>
                <c:pt idx="283">
                  <c:v>8.74</c:v>
                </c:pt>
                <c:pt idx="284">
                  <c:v>8.74</c:v>
                </c:pt>
                <c:pt idx="285">
                  <c:v>8.73</c:v>
                </c:pt>
                <c:pt idx="286">
                  <c:v>8.68</c:v>
                </c:pt>
                <c:pt idx="287">
                  <c:v>8.58</c:v>
                </c:pt>
                <c:pt idx="288">
                  <c:v>8.61</c:v>
                </c:pt>
                <c:pt idx="289">
                  <c:v>8.56</c:v>
                </c:pt>
                <c:pt idx="290">
                  <c:v>8.52</c:v>
                </c:pt>
                <c:pt idx="291">
                  <c:v>8.57</c:v>
                </c:pt>
                <c:pt idx="292">
                  <c:v>8.4499999999999993</c:v>
                </c:pt>
                <c:pt idx="293">
                  <c:v>8.41</c:v>
                </c:pt>
                <c:pt idx="294">
                  <c:v>8.42</c:v>
                </c:pt>
                <c:pt idx="295">
                  <c:v>8.36</c:v>
                </c:pt>
                <c:pt idx="296">
                  <c:v>8.4</c:v>
                </c:pt>
                <c:pt idx="297">
                  <c:v>8.35</c:v>
                </c:pt>
                <c:pt idx="298">
                  <c:v>8.2899999999999991</c:v>
                </c:pt>
                <c:pt idx="299">
                  <c:v>8.4700000000000006</c:v>
                </c:pt>
                <c:pt idx="300">
                  <c:v>8.48</c:v>
                </c:pt>
                <c:pt idx="301">
                  <c:v>8.48</c:v>
                </c:pt>
                <c:pt idx="302">
                  <c:v>8.5</c:v>
                </c:pt>
                <c:pt idx="303">
                  <c:v>8.4499999999999993</c:v>
                </c:pt>
                <c:pt idx="304">
                  <c:v>8.41</c:v>
                </c:pt>
                <c:pt idx="305">
                  <c:v>8.4</c:v>
                </c:pt>
                <c:pt idx="306">
                  <c:v>8.43</c:v>
                </c:pt>
                <c:pt idx="307">
                  <c:v>8.4700000000000006</c:v>
                </c:pt>
                <c:pt idx="308">
                  <c:v>8.48</c:v>
                </c:pt>
                <c:pt idx="309">
                  <c:v>8.4600000000000009</c:v>
                </c:pt>
                <c:pt idx="310">
                  <c:v>8.34</c:v>
                </c:pt>
                <c:pt idx="311">
                  <c:v>8.4700000000000006</c:v>
                </c:pt>
                <c:pt idx="312">
                  <c:v>8.5</c:v>
                </c:pt>
                <c:pt idx="313">
                  <c:v>8.5</c:v>
                </c:pt>
                <c:pt idx="314">
                  <c:v>8.48</c:v>
                </c:pt>
                <c:pt idx="315">
                  <c:v>8.57</c:v>
                </c:pt>
                <c:pt idx="316">
                  <c:v>8.61</c:v>
                </c:pt>
                <c:pt idx="317">
                  <c:v>8.6</c:v>
                </c:pt>
                <c:pt idx="318">
                  <c:v>8.65</c:v>
                </c:pt>
                <c:pt idx="319">
                  <c:v>8.67</c:v>
                </c:pt>
                <c:pt idx="320">
                  <c:v>8.69</c:v>
                </c:pt>
                <c:pt idx="321">
                  <c:v>8.76</c:v>
                </c:pt>
                <c:pt idx="322">
                  <c:v>8.7100000000000009</c:v>
                </c:pt>
                <c:pt idx="323">
                  <c:v>8.66</c:v>
                </c:pt>
                <c:pt idx="324">
                  <c:v>8.64</c:v>
                </c:pt>
                <c:pt idx="325">
                  <c:v>8.65</c:v>
                </c:pt>
                <c:pt idx="326">
                  <c:v>8.61</c:v>
                </c:pt>
                <c:pt idx="327">
                  <c:v>8.65</c:v>
                </c:pt>
                <c:pt idx="328">
                  <c:v>8.67</c:v>
                </c:pt>
                <c:pt idx="329">
                  <c:v>8.5</c:v>
                </c:pt>
                <c:pt idx="330">
                  <c:v>8.39</c:v>
                </c:pt>
                <c:pt idx="331">
                  <c:v>8.42</c:v>
                </c:pt>
                <c:pt idx="332">
                  <c:v>8.4700000000000006</c:v>
                </c:pt>
                <c:pt idx="333">
                  <c:v>8.4499999999999993</c:v>
                </c:pt>
                <c:pt idx="334">
                  <c:v>8.5299999999999994</c:v>
                </c:pt>
                <c:pt idx="335">
                  <c:v>8.5</c:v>
                </c:pt>
                <c:pt idx="336">
                  <c:v>8.65</c:v>
                </c:pt>
                <c:pt idx="337">
                  <c:v>8.56</c:v>
                </c:pt>
                <c:pt idx="338">
                  <c:v>8.6300000000000008</c:v>
                </c:pt>
                <c:pt idx="339">
                  <c:v>8.6</c:v>
                </c:pt>
                <c:pt idx="340">
                  <c:v>8.58</c:v>
                </c:pt>
                <c:pt idx="341">
                  <c:v>8.48</c:v>
                </c:pt>
                <c:pt idx="342">
                  <c:v>8.32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75-4AD1-89EE-684E7B692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35752"/>
        <c:axId val="558139032"/>
      </c:scatterChart>
      <c:valAx>
        <c:axId val="558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9032"/>
        <c:crosses val="autoZero"/>
        <c:crossBetween val="midCat"/>
      </c:valAx>
      <c:valAx>
        <c:axId val="55813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Temperature [℃]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'AllMeas(Apr01-08)'!$C$2:$C$98871</c:f>
              <c:numCache>
                <c:formatCode>General</c:formatCode>
                <c:ptCount val="9887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'AllMeas(Apr01-08)'!$E$2:$E$98871</c:f>
              <c:numCache>
                <c:formatCode>General</c:formatCode>
                <c:ptCount val="98870"/>
                <c:pt idx="0">
                  <c:v>22.65</c:v>
                </c:pt>
                <c:pt idx="1">
                  <c:v>22.7</c:v>
                </c:pt>
                <c:pt idx="2">
                  <c:v>22.8</c:v>
                </c:pt>
                <c:pt idx="3">
                  <c:v>22.9</c:v>
                </c:pt>
                <c:pt idx="4">
                  <c:v>23</c:v>
                </c:pt>
                <c:pt idx="5">
                  <c:v>23.1</c:v>
                </c:pt>
                <c:pt idx="6">
                  <c:v>23.18</c:v>
                </c:pt>
                <c:pt idx="7">
                  <c:v>23.2</c:v>
                </c:pt>
                <c:pt idx="8">
                  <c:v>23.4</c:v>
                </c:pt>
                <c:pt idx="9">
                  <c:v>23.4</c:v>
                </c:pt>
                <c:pt idx="10">
                  <c:v>23.5</c:v>
                </c:pt>
                <c:pt idx="11">
                  <c:v>23.5</c:v>
                </c:pt>
                <c:pt idx="12">
                  <c:v>23.5</c:v>
                </c:pt>
                <c:pt idx="13">
                  <c:v>23.5</c:v>
                </c:pt>
                <c:pt idx="14">
                  <c:v>23.5</c:v>
                </c:pt>
                <c:pt idx="15">
                  <c:v>23.53</c:v>
                </c:pt>
                <c:pt idx="16">
                  <c:v>23.6</c:v>
                </c:pt>
                <c:pt idx="17">
                  <c:v>23.6</c:v>
                </c:pt>
                <c:pt idx="18">
                  <c:v>23.5</c:v>
                </c:pt>
                <c:pt idx="19">
                  <c:v>23.5</c:v>
                </c:pt>
                <c:pt idx="20">
                  <c:v>23.5</c:v>
                </c:pt>
                <c:pt idx="21">
                  <c:v>23.5</c:v>
                </c:pt>
                <c:pt idx="22">
                  <c:v>23.4</c:v>
                </c:pt>
                <c:pt idx="23">
                  <c:v>23.3</c:v>
                </c:pt>
                <c:pt idx="24">
                  <c:v>23.3</c:v>
                </c:pt>
                <c:pt idx="25">
                  <c:v>23.2</c:v>
                </c:pt>
                <c:pt idx="26">
                  <c:v>23.2</c:v>
                </c:pt>
                <c:pt idx="27">
                  <c:v>23.18</c:v>
                </c:pt>
                <c:pt idx="28">
                  <c:v>23.1</c:v>
                </c:pt>
                <c:pt idx="29">
                  <c:v>23.1</c:v>
                </c:pt>
                <c:pt idx="30">
                  <c:v>23</c:v>
                </c:pt>
                <c:pt idx="31">
                  <c:v>23</c:v>
                </c:pt>
                <c:pt idx="32">
                  <c:v>22.9</c:v>
                </c:pt>
                <c:pt idx="33">
                  <c:v>22.85</c:v>
                </c:pt>
                <c:pt idx="34">
                  <c:v>22.8</c:v>
                </c:pt>
                <c:pt idx="35">
                  <c:v>22.7</c:v>
                </c:pt>
                <c:pt idx="36">
                  <c:v>22.68</c:v>
                </c:pt>
                <c:pt idx="37">
                  <c:v>22.6</c:v>
                </c:pt>
                <c:pt idx="38">
                  <c:v>22.5</c:v>
                </c:pt>
                <c:pt idx="39">
                  <c:v>22.5</c:v>
                </c:pt>
                <c:pt idx="40">
                  <c:v>22.4</c:v>
                </c:pt>
                <c:pt idx="41">
                  <c:v>22.3</c:v>
                </c:pt>
                <c:pt idx="42">
                  <c:v>22.3</c:v>
                </c:pt>
                <c:pt idx="43">
                  <c:v>22.3</c:v>
                </c:pt>
                <c:pt idx="44">
                  <c:v>22.3</c:v>
                </c:pt>
                <c:pt idx="45">
                  <c:v>22.3</c:v>
                </c:pt>
                <c:pt idx="46">
                  <c:v>22.3</c:v>
                </c:pt>
                <c:pt idx="47">
                  <c:v>22.38</c:v>
                </c:pt>
                <c:pt idx="48">
                  <c:v>22.4</c:v>
                </c:pt>
                <c:pt idx="49">
                  <c:v>22.4</c:v>
                </c:pt>
                <c:pt idx="50">
                  <c:v>22.4</c:v>
                </c:pt>
                <c:pt idx="51">
                  <c:v>22.5</c:v>
                </c:pt>
                <c:pt idx="52">
                  <c:v>22.5</c:v>
                </c:pt>
                <c:pt idx="53">
                  <c:v>22.6</c:v>
                </c:pt>
                <c:pt idx="54">
                  <c:v>22.6</c:v>
                </c:pt>
                <c:pt idx="55">
                  <c:v>22.7</c:v>
                </c:pt>
                <c:pt idx="56">
                  <c:v>22.75</c:v>
                </c:pt>
                <c:pt idx="57">
                  <c:v>22.8</c:v>
                </c:pt>
                <c:pt idx="58">
                  <c:v>22.8</c:v>
                </c:pt>
                <c:pt idx="59">
                  <c:v>22.8</c:v>
                </c:pt>
                <c:pt idx="60">
                  <c:v>22.8</c:v>
                </c:pt>
                <c:pt idx="61">
                  <c:v>22.7</c:v>
                </c:pt>
                <c:pt idx="62">
                  <c:v>22.6</c:v>
                </c:pt>
                <c:pt idx="63">
                  <c:v>22.53</c:v>
                </c:pt>
                <c:pt idx="64">
                  <c:v>22.5</c:v>
                </c:pt>
                <c:pt idx="65">
                  <c:v>22.4</c:v>
                </c:pt>
                <c:pt idx="66">
                  <c:v>22.3</c:v>
                </c:pt>
                <c:pt idx="67">
                  <c:v>22.2</c:v>
                </c:pt>
                <c:pt idx="68">
                  <c:v>22.18</c:v>
                </c:pt>
                <c:pt idx="69">
                  <c:v>22.1</c:v>
                </c:pt>
                <c:pt idx="70">
                  <c:v>22</c:v>
                </c:pt>
                <c:pt idx="71">
                  <c:v>21.9</c:v>
                </c:pt>
                <c:pt idx="72">
                  <c:v>21.9</c:v>
                </c:pt>
                <c:pt idx="73">
                  <c:v>21.8</c:v>
                </c:pt>
                <c:pt idx="74">
                  <c:v>21.73</c:v>
                </c:pt>
                <c:pt idx="75">
                  <c:v>21.7</c:v>
                </c:pt>
                <c:pt idx="76">
                  <c:v>21.63</c:v>
                </c:pt>
                <c:pt idx="77">
                  <c:v>21.6</c:v>
                </c:pt>
                <c:pt idx="78">
                  <c:v>21.53</c:v>
                </c:pt>
                <c:pt idx="79">
                  <c:v>21.5</c:v>
                </c:pt>
                <c:pt idx="80">
                  <c:v>21.5</c:v>
                </c:pt>
                <c:pt idx="81">
                  <c:v>21.4</c:v>
                </c:pt>
                <c:pt idx="82">
                  <c:v>21.4</c:v>
                </c:pt>
                <c:pt idx="83">
                  <c:v>21.3</c:v>
                </c:pt>
                <c:pt idx="84">
                  <c:v>21.3</c:v>
                </c:pt>
                <c:pt idx="85">
                  <c:v>21.3</c:v>
                </c:pt>
                <c:pt idx="86">
                  <c:v>21.2</c:v>
                </c:pt>
                <c:pt idx="87">
                  <c:v>21.2</c:v>
                </c:pt>
                <c:pt idx="88">
                  <c:v>21.18</c:v>
                </c:pt>
                <c:pt idx="89">
                  <c:v>21.1</c:v>
                </c:pt>
                <c:pt idx="90">
                  <c:v>21</c:v>
                </c:pt>
                <c:pt idx="91">
                  <c:v>21</c:v>
                </c:pt>
                <c:pt idx="92">
                  <c:v>20.98</c:v>
                </c:pt>
                <c:pt idx="93">
                  <c:v>20.9</c:v>
                </c:pt>
                <c:pt idx="94">
                  <c:v>20.9</c:v>
                </c:pt>
                <c:pt idx="95">
                  <c:v>20.9</c:v>
                </c:pt>
                <c:pt idx="96">
                  <c:v>20.9</c:v>
                </c:pt>
                <c:pt idx="97">
                  <c:v>20.93</c:v>
                </c:pt>
                <c:pt idx="98">
                  <c:v>20.98</c:v>
                </c:pt>
                <c:pt idx="99">
                  <c:v>21.1</c:v>
                </c:pt>
                <c:pt idx="100">
                  <c:v>21.1</c:v>
                </c:pt>
                <c:pt idx="101">
                  <c:v>21.2</c:v>
                </c:pt>
                <c:pt idx="102">
                  <c:v>21.2</c:v>
                </c:pt>
                <c:pt idx="103">
                  <c:v>21.3</c:v>
                </c:pt>
                <c:pt idx="104">
                  <c:v>21.3</c:v>
                </c:pt>
                <c:pt idx="105">
                  <c:v>21.35</c:v>
                </c:pt>
                <c:pt idx="106">
                  <c:v>21.4</c:v>
                </c:pt>
                <c:pt idx="107">
                  <c:v>21.4</c:v>
                </c:pt>
                <c:pt idx="108">
                  <c:v>21.5</c:v>
                </c:pt>
                <c:pt idx="109">
                  <c:v>21.5</c:v>
                </c:pt>
                <c:pt idx="110">
                  <c:v>21.5</c:v>
                </c:pt>
                <c:pt idx="111">
                  <c:v>21.5</c:v>
                </c:pt>
                <c:pt idx="112">
                  <c:v>21.5</c:v>
                </c:pt>
                <c:pt idx="113">
                  <c:v>21.5</c:v>
                </c:pt>
                <c:pt idx="114">
                  <c:v>21.5</c:v>
                </c:pt>
                <c:pt idx="115">
                  <c:v>21.5</c:v>
                </c:pt>
                <c:pt idx="116">
                  <c:v>21.4</c:v>
                </c:pt>
                <c:pt idx="117">
                  <c:v>21.4</c:v>
                </c:pt>
                <c:pt idx="118">
                  <c:v>21.4</c:v>
                </c:pt>
                <c:pt idx="119">
                  <c:v>21.3</c:v>
                </c:pt>
                <c:pt idx="120">
                  <c:v>21.3</c:v>
                </c:pt>
                <c:pt idx="121">
                  <c:v>21.3</c:v>
                </c:pt>
                <c:pt idx="122">
                  <c:v>21.23</c:v>
                </c:pt>
                <c:pt idx="123">
                  <c:v>21.1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20.9</c:v>
                </c:pt>
                <c:pt idx="128">
                  <c:v>20.9</c:v>
                </c:pt>
                <c:pt idx="129">
                  <c:v>20.8</c:v>
                </c:pt>
                <c:pt idx="130">
                  <c:v>20.8</c:v>
                </c:pt>
                <c:pt idx="131">
                  <c:v>20.7</c:v>
                </c:pt>
                <c:pt idx="132">
                  <c:v>20.7</c:v>
                </c:pt>
                <c:pt idx="133">
                  <c:v>20.7</c:v>
                </c:pt>
                <c:pt idx="134">
                  <c:v>20.6</c:v>
                </c:pt>
                <c:pt idx="135">
                  <c:v>20.6</c:v>
                </c:pt>
                <c:pt idx="136">
                  <c:v>20.5</c:v>
                </c:pt>
                <c:pt idx="137">
                  <c:v>20.5</c:v>
                </c:pt>
                <c:pt idx="138">
                  <c:v>20.5</c:v>
                </c:pt>
                <c:pt idx="139">
                  <c:v>20.399999999999999</c:v>
                </c:pt>
                <c:pt idx="140">
                  <c:v>20.399999999999999</c:v>
                </c:pt>
                <c:pt idx="141">
                  <c:v>20.399999999999999</c:v>
                </c:pt>
                <c:pt idx="142">
                  <c:v>20.3</c:v>
                </c:pt>
                <c:pt idx="143">
                  <c:v>20.3</c:v>
                </c:pt>
                <c:pt idx="144">
                  <c:v>20.3</c:v>
                </c:pt>
                <c:pt idx="145">
                  <c:v>20.3</c:v>
                </c:pt>
                <c:pt idx="146">
                  <c:v>20.3</c:v>
                </c:pt>
                <c:pt idx="147">
                  <c:v>20.2</c:v>
                </c:pt>
                <c:pt idx="148">
                  <c:v>20.2</c:v>
                </c:pt>
                <c:pt idx="149">
                  <c:v>20.2</c:v>
                </c:pt>
                <c:pt idx="150">
                  <c:v>20.2</c:v>
                </c:pt>
                <c:pt idx="151">
                  <c:v>20.2</c:v>
                </c:pt>
                <c:pt idx="152">
                  <c:v>20.2</c:v>
                </c:pt>
                <c:pt idx="153">
                  <c:v>20.23</c:v>
                </c:pt>
                <c:pt idx="154">
                  <c:v>20.3</c:v>
                </c:pt>
                <c:pt idx="155">
                  <c:v>20.399999999999999</c:v>
                </c:pt>
                <c:pt idx="156">
                  <c:v>20.399999999999999</c:v>
                </c:pt>
                <c:pt idx="157">
                  <c:v>20.399999999999999</c:v>
                </c:pt>
                <c:pt idx="158">
                  <c:v>20.399999999999999</c:v>
                </c:pt>
                <c:pt idx="159">
                  <c:v>20.399999999999999</c:v>
                </c:pt>
                <c:pt idx="160">
                  <c:v>20.350000000000001</c:v>
                </c:pt>
                <c:pt idx="161">
                  <c:v>20.3</c:v>
                </c:pt>
                <c:pt idx="162">
                  <c:v>20.3</c:v>
                </c:pt>
                <c:pt idx="163">
                  <c:v>20.3</c:v>
                </c:pt>
                <c:pt idx="164">
                  <c:v>20.25</c:v>
                </c:pt>
                <c:pt idx="165">
                  <c:v>20.2</c:v>
                </c:pt>
                <c:pt idx="166">
                  <c:v>20.2</c:v>
                </c:pt>
                <c:pt idx="167">
                  <c:v>20.100000000000001</c:v>
                </c:pt>
                <c:pt idx="168">
                  <c:v>20.100000000000001</c:v>
                </c:pt>
                <c:pt idx="169">
                  <c:v>20</c:v>
                </c:pt>
                <c:pt idx="170">
                  <c:v>20</c:v>
                </c:pt>
                <c:pt idx="171">
                  <c:v>19.899999999999999</c:v>
                </c:pt>
                <c:pt idx="172">
                  <c:v>19.88</c:v>
                </c:pt>
                <c:pt idx="173">
                  <c:v>19.8</c:v>
                </c:pt>
                <c:pt idx="174">
                  <c:v>19.8</c:v>
                </c:pt>
                <c:pt idx="175">
                  <c:v>19.7</c:v>
                </c:pt>
                <c:pt idx="176">
                  <c:v>19.7</c:v>
                </c:pt>
                <c:pt idx="177">
                  <c:v>19.600000000000001</c:v>
                </c:pt>
                <c:pt idx="178">
                  <c:v>19.53</c:v>
                </c:pt>
                <c:pt idx="179">
                  <c:v>19.5</c:v>
                </c:pt>
                <c:pt idx="180">
                  <c:v>19.5</c:v>
                </c:pt>
                <c:pt idx="181">
                  <c:v>19.399999999999999</c:v>
                </c:pt>
                <c:pt idx="182">
                  <c:v>19.38</c:v>
                </c:pt>
                <c:pt idx="183">
                  <c:v>19.3</c:v>
                </c:pt>
                <c:pt idx="184">
                  <c:v>19.3</c:v>
                </c:pt>
                <c:pt idx="185">
                  <c:v>19.2</c:v>
                </c:pt>
                <c:pt idx="186">
                  <c:v>19.2</c:v>
                </c:pt>
                <c:pt idx="187">
                  <c:v>19.2</c:v>
                </c:pt>
                <c:pt idx="188">
                  <c:v>19.13</c:v>
                </c:pt>
                <c:pt idx="189">
                  <c:v>19.100000000000001</c:v>
                </c:pt>
                <c:pt idx="190">
                  <c:v>19.100000000000001</c:v>
                </c:pt>
                <c:pt idx="191">
                  <c:v>19</c:v>
                </c:pt>
                <c:pt idx="192">
                  <c:v>19</c:v>
                </c:pt>
                <c:pt idx="193">
                  <c:v>18.899999999999999</c:v>
                </c:pt>
                <c:pt idx="194">
                  <c:v>18.8</c:v>
                </c:pt>
                <c:pt idx="195">
                  <c:v>18.75</c:v>
                </c:pt>
                <c:pt idx="196">
                  <c:v>18.7</c:v>
                </c:pt>
                <c:pt idx="197">
                  <c:v>18.7</c:v>
                </c:pt>
                <c:pt idx="198">
                  <c:v>18.7</c:v>
                </c:pt>
                <c:pt idx="199">
                  <c:v>18.7</c:v>
                </c:pt>
                <c:pt idx="200">
                  <c:v>18.7</c:v>
                </c:pt>
                <c:pt idx="201">
                  <c:v>18.7</c:v>
                </c:pt>
                <c:pt idx="202">
                  <c:v>18.7</c:v>
                </c:pt>
                <c:pt idx="203">
                  <c:v>18.7</c:v>
                </c:pt>
                <c:pt idx="204">
                  <c:v>18.7</c:v>
                </c:pt>
                <c:pt idx="205">
                  <c:v>18.7</c:v>
                </c:pt>
                <c:pt idx="206">
                  <c:v>18.649999999999999</c:v>
                </c:pt>
                <c:pt idx="207">
                  <c:v>18.600000000000001</c:v>
                </c:pt>
                <c:pt idx="208">
                  <c:v>18.600000000000001</c:v>
                </c:pt>
                <c:pt idx="209">
                  <c:v>18.5</c:v>
                </c:pt>
                <c:pt idx="210">
                  <c:v>18.3</c:v>
                </c:pt>
                <c:pt idx="211">
                  <c:v>18.2</c:v>
                </c:pt>
                <c:pt idx="212">
                  <c:v>18.100000000000001</c:v>
                </c:pt>
                <c:pt idx="213">
                  <c:v>18</c:v>
                </c:pt>
                <c:pt idx="214">
                  <c:v>17.899999999999999</c:v>
                </c:pt>
                <c:pt idx="215">
                  <c:v>17.8</c:v>
                </c:pt>
                <c:pt idx="216">
                  <c:v>17.7</c:v>
                </c:pt>
                <c:pt idx="217">
                  <c:v>17.600000000000001</c:v>
                </c:pt>
                <c:pt idx="218">
                  <c:v>17.5</c:v>
                </c:pt>
                <c:pt idx="219">
                  <c:v>17.399999999999999</c:v>
                </c:pt>
                <c:pt idx="220">
                  <c:v>17.3</c:v>
                </c:pt>
                <c:pt idx="221">
                  <c:v>17.2</c:v>
                </c:pt>
                <c:pt idx="222">
                  <c:v>17.2</c:v>
                </c:pt>
                <c:pt idx="223">
                  <c:v>17.100000000000001</c:v>
                </c:pt>
                <c:pt idx="224">
                  <c:v>17</c:v>
                </c:pt>
                <c:pt idx="225">
                  <c:v>16.899999999999999</c:v>
                </c:pt>
                <c:pt idx="226">
                  <c:v>16.899999999999999</c:v>
                </c:pt>
                <c:pt idx="227">
                  <c:v>16.8</c:v>
                </c:pt>
                <c:pt idx="228">
                  <c:v>16.7</c:v>
                </c:pt>
                <c:pt idx="229">
                  <c:v>16.7</c:v>
                </c:pt>
                <c:pt idx="230">
                  <c:v>16.5</c:v>
                </c:pt>
                <c:pt idx="231">
                  <c:v>16.399999999999999</c:v>
                </c:pt>
                <c:pt idx="232">
                  <c:v>16.399999999999999</c:v>
                </c:pt>
                <c:pt idx="233">
                  <c:v>16.3</c:v>
                </c:pt>
                <c:pt idx="234">
                  <c:v>16.23</c:v>
                </c:pt>
                <c:pt idx="235">
                  <c:v>16.2</c:v>
                </c:pt>
                <c:pt idx="236">
                  <c:v>16.3</c:v>
                </c:pt>
                <c:pt idx="237">
                  <c:v>16.3</c:v>
                </c:pt>
                <c:pt idx="238">
                  <c:v>16.5</c:v>
                </c:pt>
                <c:pt idx="239">
                  <c:v>16.7</c:v>
                </c:pt>
                <c:pt idx="240">
                  <c:v>16.8</c:v>
                </c:pt>
                <c:pt idx="241">
                  <c:v>16.899999999999999</c:v>
                </c:pt>
                <c:pt idx="242">
                  <c:v>17</c:v>
                </c:pt>
                <c:pt idx="243">
                  <c:v>17.100000000000001</c:v>
                </c:pt>
                <c:pt idx="244">
                  <c:v>17.2</c:v>
                </c:pt>
                <c:pt idx="245">
                  <c:v>17.3</c:v>
                </c:pt>
                <c:pt idx="246">
                  <c:v>17.399999999999999</c:v>
                </c:pt>
                <c:pt idx="247">
                  <c:v>17.5</c:v>
                </c:pt>
                <c:pt idx="248">
                  <c:v>17.68</c:v>
                </c:pt>
                <c:pt idx="249">
                  <c:v>17.8</c:v>
                </c:pt>
                <c:pt idx="250">
                  <c:v>17.899999999999999</c:v>
                </c:pt>
                <c:pt idx="251">
                  <c:v>18</c:v>
                </c:pt>
                <c:pt idx="252">
                  <c:v>18.100000000000001</c:v>
                </c:pt>
                <c:pt idx="253">
                  <c:v>18.100000000000001</c:v>
                </c:pt>
                <c:pt idx="254">
                  <c:v>18.2</c:v>
                </c:pt>
                <c:pt idx="255">
                  <c:v>18.2</c:v>
                </c:pt>
                <c:pt idx="256">
                  <c:v>18.2</c:v>
                </c:pt>
                <c:pt idx="257">
                  <c:v>18.2</c:v>
                </c:pt>
                <c:pt idx="258">
                  <c:v>18.2</c:v>
                </c:pt>
                <c:pt idx="259">
                  <c:v>18.2</c:v>
                </c:pt>
                <c:pt idx="260">
                  <c:v>18.100000000000001</c:v>
                </c:pt>
                <c:pt idx="261">
                  <c:v>18.100000000000001</c:v>
                </c:pt>
                <c:pt idx="262">
                  <c:v>18.100000000000001</c:v>
                </c:pt>
                <c:pt idx="263">
                  <c:v>18</c:v>
                </c:pt>
                <c:pt idx="264">
                  <c:v>17.95</c:v>
                </c:pt>
                <c:pt idx="265">
                  <c:v>17.899999999999999</c:v>
                </c:pt>
                <c:pt idx="266">
                  <c:v>17.829999999999998</c:v>
                </c:pt>
                <c:pt idx="267">
                  <c:v>17.8</c:v>
                </c:pt>
                <c:pt idx="268">
                  <c:v>17.7</c:v>
                </c:pt>
                <c:pt idx="269">
                  <c:v>17.7</c:v>
                </c:pt>
                <c:pt idx="270">
                  <c:v>17.600000000000001</c:v>
                </c:pt>
                <c:pt idx="271">
                  <c:v>17.600000000000001</c:v>
                </c:pt>
                <c:pt idx="272">
                  <c:v>17.5</c:v>
                </c:pt>
                <c:pt idx="273">
                  <c:v>17.5</c:v>
                </c:pt>
                <c:pt idx="274">
                  <c:v>17.399999999999999</c:v>
                </c:pt>
                <c:pt idx="275">
                  <c:v>17.399999999999999</c:v>
                </c:pt>
                <c:pt idx="276">
                  <c:v>17.3</c:v>
                </c:pt>
                <c:pt idx="277">
                  <c:v>17.3</c:v>
                </c:pt>
                <c:pt idx="278">
                  <c:v>17.2</c:v>
                </c:pt>
                <c:pt idx="279">
                  <c:v>17.13</c:v>
                </c:pt>
                <c:pt idx="280">
                  <c:v>17.100000000000001</c:v>
                </c:pt>
                <c:pt idx="281">
                  <c:v>17</c:v>
                </c:pt>
                <c:pt idx="282">
                  <c:v>17</c:v>
                </c:pt>
                <c:pt idx="283">
                  <c:v>17.100000000000001</c:v>
                </c:pt>
                <c:pt idx="284">
                  <c:v>17.100000000000001</c:v>
                </c:pt>
                <c:pt idx="285">
                  <c:v>17.100000000000001</c:v>
                </c:pt>
                <c:pt idx="286">
                  <c:v>17.2</c:v>
                </c:pt>
                <c:pt idx="287">
                  <c:v>17.2</c:v>
                </c:pt>
                <c:pt idx="288">
                  <c:v>17.3</c:v>
                </c:pt>
                <c:pt idx="289">
                  <c:v>17.3</c:v>
                </c:pt>
                <c:pt idx="290">
                  <c:v>17.38</c:v>
                </c:pt>
                <c:pt idx="291">
                  <c:v>17.399999999999999</c:v>
                </c:pt>
                <c:pt idx="292">
                  <c:v>17.399999999999999</c:v>
                </c:pt>
                <c:pt idx="293">
                  <c:v>17.5</c:v>
                </c:pt>
                <c:pt idx="294">
                  <c:v>17.5</c:v>
                </c:pt>
                <c:pt idx="295">
                  <c:v>17.600000000000001</c:v>
                </c:pt>
                <c:pt idx="296">
                  <c:v>17.600000000000001</c:v>
                </c:pt>
                <c:pt idx="297">
                  <c:v>17.7</c:v>
                </c:pt>
                <c:pt idx="298">
                  <c:v>17.8</c:v>
                </c:pt>
                <c:pt idx="299">
                  <c:v>17.8</c:v>
                </c:pt>
                <c:pt idx="300">
                  <c:v>17.899999999999999</c:v>
                </c:pt>
                <c:pt idx="301">
                  <c:v>17.899999999999999</c:v>
                </c:pt>
                <c:pt idx="302">
                  <c:v>17.93</c:v>
                </c:pt>
                <c:pt idx="303">
                  <c:v>18</c:v>
                </c:pt>
                <c:pt idx="304">
                  <c:v>17.899999999999999</c:v>
                </c:pt>
                <c:pt idx="305">
                  <c:v>17.899999999999999</c:v>
                </c:pt>
                <c:pt idx="306">
                  <c:v>17.899999999999999</c:v>
                </c:pt>
                <c:pt idx="307">
                  <c:v>17.88</c:v>
                </c:pt>
                <c:pt idx="308">
                  <c:v>17.8</c:v>
                </c:pt>
                <c:pt idx="309">
                  <c:v>17.8</c:v>
                </c:pt>
                <c:pt idx="310">
                  <c:v>17.75</c:v>
                </c:pt>
                <c:pt idx="311">
                  <c:v>17.7</c:v>
                </c:pt>
                <c:pt idx="312">
                  <c:v>17.600000000000001</c:v>
                </c:pt>
                <c:pt idx="313">
                  <c:v>17.600000000000001</c:v>
                </c:pt>
                <c:pt idx="314">
                  <c:v>17.600000000000001</c:v>
                </c:pt>
                <c:pt idx="315">
                  <c:v>17.5</c:v>
                </c:pt>
                <c:pt idx="316">
                  <c:v>17.5</c:v>
                </c:pt>
                <c:pt idx="317">
                  <c:v>17.399999999999999</c:v>
                </c:pt>
                <c:pt idx="318">
                  <c:v>17.399999999999999</c:v>
                </c:pt>
                <c:pt idx="319">
                  <c:v>17.3</c:v>
                </c:pt>
                <c:pt idx="320">
                  <c:v>17.3</c:v>
                </c:pt>
                <c:pt idx="321">
                  <c:v>17.2</c:v>
                </c:pt>
                <c:pt idx="322">
                  <c:v>17.2</c:v>
                </c:pt>
                <c:pt idx="323">
                  <c:v>17.100000000000001</c:v>
                </c:pt>
                <c:pt idx="324">
                  <c:v>17.100000000000001</c:v>
                </c:pt>
                <c:pt idx="325">
                  <c:v>17</c:v>
                </c:pt>
                <c:pt idx="326">
                  <c:v>17</c:v>
                </c:pt>
                <c:pt idx="327">
                  <c:v>16.899999999999999</c:v>
                </c:pt>
                <c:pt idx="328">
                  <c:v>16.899999999999999</c:v>
                </c:pt>
                <c:pt idx="329">
                  <c:v>16.829999999999998</c:v>
                </c:pt>
                <c:pt idx="330">
                  <c:v>16.8</c:v>
                </c:pt>
                <c:pt idx="331">
                  <c:v>16.899999999999999</c:v>
                </c:pt>
                <c:pt idx="332">
                  <c:v>16.899999999999999</c:v>
                </c:pt>
                <c:pt idx="333">
                  <c:v>16.95</c:v>
                </c:pt>
                <c:pt idx="334">
                  <c:v>17</c:v>
                </c:pt>
                <c:pt idx="335">
                  <c:v>17.100000000000001</c:v>
                </c:pt>
                <c:pt idx="336">
                  <c:v>17.2</c:v>
                </c:pt>
                <c:pt idx="337">
                  <c:v>17.3</c:v>
                </c:pt>
                <c:pt idx="338">
                  <c:v>17.399999999999999</c:v>
                </c:pt>
                <c:pt idx="339">
                  <c:v>17.399999999999999</c:v>
                </c:pt>
                <c:pt idx="340">
                  <c:v>17.55</c:v>
                </c:pt>
                <c:pt idx="341">
                  <c:v>17.7</c:v>
                </c:pt>
                <c:pt idx="342">
                  <c:v>17.8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D2-4F4A-A950-718FE210E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35752"/>
        <c:axId val="558139032"/>
      </c:scatterChart>
      <c:valAx>
        <c:axId val="558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 [h]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9032"/>
        <c:crosses val="autoZero"/>
        <c:crossBetween val="midCat"/>
      </c:valAx>
      <c:valAx>
        <c:axId val="55813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Temperature [</a:t>
                </a: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℃]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kern="1200" spc="0" baseline="0">
                <a:solidFill>
                  <a:srgbClr val="595959"/>
                </a:solidFill>
                <a:effectLst/>
              </a:rPr>
              <a:t>Conductivity [</a:t>
            </a:r>
            <a:r>
              <a:rPr lang="en-GB" sz="1400" b="0" i="0" kern="1200" spc="0" baseline="0">
                <a:solidFill>
                  <a:srgbClr val="595959"/>
                </a:solidFill>
                <a:effectLst/>
                <a:latin typeface="Symbol" panose="05050102010706020507" pitchFamily="18" charset="2"/>
              </a:rPr>
              <a:t>m</a:t>
            </a:r>
            <a:r>
              <a:rPr lang="en-GB" sz="1400" b="0" i="0" kern="1200" spc="0" baseline="0">
                <a:solidFill>
                  <a:srgbClr val="595959"/>
                </a:solidFill>
                <a:effectLst/>
              </a:rPr>
              <a:t>S/cm]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'AllMeas(Apr01-08)'!$C$2:$C$98871</c:f>
              <c:numCache>
                <c:formatCode>General</c:formatCode>
                <c:ptCount val="9887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'AllMeas(Apr01-08)'!$H$2:$H$98871</c:f>
              <c:numCache>
                <c:formatCode>General</c:formatCode>
                <c:ptCount val="98870"/>
                <c:pt idx="0">
                  <c:v>888</c:v>
                </c:pt>
                <c:pt idx="1">
                  <c:v>885</c:v>
                </c:pt>
                <c:pt idx="2">
                  <c:v>889</c:v>
                </c:pt>
                <c:pt idx="3">
                  <c:v>889</c:v>
                </c:pt>
                <c:pt idx="4">
                  <c:v>897</c:v>
                </c:pt>
                <c:pt idx="5">
                  <c:v>893</c:v>
                </c:pt>
                <c:pt idx="6">
                  <c:v>894</c:v>
                </c:pt>
                <c:pt idx="7">
                  <c:v>895</c:v>
                </c:pt>
                <c:pt idx="8">
                  <c:v>905</c:v>
                </c:pt>
                <c:pt idx="9">
                  <c:v>907</c:v>
                </c:pt>
                <c:pt idx="10">
                  <c:v>911</c:v>
                </c:pt>
                <c:pt idx="11">
                  <c:v>909</c:v>
                </c:pt>
                <c:pt idx="12">
                  <c:v>912</c:v>
                </c:pt>
                <c:pt idx="13">
                  <c:v>916</c:v>
                </c:pt>
                <c:pt idx="14">
                  <c:v>915</c:v>
                </c:pt>
                <c:pt idx="15">
                  <c:v>920</c:v>
                </c:pt>
                <c:pt idx="16">
                  <c:v>915</c:v>
                </c:pt>
                <c:pt idx="17">
                  <c:v>919</c:v>
                </c:pt>
                <c:pt idx="18">
                  <c:v>924</c:v>
                </c:pt>
                <c:pt idx="19">
                  <c:v>921</c:v>
                </c:pt>
                <c:pt idx="20">
                  <c:v>923</c:v>
                </c:pt>
                <c:pt idx="21">
                  <c:v>926</c:v>
                </c:pt>
                <c:pt idx="22">
                  <c:v>927</c:v>
                </c:pt>
                <c:pt idx="23">
                  <c:v>927</c:v>
                </c:pt>
                <c:pt idx="24">
                  <c:v>925</c:v>
                </c:pt>
                <c:pt idx="25">
                  <c:v>929</c:v>
                </c:pt>
                <c:pt idx="26">
                  <c:v>927</c:v>
                </c:pt>
                <c:pt idx="27">
                  <c:v>924</c:v>
                </c:pt>
                <c:pt idx="28">
                  <c:v>926</c:v>
                </c:pt>
                <c:pt idx="29">
                  <c:v>927</c:v>
                </c:pt>
                <c:pt idx="30">
                  <c:v>925</c:v>
                </c:pt>
                <c:pt idx="31">
                  <c:v>929</c:v>
                </c:pt>
                <c:pt idx="32">
                  <c:v>923</c:v>
                </c:pt>
                <c:pt idx="33">
                  <c:v>921</c:v>
                </c:pt>
                <c:pt idx="34">
                  <c:v>923</c:v>
                </c:pt>
                <c:pt idx="35">
                  <c:v>924</c:v>
                </c:pt>
                <c:pt idx="36">
                  <c:v>920</c:v>
                </c:pt>
                <c:pt idx="37">
                  <c:v>917</c:v>
                </c:pt>
                <c:pt idx="38">
                  <c:v>922</c:v>
                </c:pt>
                <c:pt idx="39">
                  <c:v>917</c:v>
                </c:pt>
                <c:pt idx="40">
                  <c:v>917</c:v>
                </c:pt>
                <c:pt idx="41">
                  <c:v>921</c:v>
                </c:pt>
                <c:pt idx="42">
                  <c:v>918</c:v>
                </c:pt>
                <c:pt idx="43">
                  <c:v>915</c:v>
                </c:pt>
                <c:pt idx="44">
                  <c:v>917</c:v>
                </c:pt>
                <c:pt idx="45">
                  <c:v>918</c:v>
                </c:pt>
                <c:pt idx="46">
                  <c:v>917</c:v>
                </c:pt>
                <c:pt idx="47">
                  <c:v>915</c:v>
                </c:pt>
                <c:pt idx="48">
                  <c:v>916</c:v>
                </c:pt>
                <c:pt idx="49">
                  <c:v>921</c:v>
                </c:pt>
                <c:pt idx="50">
                  <c:v>922</c:v>
                </c:pt>
                <c:pt idx="51">
                  <c:v>920</c:v>
                </c:pt>
                <c:pt idx="52">
                  <c:v>921</c:v>
                </c:pt>
                <c:pt idx="53">
                  <c:v>924</c:v>
                </c:pt>
                <c:pt idx="54">
                  <c:v>926</c:v>
                </c:pt>
                <c:pt idx="55">
                  <c:v>925</c:v>
                </c:pt>
                <c:pt idx="56">
                  <c:v>924</c:v>
                </c:pt>
                <c:pt idx="57">
                  <c:v>926</c:v>
                </c:pt>
                <c:pt idx="58">
                  <c:v>926</c:v>
                </c:pt>
                <c:pt idx="59">
                  <c:v>923</c:v>
                </c:pt>
                <c:pt idx="60">
                  <c:v>921</c:v>
                </c:pt>
                <c:pt idx="61">
                  <c:v>920</c:v>
                </c:pt>
                <c:pt idx="62">
                  <c:v>915</c:v>
                </c:pt>
                <c:pt idx="63">
                  <c:v>913</c:v>
                </c:pt>
                <c:pt idx="64">
                  <c:v>909</c:v>
                </c:pt>
                <c:pt idx="65">
                  <c:v>910</c:v>
                </c:pt>
                <c:pt idx="66">
                  <c:v>906</c:v>
                </c:pt>
                <c:pt idx="67">
                  <c:v>905</c:v>
                </c:pt>
                <c:pt idx="68">
                  <c:v>900</c:v>
                </c:pt>
                <c:pt idx="69">
                  <c:v>894</c:v>
                </c:pt>
                <c:pt idx="70">
                  <c:v>894</c:v>
                </c:pt>
                <c:pt idx="71">
                  <c:v>897</c:v>
                </c:pt>
                <c:pt idx="72">
                  <c:v>896</c:v>
                </c:pt>
                <c:pt idx="73">
                  <c:v>889</c:v>
                </c:pt>
                <c:pt idx="74">
                  <c:v>882</c:v>
                </c:pt>
                <c:pt idx="75">
                  <c:v>877</c:v>
                </c:pt>
                <c:pt idx="76">
                  <c:v>877</c:v>
                </c:pt>
                <c:pt idx="77">
                  <c:v>877</c:v>
                </c:pt>
                <c:pt idx="78">
                  <c:v>873</c:v>
                </c:pt>
                <c:pt idx="79">
                  <c:v>870</c:v>
                </c:pt>
                <c:pt idx="80">
                  <c:v>871</c:v>
                </c:pt>
                <c:pt idx="81">
                  <c:v>864</c:v>
                </c:pt>
                <c:pt idx="82">
                  <c:v>868</c:v>
                </c:pt>
                <c:pt idx="83">
                  <c:v>861</c:v>
                </c:pt>
                <c:pt idx="84">
                  <c:v>862</c:v>
                </c:pt>
                <c:pt idx="85">
                  <c:v>862</c:v>
                </c:pt>
                <c:pt idx="86">
                  <c:v>859</c:v>
                </c:pt>
                <c:pt idx="87">
                  <c:v>861</c:v>
                </c:pt>
                <c:pt idx="88">
                  <c:v>859</c:v>
                </c:pt>
                <c:pt idx="89">
                  <c:v>856</c:v>
                </c:pt>
                <c:pt idx="90">
                  <c:v>857</c:v>
                </c:pt>
                <c:pt idx="91">
                  <c:v>856</c:v>
                </c:pt>
                <c:pt idx="92">
                  <c:v>856</c:v>
                </c:pt>
                <c:pt idx="93">
                  <c:v>857</c:v>
                </c:pt>
                <c:pt idx="94">
                  <c:v>857</c:v>
                </c:pt>
                <c:pt idx="95">
                  <c:v>857</c:v>
                </c:pt>
                <c:pt idx="96">
                  <c:v>852</c:v>
                </c:pt>
                <c:pt idx="97">
                  <c:v>856</c:v>
                </c:pt>
                <c:pt idx="98">
                  <c:v>851</c:v>
                </c:pt>
                <c:pt idx="99">
                  <c:v>856</c:v>
                </c:pt>
                <c:pt idx="100">
                  <c:v>853</c:v>
                </c:pt>
                <c:pt idx="101">
                  <c:v>866</c:v>
                </c:pt>
                <c:pt idx="102">
                  <c:v>867</c:v>
                </c:pt>
                <c:pt idx="103">
                  <c:v>867</c:v>
                </c:pt>
                <c:pt idx="104">
                  <c:v>866</c:v>
                </c:pt>
                <c:pt idx="105">
                  <c:v>869</c:v>
                </c:pt>
                <c:pt idx="106">
                  <c:v>868</c:v>
                </c:pt>
                <c:pt idx="107">
                  <c:v>874</c:v>
                </c:pt>
                <c:pt idx="108">
                  <c:v>868</c:v>
                </c:pt>
                <c:pt idx="109">
                  <c:v>873</c:v>
                </c:pt>
                <c:pt idx="110">
                  <c:v>868</c:v>
                </c:pt>
                <c:pt idx="111">
                  <c:v>872</c:v>
                </c:pt>
                <c:pt idx="112">
                  <c:v>869</c:v>
                </c:pt>
                <c:pt idx="113">
                  <c:v>870</c:v>
                </c:pt>
                <c:pt idx="114">
                  <c:v>872</c:v>
                </c:pt>
                <c:pt idx="115">
                  <c:v>869</c:v>
                </c:pt>
                <c:pt idx="116">
                  <c:v>869</c:v>
                </c:pt>
                <c:pt idx="117">
                  <c:v>865</c:v>
                </c:pt>
                <c:pt idx="118">
                  <c:v>868</c:v>
                </c:pt>
                <c:pt idx="119">
                  <c:v>865</c:v>
                </c:pt>
                <c:pt idx="120">
                  <c:v>867</c:v>
                </c:pt>
                <c:pt idx="121">
                  <c:v>866</c:v>
                </c:pt>
                <c:pt idx="122">
                  <c:v>867</c:v>
                </c:pt>
                <c:pt idx="123">
                  <c:v>864</c:v>
                </c:pt>
                <c:pt idx="124">
                  <c:v>861</c:v>
                </c:pt>
                <c:pt idx="125">
                  <c:v>861</c:v>
                </c:pt>
                <c:pt idx="126">
                  <c:v>864</c:v>
                </c:pt>
                <c:pt idx="127">
                  <c:v>861</c:v>
                </c:pt>
                <c:pt idx="128">
                  <c:v>859</c:v>
                </c:pt>
                <c:pt idx="129">
                  <c:v>861</c:v>
                </c:pt>
                <c:pt idx="130">
                  <c:v>859</c:v>
                </c:pt>
                <c:pt idx="131">
                  <c:v>858</c:v>
                </c:pt>
                <c:pt idx="132">
                  <c:v>859</c:v>
                </c:pt>
                <c:pt idx="133">
                  <c:v>859</c:v>
                </c:pt>
                <c:pt idx="134">
                  <c:v>856</c:v>
                </c:pt>
                <c:pt idx="135">
                  <c:v>854</c:v>
                </c:pt>
                <c:pt idx="136">
                  <c:v>854</c:v>
                </c:pt>
                <c:pt idx="137">
                  <c:v>852</c:v>
                </c:pt>
                <c:pt idx="138">
                  <c:v>856</c:v>
                </c:pt>
                <c:pt idx="139">
                  <c:v>852</c:v>
                </c:pt>
                <c:pt idx="140">
                  <c:v>849</c:v>
                </c:pt>
                <c:pt idx="141">
                  <c:v>850</c:v>
                </c:pt>
                <c:pt idx="142">
                  <c:v>851</c:v>
                </c:pt>
                <c:pt idx="143">
                  <c:v>850</c:v>
                </c:pt>
                <c:pt idx="144">
                  <c:v>850</c:v>
                </c:pt>
                <c:pt idx="145">
                  <c:v>851</c:v>
                </c:pt>
                <c:pt idx="146">
                  <c:v>851</c:v>
                </c:pt>
                <c:pt idx="147">
                  <c:v>847</c:v>
                </c:pt>
                <c:pt idx="148">
                  <c:v>849</c:v>
                </c:pt>
                <c:pt idx="149">
                  <c:v>850</c:v>
                </c:pt>
                <c:pt idx="150">
                  <c:v>853</c:v>
                </c:pt>
                <c:pt idx="151">
                  <c:v>849</c:v>
                </c:pt>
                <c:pt idx="152">
                  <c:v>847</c:v>
                </c:pt>
                <c:pt idx="153">
                  <c:v>848</c:v>
                </c:pt>
                <c:pt idx="154">
                  <c:v>852</c:v>
                </c:pt>
                <c:pt idx="155">
                  <c:v>852</c:v>
                </c:pt>
                <c:pt idx="156">
                  <c:v>850</c:v>
                </c:pt>
                <c:pt idx="157">
                  <c:v>850</c:v>
                </c:pt>
                <c:pt idx="158">
                  <c:v>848</c:v>
                </c:pt>
                <c:pt idx="159">
                  <c:v>849</c:v>
                </c:pt>
                <c:pt idx="160">
                  <c:v>852</c:v>
                </c:pt>
                <c:pt idx="161">
                  <c:v>853</c:v>
                </c:pt>
                <c:pt idx="162">
                  <c:v>851</c:v>
                </c:pt>
                <c:pt idx="163">
                  <c:v>852</c:v>
                </c:pt>
                <c:pt idx="164">
                  <c:v>849</c:v>
                </c:pt>
                <c:pt idx="165">
                  <c:v>847</c:v>
                </c:pt>
                <c:pt idx="166">
                  <c:v>850</c:v>
                </c:pt>
                <c:pt idx="167">
                  <c:v>849</c:v>
                </c:pt>
                <c:pt idx="168">
                  <c:v>849</c:v>
                </c:pt>
                <c:pt idx="169">
                  <c:v>848</c:v>
                </c:pt>
                <c:pt idx="170">
                  <c:v>845</c:v>
                </c:pt>
                <c:pt idx="171">
                  <c:v>843</c:v>
                </c:pt>
                <c:pt idx="172">
                  <c:v>844</c:v>
                </c:pt>
                <c:pt idx="173">
                  <c:v>845</c:v>
                </c:pt>
                <c:pt idx="174">
                  <c:v>842</c:v>
                </c:pt>
                <c:pt idx="175">
                  <c:v>839</c:v>
                </c:pt>
                <c:pt idx="176">
                  <c:v>835</c:v>
                </c:pt>
                <c:pt idx="177">
                  <c:v>837</c:v>
                </c:pt>
                <c:pt idx="178">
                  <c:v>837</c:v>
                </c:pt>
                <c:pt idx="179">
                  <c:v>836</c:v>
                </c:pt>
                <c:pt idx="180">
                  <c:v>837</c:v>
                </c:pt>
                <c:pt idx="181">
                  <c:v>837</c:v>
                </c:pt>
                <c:pt idx="182">
                  <c:v>829</c:v>
                </c:pt>
                <c:pt idx="183">
                  <c:v>837</c:v>
                </c:pt>
                <c:pt idx="184">
                  <c:v>832</c:v>
                </c:pt>
                <c:pt idx="185">
                  <c:v>829</c:v>
                </c:pt>
                <c:pt idx="186">
                  <c:v>831</c:v>
                </c:pt>
                <c:pt idx="187">
                  <c:v>830</c:v>
                </c:pt>
                <c:pt idx="188">
                  <c:v>828</c:v>
                </c:pt>
                <c:pt idx="189">
                  <c:v>827</c:v>
                </c:pt>
                <c:pt idx="190">
                  <c:v>828</c:v>
                </c:pt>
                <c:pt idx="191">
                  <c:v>828</c:v>
                </c:pt>
                <c:pt idx="192">
                  <c:v>825</c:v>
                </c:pt>
                <c:pt idx="193">
                  <c:v>826</c:v>
                </c:pt>
                <c:pt idx="194">
                  <c:v>829</c:v>
                </c:pt>
                <c:pt idx="195">
                  <c:v>827</c:v>
                </c:pt>
                <c:pt idx="196">
                  <c:v>827</c:v>
                </c:pt>
                <c:pt idx="197">
                  <c:v>830</c:v>
                </c:pt>
                <c:pt idx="198">
                  <c:v>829</c:v>
                </c:pt>
                <c:pt idx="199">
                  <c:v>828</c:v>
                </c:pt>
                <c:pt idx="200">
                  <c:v>832</c:v>
                </c:pt>
                <c:pt idx="201">
                  <c:v>836</c:v>
                </c:pt>
                <c:pt idx="202">
                  <c:v>834</c:v>
                </c:pt>
                <c:pt idx="203">
                  <c:v>836</c:v>
                </c:pt>
                <c:pt idx="204">
                  <c:v>838</c:v>
                </c:pt>
                <c:pt idx="205">
                  <c:v>838</c:v>
                </c:pt>
                <c:pt idx="206">
                  <c:v>839</c:v>
                </c:pt>
                <c:pt idx="207">
                  <c:v>838</c:v>
                </c:pt>
                <c:pt idx="208">
                  <c:v>839</c:v>
                </c:pt>
                <c:pt idx="209">
                  <c:v>839</c:v>
                </c:pt>
                <c:pt idx="210">
                  <c:v>835</c:v>
                </c:pt>
                <c:pt idx="211">
                  <c:v>832</c:v>
                </c:pt>
                <c:pt idx="212">
                  <c:v>831</c:v>
                </c:pt>
                <c:pt idx="213">
                  <c:v>831</c:v>
                </c:pt>
                <c:pt idx="214">
                  <c:v>828</c:v>
                </c:pt>
                <c:pt idx="215">
                  <c:v>828</c:v>
                </c:pt>
                <c:pt idx="216">
                  <c:v>825</c:v>
                </c:pt>
                <c:pt idx="217">
                  <c:v>825</c:v>
                </c:pt>
                <c:pt idx="218">
                  <c:v>822</c:v>
                </c:pt>
                <c:pt idx="219">
                  <c:v>816</c:v>
                </c:pt>
                <c:pt idx="220">
                  <c:v>817</c:v>
                </c:pt>
                <c:pt idx="221">
                  <c:v>817</c:v>
                </c:pt>
                <c:pt idx="222">
                  <c:v>814</c:v>
                </c:pt>
                <c:pt idx="223">
                  <c:v>812</c:v>
                </c:pt>
                <c:pt idx="224">
                  <c:v>815</c:v>
                </c:pt>
                <c:pt idx="225">
                  <c:v>812</c:v>
                </c:pt>
                <c:pt idx="226">
                  <c:v>813</c:v>
                </c:pt>
                <c:pt idx="227">
                  <c:v>812</c:v>
                </c:pt>
                <c:pt idx="228">
                  <c:v>809</c:v>
                </c:pt>
                <c:pt idx="229">
                  <c:v>807</c:v>
                </c:pt>
                <c:pt idx="230">
                  <c:v>808</c:v>
                </c:pt>
                <c:pt idx="231">
                  <c:v>808</c:v>
                </c:pt>
                <c:pt idx="232">
                  <c:v>805</c:v>
                </c:pt>
                <c:pt idx="233">
                  <c:v>803</c:v>
                </c:pt>
                <c:pt idx="234">
                  <c:v>805</c:v>
                </c:pt>
                <c:pt idx="235">
                  <c:v>802</c:v>
                </c:pt>
                <c:pt idx="236">
                  <c:v>803</c:v>
                </c:pt>
                <c:pt idx="237">
                  <c:v>804</c:v>
                </c:pt>
                <c:pt idx="238">
                  <c:v>810</c:v>
                </c:pt>
                <c:pt idx="239">
                  <c:v>814</c:v>
                </c:pt>
                <c:pt idx="240">
                  <c:v>819</c:v>
                </c:pt>
                <c:pt idx="241">
                  <c:v>822</c:v>
                </c:pt>
                <c:pt idx="242">
                  <c:v>825</c:v>
                </c:pt>
                <c:pt idx="243">
                  <c:v>826</c:v>
                </c:pt>
                <c:pt idx="244">
                  <c:v>832</c:v>
                </c:pt>
                <c:pt idx="245">
                  <c:v>832</c:v>
                </c:pt>
                <c:pt idx="246">
                  <c:v>835</c:v>
                </c:pt>
                <c:pt idx="247">
                  <c:v>838</c:v>
                </c:pt>
                <c:pt idx="248">
                  <c:v>839</c:v>
                </c:pt>
                <c:pt idx="249">
                  <c:v>843</c:v>
                </c:pt>
                <c:pt idx="250">
                  <c:v>844</c:v>
                </c:pt>
                <c:pt idx="251">
                  <c:v>848</c:v>
                </c:pt>
                <c:pt idx="252">
                  <c:v>849</c:v>
                </c:pt>
                <c:pt idx="253">
                  <c:v>853</c:v>
                </c:pt>
                <c:pt idx="254">
                  <c:v>850</c:v>
                </c:pt>
                <c:pt idx="255">
                  <c:v>851</c:v>
                </c:pt>
                <c:pt idx="256">
                  <c:v>854</c:v>
                </c:pt>
                <c:pt idx="257">
                  <c:v>851</c:v>
                </c:pt>
                <c:pt idx="258">
                  <c:v>852</c:v>
                </c:pt>
                <c:pt idx="259">
                  <c:v>849</c:v>
                </c:pt>
                <c:pt idx="260">
                  <c:v>850</c:v>
                </c:pt>
                <c:pt idx="261">
                  <c:v>845</c:v>
                </c:pt>
                <c:pt idx="262">
                  <c:v>837</c:v>
                </c:pt>
                <c:pt idx="263">
                  <c:v>840</c:v>
                </c:pt>
                <c:pt idx="264">
                  <c:v>840</c:v>
                </c:pt>
                <c:pt idx="265">
                  <c:v>837</c:v>
                </c:pt>
                <c:pt idx="266">
                  <c:v>832</c:v>
                </c:pt>
                <c:pt idx="267">
                  <c:v>830</c:v>
                </c:pt>
                <c:pt idx="268">
                  <c:v>828</c:v>
                </c:pt>
                <c:pt idx="269">
                  <c:v>825</c:v>
                </c:pt>
                <c:pt idx="270">
                  <c:v>824</c:v>
                </c:pt>
                <c:pt idx="271">
                  <c:v>817</c:v>
                </c:pt>
                <c:pt idx="272">
                  <c:v>818</c:v>
                </c:pt>
                <c:pt idx="273">
                  <c:v>813</c:v>
                </c:pt>
                <c:pt idx="274">
                  <c:v>811</c:v>
                </c:pt>
                <c:pt idx="275">
                  <c:v>804</c:v>
                </c:pt>
                <c:pt idx="276">
                  <c:v>806</c:v>
                </c:pt>
                <c:pt idx="277">
                  <c:v>801</c:v>
                </c:pt>
                <c:pt idx="278">
                  <c:v>801</c:v>
                </c:pt>
                <c:pt idx="279">
                  <c:v>797</c:v>
                </c:pt>
                <c:pt idx="280">
                  <c:v>794</c:v>
                </c:pt>
                <c:pt idx="281">
                  <c:v>789</c:v>
                </c:pt>
                <c:pt idx="282">
                  <c:v>789</c:v>
                </c:pt>
                <c:pt idx="283">
                  <c:v>785</c:v>
                </c:pt>
                <c:pt idx="284">
                  <c:v>784</c:v>
                </c:pt>
                <c:pt idx="285">
                  <c:v>788</c:v>
                </c:pt>
                <c:pt idx="286">
                  <c:v>787</c:v>
                </c:pt>
                <c:pt idx="287">
                  <c:v>783</c:v>
                </c:pt>
                <c:pt idx="288">
                  <c:v>783</c:v>
                </c:pt>
                <c:pt idx="289">
                  <c:v>783</c:v>
                </c:pt>
                <c:pt idx="290">
                  <c:v>781</c:v>
                </c:pt>
                <c:pt idx="291">
                  <c:v>781</c:v>
                </c:pt>
                <c:pt idx="292">
                  <c:v>779</c:v>
                </c:pt>
                <c:pt idx="293">
                  <c:v>780</c:v>
                </c:pt>
                <c:pt idx="294">
                  <c:v>780</c:v>
                </c:pt>
                <c:pt idx="295">
                  <c:v>777</c:v>
                </c:pt>
                <c:pt idx="296">
                  <c:v>777</c:v>
                </c:pt>
                <c:pt idx="297">
                  <c:v>780</c:v>
                </c:pt>
                <c:pt idx="298">
                  <c:v>779</c:v>
                </c:pt>
                <c:pt idx="299">
                  <c:v>777</c:v>
                </c:pt>
                <c:pt idx="300">
                  <c:v>778</c:v>
                </c:pt>
                <c:pt idx="301">
                  <c:v>777</c:v>
                </c:pt>
                <c:pt idx="302">
                  <c:v>775</c:v>
                </c:pt>
                <c:pt idx="303">
                  <c:v>775</c:v>
                </c:pt>
                <c:pt idx="304">
                  <c:v>769</c:v>
                </c:pt>
                <c:pt idx="305">
                  <c:v>770</c:v>
                </c:pt>
                <c:pt idx="306">
                  <c:v>767</c:v>
                </c:pt>
                <c:pt idx="307">
                  <c:v>766</c:v>
                </c:pt>
                <c:pt idx="308">
                  <c:v>767</c:v>
                </c:pt>
                <c:pt idx="309">
                  <c:v>761</c:v>
                </c:pt>
                <c:pt idx="310">
                  <c:v>758</c:v>
                </c:pt>
                <c:pt idx="311">
                  <c:v>758</c:v>
                </c:pt>
                <c:pt idx="312">
                  <c:v>758</c:v>
                </c:pt>
                <c:pt idx="313">
                  <c:v>751</c:v>
                </c:pt>
                <c:pt idx="314">
                  <c:v>751</c:v>
                </c:pt>
                <c:pt idx="315">
                  <c:v>747</c:v>
                </c:pt>
                <c:pt idx="316">
                  <c:v>747</c:v>
                </c:pt>
                <c:pt idx="317">
                  <c:v>744</c:v>
                </c:pt>
                <c:pt idx="318">
                  <c:v>743</c:v>
                </c:pt>
                <c:pt idx="319">
                  <c:v>737</c:v>
                </c:pt>
                <c:pt idx="320">
                  <c:v>739</c:v>
                </c:pt>
                <c:pt idx="321">
                  <c:v>736</c:v>
                </c:pt>
                <c:pt idx="322">
                  <c:v>734</c:v>
                </c:pt>
                <c:pt idx="323">
                  <c:v>730</c:v>
                </c:pt>
                <c:pt idx="324">
                  <c:v>729</c:v>
                </c:pt>
                <c:pt idx="325">
                  <c:v>727</c:v>
                </c:pt>
                <c:pt idx="326">
                  <c:v>726</c:v>
                </c:pt>
                <c:pt idx="327">
                  <c:v>721</c:v>
                </c:pt>
                <c:pt idx="328">
                  <c:v>721</c:v>
                </c:pt>
                <c:pt idx="329">
                  <c:v>722</c:v>
                </c:pt>
                <c:pt idx="330">
                  <c:v>720</c:v>
                </c:pt>
                <c:pt idx="331">
                  <c:v>719</c:v>
                </c:pt>
                <c:pt idx="332">
                  <c:v>717</c:v>
                </c:pt>
                <c:pt idx="333">
                  <c:v>720</c:v>
                </c:pt>
                <c:pt idx="334">
                  <c:v>720</c:v>
                </c:pt>
                <c:pt idx="335">
                  <c:v>721</c:v>
                </c:pt>
                <c:pt idx="336">
                  <c:v>721</c:v>
                </c:pt>
                <c:pt idx="337">
                  <c:v>719</c:v>
                </c:pt>
                <c:pt idx="338">
                  <c:v>723</c:v>
                </c:pt>
                <c:pt idx="339">
                  <c:v>723</c:v>
                </c:pt>
                <c:pt idx="340">
                  <c:v>726</c:v>
                </c:pt>
                <c:pt idx="341">
                  <c:v>726</c:v>
                </c:pt>
                <c:pt idx="342">
                  <c:v>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D7-47C5-B483-67989B919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35752"/>
        <c:axId val="558139032"/>
      </c:scatterChart>
      <c:valAx>
        <c:axId val="558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 [h]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9032"/>
        <c:crosses val="autoZero"/>
        <c:crossBetween val="midCat"/>
      </c:valAx>
      <c:valAx>
        <c:axId val="55813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Conductivity [</a:t>
                </a: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  <a:latin typeface="Symbol" panose="05050102010706020507" pitchFamily="18" charset="2"/>
                  </a:rPr>
                  <a:t>m</a:t>
                </a: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S/cm]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575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kern="1200" spc="0" baseline="0">
                <a:solidFill>
                  <a:srgbClr val="595959"/>
                </a:solidFill>
                <a:effectLst/>
              </a:rPr>
              <a:t>Salinity [PSU]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'AllMeas(Apr01-08)'!$C$2:$C$98871</c:f>
              <c:numCache>
                <c:formatCode>General</c:formatCode>
                <c:ptCount val="9887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'AllMeas(Apr01-08)'!$L$2:$L$98871</c:f>
              <c:numCache>
                <c:formatCode>General</c:formatCode>
                <c:ptCount val="98870"/>
                <c:pt idx="0">
                  <c:v>0.46</c:v>
                </c:pt>
                <c:pt idx="1">
                  <c:v>0.45</c:v>
                </c:pt>
                <c:pt idx="2">
                  <c:v>0.46</c:v>
                </c:pt>
                <c:pt idx="3">
                  <c:v>0.46</c:v>
                </c:pt>
                <c:pt idx="4">
                  <c:v>0.46</c:v>
                </c:pt>
                <c:pt idx="5">
                  <c:v>0.46</c:v>
                </c:pt>
                <c:pt idx="6">
                  <c:v>0.46</c:v>
                </c:pt>
                <c:pt idx="7">
                  <c:v>0.46</c:v>
                </c:pt>
                <c:pt idx="8">
                  <c:v>0.46</c:v>
                </c:pt>
                <c:pt idx="9">
                  <c:v>0.46</c:v>
                </c:pt>
                <c:pt idx="10">
                  <c:v>0.46</c:v>
                </c:pt>
                <c:pt idx="11">
                  <c:v>0.46</c:v>
                </c:pt>
                <c:pt idx="12">
                  <c:v>0.46</c:v>
                </c:pt>
                <c:pt idx="13">
                  <c:v>0.46</c:v>
                </c:pt>
                <c:pt idx="14">
                  <c:v>0.46</c:v>
                </c:pt>
                <c:pt idx="15">
                  <c:v>0.47</c:v>
                </c:pt>
                <c:pt idx="16">
                  <c:v>0.46</c:v>
                </c:pt>
                <c:pt idx="17">
                  <c:v>0.46</c:v>
                </c:pt>
                <c:pt idx="18">
                  <c:v>0.47</c:v>
                </c:pt>
                <c:pt idx="19">
                  <c:v>0.47</c:v>
                </c:pt>
                <c:pt idx="20">
                  <c:v>0.47</c:v>
                </c:pt>
                <c:pt idx="21">
                  <c:v>0.47</c:v>
                </c:pt>
                <c:pt idx="22">
                  <c:v>0.47</c:v>
                </c:pt>
                <c:pt idx="23">
                  <c:v>0.47</c:v>
                </c:pt>
                <c:pt idx="24">
                  <c:v>0.47</c:v>
                </c:pt>
                <c:pt idx="25">
                  <c:v>0.47</c:v>
                </c:pt>
                <c:pt idx="26">
                  <c:v>0.47</c:v>
                </c:pt>
                <c:pt idx="27">
                  <c:v>0.47</c:v>
                </c:pt>
                <c:pt idx="28">
                  <c:v>0.47</c:v>
                </c:pt>
                <c:pt idx="29">
                  <c:v>0.47</c:v>
                </c:pt>
                <c:pt idx="30">
                  <c:v>0.47</c:v>
                </c:pt>
                <c:pt idx="31">
                  <c:v>0.48</c:v>
                </c:pt>
                <c:pt idx="32">
                  <c:v>0.47</c:v>
                </c:pt>
                <c:pt idx="33">
                  <c:v>0.47</c:v>
                </c:pt>
                <c:pt idx="34">
                  <c:v>0.47</c:v>
                </c:pt>
                <c:pt idx="35">
                  <c:v>0.48</c:v>
                </c:pt>
                <c:pt idx="36">
                  <c:v>0.47</c:v>
                </c:pt>
                <c:pt idx="37">
                  <c:v>0.47</c:v>
                </c:pt>
                <c:pt idx="38">
                  <c:v>0.48</c:v>
                </c:pt>
                <c:pt idx="39">
                  <c:v>0.47</c:v>
                </c:pt>
                <c:pt idx="40">
                  <c:v>0.47</c:v>
                </c:pt>
                <c:pt idx="41">
                  <c:v>0.48</c:v>
                </c:pt>
                <c:pt idx="42">
                  <c:v>0.48</c:v>
                </c:pt>
                <c:pt idx="43">
                  <c:v>0.47</c:v>
                </c:pt>
                <c:pt idx="44">
                  <c:v>0.48</c:v>
                </c:pt>
                <c:pt idx="45">
                  <c:v>0.48</c:v>
                </c:pt>
                <c:pt idx="46">
                  <c:v>0.48</c:v>
                </c:pt>
                <c:pt idx="47">
                  <c:v>0.47</c:v>
                </c:pt>
                <c:pt idx="48">
                  <c:v>0.47</c:v>
                </c:pt>
                <c:pt idx="49">
                  <c:v>0.48</c:v>
                </c:pt>
                <c:pt idx="50">
                  <c:v>0.48</c:v>
                </c:pt>
                <c:pt idx="51">
                  <c:v>0.48</c:v>
                </c:pt>
                <c:pt idx="52">
                  <c:v>0.48</c:v>
                </c:pt>
                <c:pt idx="53">
                  <c:v>0.48</c:v>
                </c:pt>
                <c:pt idx="54">
                  <c:v>0.48</c:v>
                </c:pt>
                <c:pt idx="55">
                  <c:v>0.48</c:v>
                </c:pt>
                <c:pt idx="56">
                  <c:v>0.48</c:v>
                </c:pt>
                <c:pt idx="57">
                  <c:v>0.48</c:v>
                </c:pt>
                <c:pt idx="58">
                  <c:v>0.48</c:v>
                </c:pt>
                <c:pt idx="59">
                  <c:v>0.47</c:v>
                </c:pt>
                <c:pt idx="60">
                  <c:v>0.47</c:v>
                </c:pt>
                <c:pt idx="61">
                  <c:v>0.47</c:v>
                </c:pt>
                <c:pt idx="62">
                  <c:v>0.47</c:v>
                </c:pt>
                <c:pt idx="63">
                  <c:v>0.47</c:v>
                </c:pt>
                <c:pt idx="64">
                  <c:v>0.47</c:v>
                </c:pt>
                <c:pt idx="65">
                  <c:v>0.47</c:v>
                </c:pt>
                <c:pt idx="66">
                  <c:v>0.47</c:v>
                </c:pt>
                <c:pt idx="67">
                  <c:v>0.47</c:v>
                </c:pt>
                <c:pt idx="68">
                  <c:v>0.47</c:v>
                </c:pt>
                <c:pt idx="69">
                  <c:v>0.47</c:v>
                </c:pt>
                <c:pt idx="70">
                  <c:v>0.47</c:v>
                </c:pt>
                <c:pt idx="71">
                  <c:v>0.47</c:v>
                </c:pt>
                <c:pt idx="72">
                  <c:v>0.47</c:v>
                </c:pt>
                <c:pt idx="73">
                  <c:v>0.47</c:v>
                </c:pt>
                <c:pt idx="74">
                  <c:v>0.46</c:v>
                </c:pt>
                <c:pt idx="75">
                  <c:v>0.46</c:v>
                </c:pt>
                <c:pt idx="76">
                  <c:v>0.46</c:v>
                </c:pt>
                <c:pt idx="77">
                  <c:v>0.46</c:v>
                </c:pt>
                <c:pt idx="78">
                  <c:v>0.46</c:v>
                </c:pt>
                <c:pt idx="79">
                  <c:v>0.46</c:v>
                </c:pt>
                <c:pt idx="80">
                  <c:v>0.46</c:v>
                </c:pt>
                <c:pt idx="81">
                  <c:v>0.46</c:v>
                </c:pt>
                <c:pt idx="82">
                  <c:v>0.46</c:v>
                </c:pt>
                <c:pt idx="83">
                  <c:v>0.46</c:v>
                </c:pt>
                <c:pt idx="84">
                  <c:v>0.46</c:v>
                </c:pt>
                <c:pt idx="85">
                  <c:v>0.46</c:v>
                </c:pt>
                <c:pt idx="86">
                  <c:v>0.46</c:v>
                </c:pt>
                <c:pt idx="87">
                  <c:v>0.46</c:v>
                </c:pt>
                <c:pt idx="88">
                  <c:v>0.46</c:v>
                </c:pt>
                <c:pt idx="89">
                  <c:v>0.45</c:v>
                </c:pt>
                <c:pt idx="90">
                  <c:v>0.46</c:v>
                </c:pt>
                <c:pt idx="91">
                  <c:v>0.46</c:v>
                </c:pt>
                <c:pt idx="92">
                  <c:v>0.46</c:v>
                </c:pt>
                <c:pt idx="93">
                  <c:v>0.46</c:v>
                </c:pt>
                <c:pt idx="94">
                  <c:v>0.46</c:v>
                </c:pt>
                <c:pt idx="95">
                  <c:v>0.46</c:v>
                </c:pt>
                <c:pt idx="96">
                  <c:v>0.45</c:v>
                </c:pt>
                <c:pt idx="97">
                  <c:v>0.46</c:v>
                </c:pt>
                <c:pt idx="98">
                  <c:v>0.45</c:v>
                </c:pt>
                <c:pt idx="99">
                  <c:v>0.45</c:v>
                </c:pt>
                <c:pt idx="100">
                  <c:v>0.45</c:v>
                </c:pt>
                <c:pt idx="101">
                  <c:v>0.46</c:v>
                </c:pt>
                <c:pt idx="102">
                  <c:v>0.46</c:v>
                </c:pt>
                <c:pt idx="103">
                  <c:v>0.46</c:v>
                </c:pt>
                <c:pt idx="104">
                  <c:v>0.46</c:v>
                </c:pt>
                <c:pt idx="105">
                  <c:v>0.46</c:v>
                </c:pt>
                <c:pt idx="106">
                  <c:v>0.46</c:v>
                </c:pt>
                <c:pt idx="107">
                  <c:v>0.46</c:v>
                </c:pt>
                <c:pt idx="108">
                  <c:v>0.46</c:v>
                </c:pt>
                <c:pt idx="109">
                  <c:v>0.46</c:v>
                </c:pt>
                <c:pt idx="110">
                  <c:v>0.46</c:v>
                </c:pt>
                <c:pt idx="111">
                  <c:v>0.46</c:v>
                </c:pt>
                <c:pt idx="112">
                  <c:v>0.46</c:v>
                </c:pt>
                <c:pt idx="113">
                  <c:v>0.46</c:v>
                </c:pt>
                <c:pt idx="114">
                  <c:v>0.46</c:v>
                </c:pt>
                <c:pt idx="115">
                  <c:v>0.46</c:v>
                </c:pt>
                <c:pt idx="116">
                  <c:v>0.46</c:v>
                </c:pt>
                <c:pt idx="117">
                  <c:v>0.46</c:v>
                </c:pt>
                <c:pt idx="118">
                  <c:v>0.46</c:v>
                </c:pt>
                <c:pt idx="119">
                  <c:v>0.46</c:v>
                </c:pt>
                <c:pt idx="120">
                  <c:v>0.46</c:v>
                </c:pt>
                <c:pt idx="121">
                  <c:v>0.46</c:v>
                </c:pt>
                <c:pt idx="122">
                  <c:v>0.46</c:v>
                </c:pt>
                <c:pt idx="123">
                  <c:v>0.46</c:v>
                </c:pt>
                <c:pt idx="124">
                  <c:v>0.46</c:v>
                </c:pt>
                <c:pt idx="125">
                  <c:v>0.46</c:v>
                </c:pt>
                <c:pt idx="126">
                  <c:v>0.46</c:v>
                </c:pt>
                <c:pt idx="127">
                  <c:v>0.46</c:v>
                </c:pt>
                <c:pt idx="128">
                  <c:v>0.46</c:v>
                </c:pt>
                <c:pt idx="129">
                  <c:v>0.46</c:v>
                </c:pt>
                <c:pt idx="130">
                  <c:v>0.46</c:v>
                </c:pt>
                <c:pt idx="131">
                  <c:v>0.46</c:v>
                </c:pt>
                <c:pt idx="132">
                  <c:v>0.46</c:v>
                </c:pt>
                <c:pt idx="133">
                  <c:v>0.46</c:v>
                </c:pt>
                <c:pt idx="134">
                  <c:v>0.46</c:v>
                </c:pt>
                <c:pt idx="135">
                  <c:v>0.46</c:v>
                </c:pt>
                <c:pt idx="136">
                  <c:v>0.46</c:v>
                </c:pt>
                <c:pt idx="137">
                  <c:v>0.46</c:v>
                </c:pt>
                <c:pt idx="138">
                  <c:v>0.46</c:v>
                </c:pt>
                <c:pt idx="139">
                  <c:v>0.46</c:v>
                </c:pt>
                <c:pt idx="140">
                  <c:v>0.46</c:v>
                </c:pt>
                <c:pt idx="141">
                  <c:v>0.46</c:v>
                </c:pt>
                <c:pt idx="142">
                  <c:v>0.46</c:v>
                </c:pt>
                <c:pt idx="143">
                  <c:v>0.46</c:v>
                </c:pt>
                <c:pt idx="144">
                  <c:v>0.46</c:v>
                </c:pt>
                <c:pt idx="145">
                  <c:v>0.46</c:v>
                </c:pt>
                <c:pt idx="146">
                  <c:v>0.46</c:v>
                </c:pt>
                <c:pt idx="147">
                  <c:v>0.46</c:v>
                </c:pt>
                <c:pt idx="148">
                  <c:v>0.46</c:v>
                </c:pt>
                <c:pt idx="149">
                  <c:v>0.46</c:v>
                </c:pt>
                <c:pt idx="150">
                  <c:v>0.46</c:v>
                </c:pt>
                <c:pt idx="151">
                  <c:v>0.46</c:v>
                </c:pt>
                <c:pt idx="152">
                  <c:v>0.46</c:v>
                </c:pt>
                <c:pt idx="153">
                  <c:v>0.46</c:v>
                </c:pt>
                <c:pt idx="154">
                  <c:v>0.46</c:v>
                </c:pt>
                <c:pt idx="155">
                  <c:v>0.46</c:v>
                </c:pt>
                <c:pt idx="156">
                  <c:v>0.46</c:v>
                </c:pt>
                <c:pt idx="157">
                  <c:v>0.46</c:v>
                </c:pt>
                <c:pt idx="158">
                  <c:v>0.46</c:v>
                </c:pt>
                <c:pt idx="159">
                  <c:v>0.46</c:v>
                </c:pt>
                <c:pt idx="160">
                  <c:v>0.46</c:v>
                </c:pt>
                <c:pt idx="161">
                  <c:v>0.46</c:v>
                </c:pt>
                <c:pt idx="162">
                  <c:v>0.46</c:v>
                </c:pt>
                <c:pt idx="163">
                  <c:v>0.46</c:v>
                </c:pt>
                <c:pt idx="164">
                  <c:v>0.46</c:v>
                </c:pt>
                <c:pt idx="165">
                  <c:v>0.46</c:v>
                </c:pt>
                <c:pt idx="166">
                  <c:v>0.46</c:v>
                </c:pt>
                <c:pt idx="167">
                  <c:v>0.46</c:v>
                </c:pt>
                <c:pt idx="168">
                  <c:v>0.46</c:v>
                </c:pt>
                <c:pt idx="169">
                  <c:v>0.46</c:v>
                </c:pt>
                <c:pt idx="170">
                  <c:v>0.46</c:v>
                </c:pt>
                <c:pt idx="171">
                  <c:v>0.46</c:v>
                </c:pt>
                <c:pt idx="172">
                  <c:v>0.46</c:v>
                </c:pt>
                <c:pt idx="173">
                  <c:v>0.46</c:v>
                </c:pt>
                <c:pt idx="174">
                  <c:v>0.46</c:v>
                </c:pt>
                <c:pt idx="175">
                  <c:v>0.46</c:v>
                </c:pt>
                <c:pt idx="176">
                  <c:v>0.46</c:v>
                </c:pt>
                <c:pt idx="177">
                  <c:v>0.46</c:v>
                </c:pt>
                <c:pt idx="178">
                  <c:v>0.46</c:v>
                </c:pt>
                <c:pt idx="179">
                  <c:v>0.46</c:v>
                </c:pt>
                <c:pt idx="180">
                  <c:v>0.46</c:v>
                </c:pt>
                <c:pt idx="181">
                  <c:v>0.46</c:v>
                </c:pt>
                <c:pt idx="182">
                  <c:v>0.46</c:v>
                </c:pt>
                <c:pt idx="183">
                  <c:v>0.46</c:v>
                </c:pt>
                <c:pt idx="184">
                  <c:v>0.46</c:v>
                </c:pt>
                <c:pt idx="185">
                  <c:v>0.46</c:v>
                </c:pt>
                <c:pt idx="186">
                  <c:v>0.46</c:v>
                </c:pt>
                <c:pt idx="187">
                  <c:v>0.46</c:v>
                </c:pt>
                <c:pt idx="188">
                  <c:v>0.46</c:v>
                </c:pt>
                <c:pt idx="189">
                  <c:v>0.46</c:v>
                </c:pt>
                <c:pt idx="190">
                  <c:v>0.46</c:v>
                </c:pt>
                <c:pt idx="191">
                  <c:v>0.46</c:v>
                </c:pt>
                <c:pt idx="192">
                  <c:v>0.46</c:v>
                </c:pt>
                <c:pt idx="193">
                  <c:v>0.46</c:v>
                </c:pt>
                <c:pt idx="194">
                  <c:v>0.46</c:v>
                </c:pt>
                <c:pt idx="195">
                  <c:v>0.46</c:v>
                </c:pt>
                <c:pt idx="196">
                  <c:v>0.46</c:v>
                </c:pt>
                <c:pt idx="197">
                  <c:v>0.46</c:v>
                </c:pt>
                <c:pt idx="198">
                  <c:v>0.46</c:v>
                </c:pt>
                <c:pt idx="199">
                  <c:v>0.46</c:v>
                </c:pt>
                <c:pt idx="200">
                  <c:v>0.47</c:v>
                </c:pt>
                <c:pt idx="201">
                  <c:v>0.47</c:v>
                </c:pt>
                <c:pt idx="202">
                  <c:v>0.47</c:v>
                </c:pt>
                <c:pt idx="203">
                  <c:v>0.47</c:v>
                </c:pt>
                <c:pt idx="204">
                  <c:v>0.47</c:v>
                </c:pt>
                <c:pt idx="205">
                  <c:v>0.47</c:v>
                </c:pt>
                <c:pt idx="206">
                  <c:v>0.47</c:v>
                </c:pt>
                <c:pt idx="207">
                  <c:v>0.47</c:v>
                </c:pt>
                <c:pt idx="208">
                  <c:v>0.47</c:v>
                </c:pt>
                <c:pt idx="209">
                  <c:v>0.47</c:v>
                </c:pt>
                <c:pt idx="210">
                  <c:v>0.47</c:v>
                </c:pt>
                <c:pt idx="211">
                  <c:v>0.47</c:v>
                </c:pt>
                <c:pt idx="212">
                  <c:v>0.47</c:v>
                </c:pt>
                <c:pt idx="213">
                  <c:v>0.47</c:v>
                </c:pt>
                <c:pt idx="214">
                  <c:v>0.47</c:v>
                </c:pt>
                <c:pt idx="215">
                  <c:v>0.47</c:v>
                </c:pt>
                <c:pt idx="216">
                  <c:v>0.47</c:v>
                </c:pt>
                <c:pt idx="217">
                  <c:v>0.47</c:v>
                </c:pt>
                <c:pt idx="218">
                  <c:v>0.47</c:v>
                </c:pt>
                <c:pt idx="219">
                  <c:v>0.47</c:v>
                </c:pt>
                <c:pt idx="220">
                  <c:v>0.47</c:v>
                </c:pt>
                <c:pt idx="221">
                  <c:v>0.47</c:v>
                </c:pt>
                <c:pt idx="222">
                  <c:v>0.47</c:v>
                </c:pt>
                <c:pt idx="223">
                  <c:v>0.47</c:v>
                </c:pt>
                <c:pt idx="224">
                  <c:v>0.47</c:v>
                </c:pt>
                <c:pt idx="225">
                  <c:v>0.47</c:v>
                </c:pt>
                <c:pt idx="226">
                  <c:v>0.47</c:v>
                </c:pt>
                <c:pt idx="227">
                  <c:v>0.47</c:v>
                </c:pt>
                <c:pt idx="228">
                  <c:v>0.47</c:v>
                </c:pt>
                <c:pt idx="229">
                  <c:v>0.47</c:v>
                </c:pt>
                <c:pt idx="230">
                  <c:v>0.47</c:v>
                </c:pt>
                <c:pt idx="231">
                  <c:v>0.48</c:v>
                </c:pt>
                <c:pt idx="232">
                  <c:v>0.47</c:v>
                </c:pt>
                <c:pt idx="233">
                  <c:v>0.47</c:v>
                </c:pt>
                <c:pt idx="234">
                  <c:v>0.48</c:v>
                </c:pt>
                <c:pt idx="235">
                  <c:v>0.47</c:v>
                </c:pt>
                <c:pt idx="236">
                  <c:v>0.47</c:v>
                </c:pt>
                <c:pt idx="237">
                  <c:v>0.47</c:v>
                </c:pt>
                <c:pt idx="238">
                  <c:v>0.48</c:v>
                </c:pt>
                <c:pt idx="239">
                  <c:v>0.48</c:v>
                </c:pt>
                <c:pt idx="240">
                  <c:v>0.48</c:v>
                </c:pt>
                <c:pt idx="241">
                  <c:v>0.48</c:v>
                </c:pt>
                <c:pt idx="242">
                  <c:v>0.48</c:v>
                </c:pt>
                <c:pt idx="243">
                  <c:v>0.48</c:v>
                </c:pt>
                <c:pt idx="244">
                  <c:v>0.48</c:v>
                </c:pt>
                <c:pt idx="245">
                  <c:v>0.48</c:v>
                </c:pt>
                <c:pt idx="246">
                  <c:v>0.48</c:v>
                </c:pt>
                <c:pt idx="247">
                  <c:v>0.48</c:v>
                </c:pt>
                <c:pt idx="248">
                  <c:v>0.48</c:v>
                </c:pt>
                <c:pt idx="249">
                  <c:v>0.48</c:v>
                </c:pt>
                <c:pt idx="250">
                  <c:v>0.48</c:v>
                </c:pt>
                <c:pt idx="251">
                  <c:v>0.48</c:v>
                </c:pt>
                <c:pt idx="252">
                  <c:v>0.48</c:v>
                </c:pt>
                <c:pt idx="253">
                  <c:v>0.48</c:v>
                </c:pt>
                <c:pt idx="254">
                  <c:v>0.48</c:v>
                </c:pt>
                <c:pt idx="255">
                  <c:v>0.48</c:v>
                </c:pt>
                <c:pt idx="256">
                  <c:v>0.48</c:v>
                </c:pt>
                <c:pt idx="257">
                  <c:v>0.48</c:v>
                </c:pt>
                <c:pt idx="258">
                  <c:v>0.48</c:v>
                </c:pt>
                <c:pt idx="259">
                  <c:v>0.48</c:v>
                </c:pt>
                <c:pt idx="260">
                  <c:v>0.48</c:v>
                </c:pt>
                <c:pt idx="261">
                  <c:v>0.48</c:v>
                </c:pt>
                <c:pt idx="262">
                  <c:v>0.47</c:v>
                </c:pt>
                <c:pt idx="263">
                  <c:v>0.48</c:v>
                </c:pt>
                <c:pt idx="264">
                  <c:v>0.48</c:v>
                </c:pt>
                <c:pt idx="265">
                  <c:v>0.48</c:v>
                </c:pt>
                <c:pt idx="266">
                  <c:v>0.47</c:v>
                </c:pt>
                <c:pt idx="267">
                  <c:v>0.47</c:v>
                </c:pt>
                <c:pt idx="268">
                  <c:v>0.47</c:v>
                </c:pt>
                <c:pt idx="269">
                  <c:v>0.47</c:v>
                </c:pt>
                <c:pt idx="270">
                  <c:v>0.47</c:v>
                </c:pt>
                <c:pt idx="271">
                  <c:v>0.47</c:v>
                </c:pt>
                <c:pt idx="272">
                  <c:v>0.47</c:v>
                </c:pt>
                <c:pt idx="273">
                  <c:v>0.47</c:v>
                </c:pt>
                <c:pt idx="274">
                  <c:v>0.47</c:v>
                </c:pt>
                <c:pt idx="275">
                  <c:v>0.46</c:v>
                </c:pt>
                <c:pt idx="276">
                  <c:v>0.46</c:v>
                </c:pt>
                <c:pt idx="277">
                  <c:v>0.46</c:v>
                </c:pt>
                <c:pt idx="278">
                  <c:v>0.46</c:v>
                </c:pt>
                <c:pt idx="279">
                  <c:v>0.46</c:v>
                </c:pt>
                <c:pt idx="280">
                  <c:v>0.46</c:v>
                </c:pt>
                <c:pt idx="281">
                  <c:v>0.46</c:v>
                </c:pt>
                <c:pt idx="282">
                  <c:v>0.46</c:v>
                </c:pt>
                <c:pt idx="283">
                  <c:v>0.45</c:v>
                </c:pt>
                <c:pt idx="284">
                  <c:v>0.45</c:v>
                </c:pt>
                <c:pt idx="285">
                  <c:v>0.46</c:v>
                </c:pt>
                <c:pt idx="286">
                  <c:v>0.45</c:v>
                </c:pt>
                <c:pt idx="287">
                  <c:v>0.45</c:v>
                </c:pt>
                <c:pt idx="288">
                  <c:v>0.45</c:v>
                </c:pt>
                <c:pt idx="289">
                  <c:v>0.45</c:v>
                </c:pt>
                <c:pt idx="290">
                  <c:v>0.45</c:v>
                </c:pt>
                <c:pt idx="291">
                  <c:v>0.45</c:v>
                </c:pt>
                <c:pt idx="292">
                  <c:v>0.45</c:v>
                </c:pt>
                <c:pt idx="293">
                  <c:v>0.45</c:v>
                </c:pt>
                <c:pt idx="294">
                  <c:v>0.45</c:v>
                </c:pt>
                <c:pt idx="295">
                  <c:v>0.44</c:v>
                </c:pt>
                <c:pt idx="296">
                  <c:v>0.44</c:v>
                </c:pt>
                <c:pt idx="297">
                  <c:v>0.44</c:v>
                </c:pt>
                <c:pt idx="298">
                  <c:v>0.44</c:v>
                </c:pt>
                <c:pt idx="299">
                  <c:v>0.44</c:v>
                </c:pt>
                <c:pt idx="300">
                  <c:v>0.44</c:v>
                </c:pt>
                <c:pt idx="301">
                  <c:v>0.44</c:v>
                </c:pt>
                <c:pt idx="302">
                  <c:v>0.44</c:v>
                </c:pt>
                <c:pt idx="303">
                  <c:v>0.44</c:v>
                </c:pt>
                <c:pt idx="304">
                  <c:v>0.44</c:v>
                </c:pt>
                <c:pt idx="305">
                  <c:v>0.44</c:v>
                </c:pt>
                <c:pt idx="306">
                  <c:v>0.44</c:v>
                </c:pt>
                <c:pt idx="307">
                  <c:v>0.43</c:v>
                </c:pt>
                <c:pt idx="308">
                  <c:v>0.44</c:v>
                </c:pt>
                <c:pt idx="309">
                  <c:v>0.43</c:v>
                </c:pt>
                <c:pt idx="310">
                  <c:v>0.43</c:v>
                </c:pt>
                <c:pt idx="311">
                  <c:v>0.43</c:v>
                </c:pt>
                <c:pt idx="312">
                  <c:v>0.43</c:v>
                </c:pt>
                <c:pt idx="313">
                  <c:v>0.43</c:v>
                </c:pt>
                <c:pt idx="314">
                  <c:v>0.43</c:v>
                </c:pt>
                <c:pt idx="315">
                  <c:v>0.43</c:v>
                </c:pt>
                <c:pt idx="316">
                  <c:v>0.43</c:v>
                </c:pt>
                <c:pt idx="317">
                  <c:v>0.43</c:v>
                </c:pt>
                <c:pt idx="318">
                  <c:v>0.43</c:v>
                </c:pt>
                <c:pt idx="319">
                  <c:v>0.42</c:v>
                </c:pt>
                <c:pt idx="320">
                  <c:v>0.42</c:v>
                </c:pt>
                <c:pt idx="321">
                  <c:v>0.42</c:v>
                </c:pt>
                <c:pt idx="322">
                  <c:v>0.42</c:v>
                </c:pt>
                <c:pt idx="323">
                  <c:v>0.42</c:v>
                </c:pt>
                <c:pt idx="324">
                  <c:v>0.42</c:v>
                </c:pt>
                <c:pt idx="325">
                  <c:v>0.42</c:v>
                </c:pt>
                <c:pt idx="326">
                  <c:v>0.42</c:v>
                </c:pt>
                <c:pt idx="327">
                  <c:v>0.42</c:v>
                </c:pt>
                <c:pt idx="328">
                  <c:v>0.42</c:v>
                </c:pt>
                <c:pt idx="329">
                  <c:v>0.42</c:v>
                </c:pt>
                <c:pt idx="330">
                  <c:v>0.42</c:v>
                </c:pt>
                <c:pt idx="331">
                  <c:v>0.42</c:v>
                </c:pt>
                <c:pt idx="332">
                  <c:v>0.42</c:v>
                </c:pt>
                <c:pt idx="333">
                  <c:v>0.42</c:v>
                </c:pt>
                <c:pt idx="334">
                  <c:v>0.42</c:v>
                </c:pt>
                <c:pt idx="335">
                  <c:v>0.42</c:v>
                </c:pt>
                <c:pt idx="336">
                  <c:v>0.41</c:v>
                </c:pt>
                <c:pt idx="337">
                  <c:v>0.41</c:v>
                </c:pt>
                <c:pt idx="338">
                  <c:v>0.41</c:v>
                </c:pt>
                <c:pt idx="339">
                  <c:v>0.41</c:v>
                </c:pt>
                <c:pt idx="340">
                  <c:v>0.41</c:v>
                </c:pt>
                <c:pt idx="341">
                  <c:v>0.41</c:v>
                </c:pt>
                <c:pt idx="342">
                  <c:v>0.41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9F-4F2C-8018-69C95B411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35752"/>
        <c:axId val="558139032"/>
      </c:scatterChart>
      <c:valAx>
        <c:axId val="558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 [h]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9032"/>
        <c:crosses val="autoZero"/>
        <c:crossBetween val="midCat"/>
      </c:valAx>
      <c:valAx>
        <c:axId val="55813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Salinity [PSU]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kern="1200" spc="0" baseline="0">
                <a:solidFill>
                  <a:srgbClr val="595959"/>
                </a:solidFill>
                <a:effectLst/>
              </a:rPr>
              <a:t>Dissolved Oxygen [</a:t>
            </a:r>
            <a:r>
              <a:rPr lang="en-GB" sz="1400" b="0" i="0" u="none" strike="noStrike" baseline="0">
                <a:effectLst/>
              </a:rPr>
              <a:t>mg/L</a:t>
            </a:r>
            <a:r>
              <a:rPr lang="en-GB" sz="1400" b="0" i="0" kern="1200" spc="0" baseline="0">
                <a:solidFill>
                  <a:srgbClr val="595959"/>
                </a:solidFill>
                <a:effectLst/>
              </a:rPr>
              <a:t>]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'AllMeas(Apr01-08)'!$C$2:$C$98871</c:f>
              <c:numCache>
                <c:formatCode>General</c:formatCode>
                <c:ptCount val="9887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'AllMeas(Apr01-08)'!$F$2:$F$98871</c:f>
              <c:numCache>
                <c:formatCode>General</c:formatCode>
                <c:ptCount val="98870"/>
                <c:pt idx="0">
                  <c:v>5.54</c:v>
                </c:pt>
                <c:pt idx="1">
                  <c:v>5.28</c:v>
                </c:pt>
                <c:pt idx="2">
                  <c:v>5.15</c:v>
                </c:pt>
                <c:pt idx="3">
                  <c:v>4.99</c:v>
                </c:pt>
                <c:pt idx="4">
                  <c:v>4.8600000000000003</c:v>
                </c:pt>
                <c:pt idx="5">
                  <c:v>4.9000000000000004</c:v>
                </c:pt>
                <c:pt idx="6">
                  <c:v>6.37</c:v>
                </c:pt>
                <c:pt idx="7">
                  <c:v>6.62</c:v>
                </c:pt>
                <c:pt idx="8">
                  <c:v>6.93</c:v>
                </c:pt>
                <c:pt idx="9">
                  <c:v>7.22</c:v>
                </c:pt>
                <c:pt idx="10">
                  <c:v>9</c:v>
                </c:pt>
                <c:pt idx="11">
                  <c:v>9.36</c:v>
                </c:pt>
                <c:pt idx="12">
                  <c:v>9.6300000000000008</c:v>
                </c:pt>
                <c:pt idx="13">
                  <c:v>9.7200000000000006</c:v>
                </c:pt>
                <c:pt idx="14">
                  <c:v>9.7799999999999994</c:v>
                </c:pt>
                <c:pt idx="15">
                  <c:v>9.68</c:v>
                </c:pt>
                <c:pt idx="16">
                  <c:v>9.68</c:v>
                </c:pt>
                <c:pt idx="17">
                  <c:v>9.7200000000000006</c:v>
                </c:pt>
                <c:pt idx="18">
                  <c:v>9.8800000000000008</c:v>
                </c:pt>
                <c:pt idx="19">
                  <c:v>9.5299999999999994</c:v>
                </c:pt>
                <c:pt idx="20">
                  <c:v>9.02</c:v>
                </c:pt>
                <c:pt idx="21">
                  <c:v>9.7100000000000009</c:v>
                </c:pt>
                <c:pt idx="22">
                  <c:v>10.210000000000001</c:v>
                </c:pt>
                <c:pt idx="23">
                  <c:v>10.220000000000001</c:v>
                </c:pt>
                <c:pt idx="24">
                  <c:v>10.17</c:v>
                </c:pt>
                <c:pt idx="25">
                  <c:v>10.15</c:v>
                </c:pt>
                <c:pt idx="26">
                  <c:v>10.15</c:v>
                </c:pt>
                <c:pt idx="27">
                  <c:v>10.119999999999999</c:v>
                </c:pt>
                <c:pt idx="28">
                  <c:v>10.1</c:v>
                </c:pt>
                <c:pt idx="29">
                  <c:v>10.06</c:v>
                </c:pt>
                <c:pt idx="30">
                  <c:v>9.06</c:v>
                </c:pt>
                <c:pt idx="31">
                  <c:v>9.0399999999999991</c:v>
                </c:pt>
                <c:pt idx="32">
                  <c:v>9.01</c:v>
                </c:pt>
                <c:pt idx="33">
                  <c:v>9.84</c:v>
                </c:pt>
                <c:pt idx="34">
                  <c:v>10.33</c:v>
                </c:pt>
                <c:pt idx="35">
                  <c:v>10.33</c:v>
                </c:pt>
                <c:pt idx="36">
                  <c:v>10.26</c:v>
                </c:pt>
                <c:pt idx="37">
                  <c:v>10.25</c:v>
                </c:pt>
                <c:pt idx="38">
                  <c:v>10.37</c:v>
                </c:pt>
                <c:pt idx="39">
                  <c:v>10.32</c:v>
                </c:pt>
                <c:pt idx="40">
                  <c:v>10.3</c:v>
                </c:pt>
                <c:pt idx="41">
                  <c:v>10.45</c:v>
                </c:pt>
                <c:pt idx="42">
                  <c:v>10.43</c:v>
                </c:pt>
                <c:pt idx="43">
                  <c:v>10.42</c:v>
                </c:pt>
                <c:pt idx="44">
                  <c:v>10.42</c:v>
                </c:pt>
                <c:pt idx="45">
                  <c:v>10.43</c:v>
                </c:pt>
                <c:pt idx="46">
                  <c:v>10.48</c:v>
                </c:pt>
                <c:pt idx="47">
                  <c:v>10.29</c:v>
                </c:pt>
                <c:pt idx="48">
                  <c:v>10.28</c:v>
                </c:pt>
                <c:pt idx="49">
                  <c:v>10.28</c:v>
                </c:pt>
                <c:pt idx="50">
                  <c:v>10.29</c:v>
                </c:pt>
                <c:pt idx="51">
                  <c:v>10.28</c:v>
                </c:pt>
                <c:pt idx="52">
                  <c:v>10.28</c:v>
                </c:pt>
                <c:pt idx="53">
                  <c:v>10.28</c:v>
                </c:pt>
                <c:pt idx="54">
                  <c:v>10.29</c:v>
                </c:pt>
                <c:pt idx="55">
                  <c:v>10.27</c:v>
                </c:pt>
                <c:pt idx="56">
                  <c:v>10.27</c:v>
                </c:pt>
                <c:pt idx="57">
                  <c:v>10.26</c:v>
                </c:pt>
                <c:pt idx="58">
                  <c:v>10.27</c:v>
                </c:pt>
                <c:pt idx="59">
                  <c:v>10.24</c:v>
                </c:pt>
                <c:pt idx="60">
                  <c:v>10.199999999999999</c:v>
                </c:pt>
                <c:pt idx="61">
                  <c:v>10.19</c:v>
                </c:pt>
                <c:pt idx="62">
                  <c:v>10.19</c:v>
                </c:pt>
                <c:pt idx="63">
                  <c:v>10.19</c:v>
                </c:pt>
                <c:pt idx="64">
                  <c:v>10.17</c:v>
                </c:pt>
                <c:pt idx="65">
                  <c:v>10.16</c:v>
                </c:pt>
                <c:pt idx="66">
                  <c:v>10.31</c:v>
                </c:pt>
                <c:pt idx="67">
                  <c:v>10.25</c:v>
                </c:pt>
                <c:pt idx="68">
                  <c:v>10.16</c:v>
                </c:pt>
                <c:pt idx="69">
                  <c:v>10.119999999999999</c:v>
                </c:pt>
                <c:pt idx="70">
                  <c:v>10.17</c:v>
                </c:pt>
                <c:pt idx="71">
                  <c:v>10.18</c:v>
                </c:pt>
                <c:pt idx="72">
                  <c:v>10.17</c:v>
                </c:pt>
                <c:pt idx="73">
                  <c:v>10.31</c:v>
                </c:pt>
                <c:pt idx="74">
                  <c:v>10.28</c:v>
                </c:pt>
                <c:pt idx="75">
                  <c:v>10.27</c:v>
                </c:pt>
                <c:pt idx="76">
                  <c:v>10.199999999999999</c:v>
                </c:pt>
                <c:pt idx="77">
                  <c:v>10.19</c:v>
                </c:pt>
                <c:pt idx="78">
                  <c:v>10.17</c:v>
                </c:pt>
                <c:pt idx="79">
                  <c:v>10.14</c:v>
                </c:pt>
                <c:pt idx="80">
                  <c:v>10.28</c:v>
                </c:pt>
                <c:pt idx="81">
                  <c:v>10.28</c:v>
                </c:pt>
                <c:pt idx="82">
                  <c:v>10.23</c:v>
                </c:pt>
                <c:pt idx="83">
                  <c:v>10.36</c:v>
                </c:pt>
                <c:pt idx="84">
                  <c:v>10.36</c:v>
                </c:pt>
                <c:pt idx="85">
                  <c:v>10.3</c:v>
                </c:pt>
                <c:pt idx="86">
                  <c:v>11.11</c:v>
                </c:pt>
                <c:pt idx="87">
                  <c:v>11.01</c:v>
                </c:pt>
                <c:pt idx="88">
                  <c:v>10.92</c:v>
                </c:pt>
                <c:pt idx="89">
                  <c:v>10.9</c:v>
                </c:pt>
                <c:pt idx="90">
                  <c:v>10.85</c:v>
                </c:pt>
                <c:pt idx="91">
                  <c:v>10.79</c:v>
                </c:pt>
                <c:pt idx="92">
                  <c:v>10.82</c:v>
                </c:pt>
                <c:pt idx="93">
                  <c:v>8.68</c:v>
                </c:pt>
                <c:pt idx="94">
                  <c:v>9.56</c:v>
                </c:pt>
                <c:pt idx="95">
                  <c:v>11.02</c:v>
                </c:pt>
                <c:pt idx="96">
                  <c:v>11.01</c:v>
                </c:pt>
                <c:pt idx="97">
                  <c:v>10.95</c:v>
                </c:pt>
                <c:pt idx="98">
                  <c:v>10.9</c:v>
                </c:pt>
                <c:pt idx="99">
                  <c:v>10.86</c:v>
                </c:pt>
                <c:pt idx="100">
                  <c:v>10.86</c:v>
                </c:pt>
                <c:pt idx="101">
                  <c:v>10.82</c:v>
                </c:pt>
                <c:pt idx="102">
                  <c:v>10.81</c:v>
                </c:pt>
                <c:pt idx="103">
                  <c:v>10.77</c:v>
                </c:pt>
                <c:pt idx="104">
                  <c:v>10.77</c:v>
                </c:pt>
                <c:pt idx="105">
                  <c:v>10.79</c:v>
                </c:pt>
                <c:pt idx="106">
                  <c:v>10.62</c:v>
                </c:pt>
                <c:pt idx="107">
                  <c:v>10.65</c:v>
                </c:pt>
                <c:pt idx="108">
                  <c:v>10.6</c:v>
                </c:pt>
                <c:pt idx="109">
                  <c:v>10.59</c:v>
                </c:pt>
                <c:pt idx="110">
                  <c:v>10.58</c:v>
                </c:pt>
                <c:pt idx="111">
                  <c:v>10.58</c:v>
                </c:pt>
                <c:pt idx="112">
                  <c:v>10.57</c:v>
                </c:pt>
                <c:pt idx="113">
                  <c:v>10.58</c:v>
                </c:pt>
                <c:pt idx="114">
                  <c:v>10.57</c:v>
                </c:pt>
                <c:pt idx="115">
                  <c:v>10.52</c:v>
                </c:pt>
                <c:pt idx="116">
                  <c:v>10.52</c:v>
                </c:pt>
                <c:pt idx="117">
                  <c:v>10.51</c:v>
                </c:pt>
                <c:pt idx="118">
                  <c:v>10.51</c:v>
                </c:pt>
                <c:pt idx="119">
                  <c:v>10.68</c:v>
                </c:pt>
                <c:pt idx="120">
                  <c:v>10.67</c:v>
                </c:pt>
                <c:pt idx="121">
                  <c:v>10.64</c:v>
                </c:pt>
                <c:pt idx="122">
                  <c:v>10.63</c:v>
                </c:pt>
                <c:pt idx="123">
                  <c:v>10.62</c:v>
                </c:pt>
                <c:pt idx="124">
                  <c:v>10.65</c:v>
                </c:pt>
                <c:pt idx="125">
                  <c:v>10.66</c:v>
                </c:pt>
                <c:pt idx="126">
                  <c:v>10.66</c:v>
                </c:pt>
                <c:pt idx="127">
                  <c:v>10.66</c:v>
                </c:pt>
                <c:pt idx="128">
                  <c:v>10.64</c:v>
                </c:pt>
                <c:pt idx="129">
                  <c:v>10.82</c:v>
                </c:pt>
                <c:pt idx="130">
                  <c:v>10.8</c:v>
                </c:pt>
                <c:pt idx="131">
                  <c:v>10.82</c:v>
                </c:pt>
                <c:pt idx="132">
                  <c:v>10.83</c:v>
                </c:pt>
                <c:pt idx="133">
                  <c:v>10.85</c:v>
                </c:pt>
                <c:pt idx="134">
                  <c:v>10.81</c:v>
                </c:pt>
                <c:pt idx="135">
                  <c:v>10.76</c:v>
                </c:pt>
                <c:pt idx="136">
                  <c:v>10.75</c:v>
                </c:pt>
                <c:pt idx="137">
                  <c:v>10.73</c:v>
                </c:pt>
                <c:pt idx="138">
                  <c:v>10.69</c:v>
                </c:pt>
                <c:pt idx="139">
                  <c:v>10.68</c:v>
                </c:pt>
                <c:pt idx="140">
                  <c:v>10.66</c:v>
                </c:pt>
                <c:pt idx="141">
                  <c:v>10.66</c:v>
                </c:pt>
                <c:pt idx="142">
                  <c:v>10.84</c:v>
                </c:pt>
                <c:pt idx="143">
                  <c:v>10.84</c:v>
                </c:pt>
                <c:pt idx="144">
                  <c:v>10.82</c:v>
                </c:pt>
                <c:pt idx="145">
                  <c:v>10.81</c:v>
                </c:pt>
                <c:pt idx="146">
                  <c:v>10.81</c:v>
                </c:pt>
                <c:pt idx="147">
                  <c:v>10.83</c:v>
                </c:pt>
                <c:pt idx="148">
                  <c:v>10.83</c:v>
                </c:pt>
                <c:pt idx="149">
                  <c:v>10.82</c:v>
                </c:pt>
                <c:pt idx="150">
                  <c:v>10.73</c:v>
                </c:pt>
                <c:pt idx="151">
                  <c:v>10.65</c:v>
                </c:pt>
                <c:pt idx="152">
                  <c:v>10.6</c:v>
                </c:pt>
                <c:pt idx="153">
                  <c:v>10.59</c:v>
                </c:pt>
                <c:pt idx="154">
                  <c:v>10.54</c:v>
                </c:pt>
                <c:pt idx="155">
                  <c:v>10.37</c:v>
                </c:pt>
                <c:pt idx="156">
                  <c:v>10.3</c:v>
                </c:pt>
                <c:pt idx="157">
                  <c:v>10.3</c:v>
                </c:pt>
                <c:pt idx="158">
                  <c:v>10.29</c:v>
                </c:pt>
                <c:pt idx="159">
                  <c:v>10.3</c:v>
                </c:pt>
                <c:pt idx="160">
                  <c:v>10.46</c:v>
                </c:pt>
                <c:pt idx="161">
                  <c:v>10.42</c:v>
                </c:pt>
                <c:pt idx="162">
                  <c:v>10.4</c:v>
                </c:pt>
                <c:pt idx="163">
                  <c:v>10.36</c:v>
                </c:pt>
                <c:pt idx="164">
                  <c:v>10.31</c:v>
                </c:pt>
                <c:pt idx="165">
                  <c:v>10.31</c:v>
                </c:pt>
                <c:pt idx="166">
                  <c:v>10.3</c:v>
                </c:pt>
                <c:pt idx="167">
                  <c:v>10.29</c:v>
                </c:pt>
                <c:pt idx="168">
                  <c:v>10.220000000000001</c:v>
                </c:pt>
                <c:pt idx="169">
                  <c:v>10.119999999999999</c:v>
                </c:pt>
                <c:pt idx="170">
                  <c:v>10.050000000000001</c:v>
                </c:pt>
                <c:pt idx="171">
                  <c:v>9.9700000000000006</c:v>
                </c:pt>
                <c:pt idx="172">
                  <c:v>10.02</c:v>
                </c:pt>
                <c:pt idx="173">
                  <c:v>10.17</c:v>
                </c:pt>
                <c:pt idx="174">
                  <c:v>10.1</c:v>
                </c:pt>
                <c:pt idx="175">
                  <c:v>10.1</c:v>
                </c:pt>
                <c:pt idx="176">
                  <c:v>10.08</c:v>
                </c:pt>
                <c:pt idx="177">
                  <c:v>10.08</c:v>
                </c:pt>
                <c:pt idx="178">
                  <c:v>10.08</c:v>
                </c:pt>
                <c:pt idx="179">
                  <c:v>10.09</c:v>
                </c:pt>
                <c:pt idx="180">
                  <c:v>10.1</c:v>
                </c:pt>
                <c:pt idx="181">
                  <c:v>10.11</c:v>
                </c:pt>
                <c:pt idx="182">
                  <c:v>10.11</c:v>
                </c:pt>
                <c:pt idx="183">
                  <c:v>10.28</c:v>
                </c:pt>
                <c:pt idx="184">
                  <c:v>10.26</c:v>
                </c:pt>
                <c:pt idx="185">
                  <c:v>10.28</c:v>
                </c:pt>
                <c:pt idx="186">
                  <c:v>10.26</c:v>
                </c:pt>
                <c:pt idx="187">
                  <c:v>10.220000000000001</c:v>
                </c:pt>
                <c:pt idx="188">
                  <c:v>10.24</c:v>
                </c:pt>
                <c:pt idx="189">
                  <c:v>10.25</c:v>
                </c:pt>
                <c:pt idx="190">
                  <c:v>10.25</c:v>
                </c:pt>
                <c:pt idx="191">
                  <c:v>10.27</c:v>
                </c:pt>
                <c:pt idx="192">
                  <c:v>10.25</c:v>
                </c:pt>
                <c:pt idx="193">
                  <c:v>10.3</c:v>
                </c:pt>
                <c:pt idx="194">
                  <c:v>10.4</c:v>
                </c:pt>
                <c:pt idx="195">
                  <c:v>10.49</c:v>
                </c:pt>
                <c:pt idx="196">
                  <c:v>10.4</c:v>
                </c:pt>
                <c:pt idx="197">
                  <c:v>10.34</c:v>
                </c:pt>
                <c:pt idx="198">
                  <c:v>10.23</c:v>
                </c:pt>
                <c:pt idx="199">
                  <c:v>10.23</c:v>
                </c:pt>
                <c:pt idx="200">
                  <c:v>10.25</c:v>
                </c:pt>
                <c:pt idx="201">
                  <c:v>10.24</c:v>
                </c:pt>
                <c:pt idx="202">
                  <c:v>10.26</c:v>
                </c:pt>
                <c:pt idx="203">
                  <c:v>10.26</c:v>
                </c:pt>
                <c:pt idx="204">
                  <c:v>10.26</c:v>
                </c:pt>
                <c:pt idx="205">
                  <c:v>10.25</c:v>
                </c:pt>
                <c:pt idx="206">
                  <c:v>10.25</c:v>
                </c:pt>
                <c:pt idx="207">
                  <c:v>10.25</c:v>
                </c:pt>
                <c:pt idx="208">
                  <c:v>10.24</c:v>
                </c:pt>
                <c:pt idx="209">
                  <c:v>10.23</c:v>
                </c:pt>
                <c:pt idx="210">
                  <c:v>10.41</c:v>
                </c:pt>
                <c:pt idx="211">
                  <c:v>10.4</c:v>
                </c:pt>
                <c:pt idx="212">
                  <c:v>10.38</c:v>
                </c:pt>
                <c:pt idx="213">
                  <c:v>10.36</c:v>
                </c:pt>
                <c:pt idx="214">
                  <c:v>10.35</c:v>
                </c:pt>
                <c:pt idx="215">
                  <c:v>10.49</c:v>
                </c:pt>
                <c:pt idx="216">
                  <c:v>10.37</c:v>
                </c:pt>
                <c:pt idx="217">
                  <c:v>10.32</c:v>
                </c:pt>
                <c:pt idx="218">
                  <c:v>10.32</c:v>
                </c:pt>
                <c:pt idx="219">
                  <c:v>10.3</c:v>
                </c:pt>
                <c:pt idx="220">
                  <c:v>10.47</c:v>
                </c:pt>
                <c:pt idx="221">
                  <c:v>10.47</c:v>
                </c:pt>
                <c:pt idx="222">
                  <c:v>10.44</c:v>
                </c:pt>
                <c:pt idx="223">
                  <c:v>10.44</c:v>
                </c:pt>
                <c:pt idx="224">
                  <c:v>10.43</c:v>
                </c:pt>
                <c:pt idx="225">
                  <c:v>10.43</c:v>
                </c:pt>
                <c:pt idx="226">
                  <c:v>10.41</c:v>
                </c:pt>
                <c:pt idx="227">
                  <c:v>10.56</c:v>
                </c:pt>
                <c:pt idx="228">
                  <c:v>10.56</c:v>
                </c:pt>
                <c:pt idx="229">
                  <c:v>10.54</c:v>
                </c:pt>
                <c:pt idx="230">
                  <c:v>10.55</c:v>
                </c:pt>
                <c:pt idx="231">
                  <c:v>10.56</c:v>
                </c:pt>
                <c:pt idx="232">
                  <c:v>10.54</c:v>
                </c:pt>
                <c:pt idx="233">
                  <c:v>10.71</c:v>
                </c:pt>
                <c:pt idx="234">
                  <c:v>10.69</c:v>
                </c:pt>
                <c:pt idx="235">
                  <c:v>10.68</c:v>
                </c:pt>
                <c:pt idx="236">
                  <c:v>10.67</c:v>
                </c:pt>
                <c:pt idx="237">
                  <c:v>10.68</c:v>
                </c:pt>
                <c:pt idx="238">
                  <c:v>10.52</c:v>
                </c:pt>
                <c:pt idx="239">
                  <c:v>10.5</c:v>
                </c:pt>
                <c:pt idx="240">
                  <c:v>10.41</c:v>
                </c:pt>
                <c:pt idx="241">
                  <c:v>10.25</c:v>
                </c:pt>
                <c:pt idx="242">
                  <c:v>10.19</c:v>
                </c:pt>
                <c:pt idx="243">
                  <c:v>10.09</c:v>
                </c:pt>
                <c:pt idx="244">
                  <c:v>9.99</c:v>
                </c:pt>
                <c:pt idx="245">
                  <c:v>9.9499999999999993</c:v>
                </c:pt>
                <c:pt idx="246">
                  <c:v>9.8699999999999992</c:v>
                </c:pt>
                <c:pt idx="247">
                  <c:v>9.8800000000000008</c:v>
                </c:pt>
                <c:pt idx="248">
                  <c:v>9.9600000000000009</c:v>
                </c:pt>
                <c:pt idx="249">
                  <c:v>9.8800000000000008</c:v>
                </c:pt>
                <c:pt idx="250">
                  <c:v>9.65</c:v>
                </c:pt>
                <c:pt idx="251">
                  <c:v>9.57</c:v>
                </c:pt>
                <c:pt idx="252">
                  <c:v>9.51</c:v>
                </c:pt>
                <c:pt idx="253">
                  <c:v>9.42</c:v>
                </c:pt>
                <c:pt idx="254">
                  <c:v>9.32</c:v>
                </c:pt>
                <c:pt idx="255">
                  <c:v>9.23</c:v>
                </c:pt>
                <c:pt idx="256">
                  <c:v>9.17</c:v>
                </c:pt>
                <c:pt idx="257">
                  <c:v>9.07</c:v>
                </c:pt>
                <c:pt idx="258">
                  <c:v>8.8800000000000008</c:v>
                </c:pt>
                <c:pt idx="259">
                  <c:v>8.82</c:v>
                </c:pt>
                <c:pt idx="260">
                  <c:v>8.76</c:v>
                </c:pt>
                <c:pt idx="261">
                  <c:v>8.68</c:v>
                </c:pt>
                <c:pt idx="262">
                  <c:v>8.57</c:v>
                </c:pt>
                <c:pt idx="263">
                  <c:v>8.51</c:v>
                </c:pt>
                <c:pt idx="264">
                  <c:v>8.3699999999999992</c:v>
                </c:pt>
                <c:pt idx="265">
                  <c:v>8.2200000000000006</c:v>
                </c:pt>
                <c:pt idx="266">
                  <c:v>8.26</c:v>
                </c:pt>
                <c:pt idx="267">
                  <c:v>8.1999999999999993</c:v>
                </c:pt>
                <c:pt idx="268">
                  <c:v>8.27</c:v>
                </c:pt>
                <c:pt idx="269">
                  <c:v>8.27</c:v>
                </c:pt>
                <c:pt idx="270">
                  <c:v>8.27</c:v>
                </c:pt>
                <c:pt idx="271">
                  <c:v>8.27</c:v>
                </c:pt>
                <c:pt idx="272">
                  <c:v>8.27</c:v>
                </c:pt>
                <c:pt idx="273">
                  <c:v>8.27</c:v>
                </c:pt>
                <c:pt idx="274">
                  <c:v>8.2899999999999991</c:v>
                </c:pt>
                <c:pt idx="275">
                  <c:v>8.3000000000000007</c:v>
                </c:pt>
                <c:pt idx="276">
                  <c:v>8.4</c:v>
                </c:pt>
                <c:pt idx="277">
                  <c:v>8.33</c:v>
                </c:pt>
                <c:pt idx="278">
                  <c:v>8.27</c:v>
                </c:pt>
                <c:pt idx="279">
                  <c:v>8.2899999999999991</c:v>
                </c:pt>
                <c:pt idx="280">
                  <c:v>8.2799999999999994</c:v>
                </c:pt>
                <c:pt idx="281">
                  <c:v>8.27</c:v>
                </c:pt>
                <c:pt idx="282">
                  <c:v>8.26</c:v>
                </c:pt>
                <c:pt idx="283">
                  <c:v>8.27</c:v>
                </c:pt>
                <c:pt idx="284">
                  <c:v>8.26</c:v>
                </c:pt>
                <c:pt idx="285">
                  <c:v>8.18</c:v>
                </c:pt>
                <c:pt idx="286">
                  <c:v>8.32</c:v>
                </c:pt>
                <c:pt idx="287">
                  <c:v>8.4</c:v>
                </c:pt>
                <c:pt idx="288">
                  <c:v>8.36</c:v>
                </c:pt>
                <c:pt idx="289">
                  <c:v>8.2200000000000006</c:v>
                </c:pt>
                <c:pt idx="290">
                  <c:v>7.87</c:v>
                </c:pt>
                <c:pt idx="291">
                  <c:v>7.58</c:v>
                </c:pt>
                <c:pt idx="292">
                  <c:v>7.42</c:v>
                </c:pt>
                <c:pt idx="293">
                  <c:v>7.33</c:v>
                </c:pt>
                <c:pt idx="294">
                  <c:v>7.2</c:v>
                </c:pt>
                <c:pt idx="295">
                  <c:v>7.07</c:v>
                </c:pt>
                <c:pt idx="296">
                  <c:v>6.78</c:v>
                </c:pt>
                <c:pt idx="297">
                  <c:v>6.71</c:v>
                </c:pt>
                <c:pt idx="298">
                  <c:v>6.61</c:v>
                </c:pt>
                <c:pt idx="299">
                  <c:v>6.47</c:v>
                </c:pt>
                <c:pt idx="300">
                  <c:v>6.19</c:v>
                </c:pt>
                <c:pt idx="301">
                  <c:v>5.97</c:v>
                </c:pt>
                <c:pt idx="302">
                  <c:v>5.75</c:v>
                </c:pt>
                <c:pt idx="303">
                  <c:v>5.58</c:v>
                </c:pt>
                <c:pt idx="304">
                  <c:v>5.4</c:v>
                </c:pt>
                <c:pt idx="305">
                  <c:v>5.35</c:v>
                </c:pt>
                <c:pt idx="306">
                  <c:v>5.69</c:v>
                </c:pt>
                <c:pt idx="307">
                  <c:v>6.19</c:v>
                </c:pt>
                <c:pt idx="308">
                  <c:v>6.59</c:v>
                </c:pt>
                <c:pt idx="309">
                  <c:v>6.79</c:v>
                </c:pt>
                <c:pt idx="310">
                  <c:v>6.78</c:v>
                </c:pt>
                <c:pt idx="311">
                  <c:v>6.91</c:v>
                </c:pt>
                <c:pt idx="312">
                  <c:v>7</c:v>
                </c:pt>
                <c:pt idx="313">
                  <c:v>7.11</c:v>
                </c:pt>
                <c:pt idx="314">
                  <c:v>7.22</c:v>
                </c:pt>
                <c:pt idx="315">
                  <c:v>7.32</c:v>
                </c:pt>
                <c:pt idx="316">
                  <c:v>7.44</c:v>
                </c:pt>
                <c:pt idx="317">
                  <c:v>7.56</c:v>
                </c:pt>
                <c:pt idx="318">
                  <c:v>7.62</c:v>
                </c:pt>
                <c:pt idx="319">
                  <c:v>7.84</c:v>
                </c:pt>
                <c:pt idx="320">
                  <c:v>7.87</c:v>
                </c:pt>
                <c:pt idx="321">
                  <c:v>7.95</c:v>
                </c:pt>
                <c:pt idx="322">
                  <c:v>7.76</c:v>
                </c:pt>
                <c:pt idx="323">
                  <c:v>7.46</c:v>
                </c:pt>
                <c:pt idx="324">
                  <c:v>7.14</c:v>
                </c:pt>
                <c:pt idx="325">
                  <c:v>6.86</c:v>
                </c:pt>
                <c:pt idx="326">
                  <c:v>6.54</c:v>
                </c:pt>
                <c:pt idx="327">
                  <c:v>6.27</c:v>
                </c:pt>
                <c:pt idx="328">
                  <c:v>6.1</c:v>
                </c:pt>
                <c:pt idx="329">
                  <c:v>6.05</c:v>
                </c:pt>
                <c:pt idx="330">
                  <c:v>5.88</c:v>
                </c:pt>
                <c:pt idx="331">
                  <c:v>5.91</c:v>
                </c:pt>
                <c:pt idx="332">
                  <c:v>5.84</c:v>
                </c:pt>
                <c:pt idx="333">
                  <c:v>5.67</c:v>
                </c:pt>
                <c:pt idx="334">
                  <c:v>5.41</c:v>
                </c:pt>
                <c:pt idx="335">
                  <c:v>4.9800000000000004</c:v>
                </c:pt>
                <c:pt idx="336">
                  <c:v>5.01</c:v>
                </c:pt>
                <c:pt idx="337">
                  <c:v>5.08</c:v>
                </c:pt>
                <c:pt idx="338">
                  <c:v>4.82</c:v>
                </c:pt>
                <c:pt idx="339">
                  <c:v>4.76</c:v>
                </c:pt>
                <c:pt idx="340">
                  <c:v>4.8499999999999996</c:v>
                </c:pt>
                <c:pt idx="341">
                  <c:v>4.87</c:v>
                </c:pt>
                <c:pt idx="342">
                  <c:v>4.79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67-480D-AC03-ADC019D03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35752"/>
        <c:axId val="558139032"/>
      </c:scatterChart>
      <c:valAx>
        <c:axId val="558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 [h]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9032"/>
        <c:crosses val="autoZero"/>
        <c:crossBetween val="midCat"/>
      </c:valAx>
      <c:valAx>
        <c:axId val="55813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Dissolved Oxygen [mg/L]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Dissolved Oxygen [</a:t>
            </a:r>
            <a:r>
              <a:rPr lang="en-GB" sz="1400" b="0" i="0" u="none" strike="noStrike" baseline="0">
                <a:effectLst/>
              </a:rPr>
              <a:t>%</a:t>
            </a:r>
            <a:r>
              <a:rPr lang="en-GB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]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'AllMeas(Apr01-08)'!$C$2:$C$98871</c:f>
              <c:numCache>
                <c:formatCode>General</c:formatCode>
                <c:ptCount val="9887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'AllMeas(Apr01-08)'!$G$2:$G$98871</c:f>
              <c:numCache>
                <c:formatCode>General</c:formatCode>
                <c:ptCount val="98870"/>
                <c:pt idx="0">
                  <c:v>64.8</c:v>
                </c:pt>
                <c:pt idx="1">
                  <c:v>61.7</c:v>
                </c:pt>
                <c:pt idx="2">
                  <c:v>60.3</c:v>
                </c:pt>
                <c:pt idx="3">
                  <c:v>58.6</c:v>
                </c:pt>
                <c:pt idx="4">
                  <c:v>57.1</c:v>
                </c:pt>
                <c:pt idx="5">
                  <c:v>57.7</c:v>
                </c:pt>
                <c:pt idx="6">
                  <c:v>75.2</c:v>
                </c:pt>
                <c:pt idx="7">
                  <c:v>78.2</c:v>
                </c:pt>
                <c:pt idx="8">
                  <c:v>82</c:v>
                </c:pt>
                <c:pt idx="9">
                  <c:v>85.5</c:v>
                </c:pt>
                <c:pt idx="10">
                  <c:v>106.8</c:v>
                </c:pt>
                <c:pt idx="11">
                  <c:v>111.1</c:v>
                </c:pt>
                <c:pt idx="12">
                  <c:v>114.3</c:v>
                </c:pt>
                <c:pt idx="13">
                  <c:v>115.4</c:v>
                </c:pt>
                <c:pt idx="14">
                  <c:v>116.1</c:v>
                </c:pt>
                <c:pt idx="15">
                  <c:v>115</c:v>
                </c:pt>
                <c:pt idx="16">
                  <c:v>115.1</c:v>
                </c:pt>
                <c:pt idx="17">
                  <c:v>115.6</c:v>
                </c:pt>
                <c:pt idx="18">
                  <c:v>117.3</c:v>
                </c:pt>
                <c:pt idx="19">
                  <c:v>113.2</c:v>
                </c:pt>
                <c:pt idx="20">
                  <c:v>107.1</c:v>
                </c:pt>
                <c:pt idx="21">
                  <c:v>115.2</c:v>
                </c:pt>
                <c:pt idx="22">
                  <c:v>120.9</c:v>
                </c:pt>
                <c:pt idx="23">
                  <c:v>120.9</c:v>
                </c:pt>
                <c:pt idx="24">
                  <c:v>120.3</c:v>
                </c:pt>
                <c:pt idx="25">
                  <c:v>119.8</c:v>
                </c:pt>
                <c:pt idx="26">
                  <c:v>119.8</c:v>
                </c:pt>
                <c:pt idx="27">
                  <c:v>119.4</c:v>
                </c:pt>
                <c:pt idx="28">
                  <c:v>119</c:v>
                </c:pt>
                <c:pt idx="29">
                  <c:v>118.5</c:v>
                </c:pt>
                <c:pt idx="30">
                  <c:v>106.6</c:v>
                </c:pt>
                <c:pt idx="31">
                  <c:v>106.4</c:v>
                </c:pt>
                <c:pt idx="32">
                  <c:v>105.7</c:v>
                </c:pt>
                <c:pt idx="33">
                  <c:v>115.5</c:v>
                </c:pt>
                <c:pt idx="34">
                  <c:v>121.1</c:v>
                </c:pt>
                <c:pt idx="35">
                  <c:v>120.8</c:v>
                </c:pt>
                <c:pt idx="36">
                  <c:v>120</c:v>
                </c:pt>
                <c:pt idx="37">
                  <c:v>119.6</c:v>
                </c:pt>
                <c:pt idx="38">
                  <c:v>120.7</c:v>
                </c:pt>
                <c:pt idx="39">
                  <c:v>120.2</c:v>
                </c:pt>
                <c:pt idx="40">
                  <c:v>119.7</c:v>
                </c:pt>
                <c:pt idx="41">
                  <c:v>121.2</c:v>
                </c:pt>
                <c:pt idx="42">
                  <c:v>121</c:v>
                </c:pt>
                <c:pt idx="43">
                  <c:v>120.9</c:v>
                </c:pt>
                <c:pt idx="44">
                  <c:v>120.9</c:v>
                </c:pt>
                <c:pt idx="45">
                  <c:v>121.1</c:v>
                </c:pt>
                <c:pt idx="46">
                  <c:v>121.6</c:v>
                </c:pt>
                <c:pt idx="47">
                  <c:v>119.6</c:v>
                </c:pt>
                <c:pt idx="48">
                  <c:v>119.6</c:v>
                </c:pt>
                <c:pt idx="49">
                  <c:v>119.6</c:v>
                </c:pt>
                <c:pt idx="50">
                  <c:v>119.6</c:v>
                </c:pt>
                <c:pt idx="51">
                  <c:v>119.8</c:v>
                </c:pt>
                <c:pt idx="52">
                  <c:v>119.8</c:v>
                </c:pt>
                <c:pt idx="53">
                  <c:v>119.9</c:v>
                </c:pt>
                <c:pt idx="54">
                  <c:v>120.2</c:v>
                </c:pt>
                <c:pt idx="55">
                  <c:v>120.1</c:v>
                </c:pt>
                <c:pt idx="56">
                  <c:v>120.2</c:v>
                </c:pt>
                <c:pt idx="57">
                  <c:v>120.2</c:v>
                </c:pt>
                <c:pt idx="58">
                  <c:v>120.3</c:v>
                </c:pt>
                <c:pt idx="59">
                  <c:v>120</c:v>
                </c:pt>
                <c:pt idx="60">
                  <c:v>119.5</c:v>
                </c:pt>
                <c:pt idx="61">
                  <c:v>119.1</c:v>
                </c:pt>
                <c:pt idx="62">
                  <c:v>118.9</c:v>
                </c:pt>
                <c:pt idx="63">
                  <c:v>118.7</c:v>
                </c:pt>
                <c:pt idx="64">
                  <c:v>118.5</c:v>
                </c:pt>
                <c:pt idx="65">
                  <c:v>118.1</c:v>
                </c:pt>
                <c:pt idx="66">
                  <c:v>119.6</c:v>
                </c:pt>
                <c:pt idx="67">
                  <c:v>118.7</c:v>
                </c:pt>
                <c:pt idx="68">
                  <c:v>117.6</c:v>
                </c:pt>
                <c:pt idx="69">
                  <c:v>117</c:v>
                </c:pt>
                <c:pt idx="70">
                  <c:v>117.4</c:v>
                </c:pt>
                <c:pt idx="71">
                  <c:v>117.2</c:v>
                </c:pt>
                <c:pt idx="72">
                  <c:v>117.1</c:v>
                </c:pt>
                <c:pt idx="73">
                  <c:v>118.5</c:v>
                </c:pt>
                <c:pt idx="74">
                  <c:v>117.9</c:v>
                </c:pt>
                <c:pt idx="75">
                  <c:v>117.8</c:v>
                </c:pt>
                <c:pt idx="76">
                  <c:v>116.8</c:v>
                </c:pt>
                <c:pt idx="77">
                  <c:v>116.7</c:v>
                </c:pt>
                <c:pt idx="78">
                  <c:v>116.2</c:v>
                </c:pt>
                <c:pt idx="79">
                  <c:v>115.8</c:v>
                </c:pt>
                <c:pt idx="80">
                  <c:v>117.4</c:v>
                </c:pt>
                <c:pt idx="81">
                  <c:v>117.2</c:v>
                </c:pt>
                <c:pt idx="82">
                  <c:v>116.6</c:v>
                </c:pt>
                <c:pt idx="83">
                  <c:v>117.9</c:v>
                </c:pt>
                <c:pt idx="84">
                  <c:v>117.9</c:v>
                </c:pt>
                <c:pt idx="85">
                  <c:v>117.2</c:v>
                </c:pt>
                <c:pt idx="86">
                  <c:v>126.2</c:v>
                </c:pt>
                <c:pt idx="87">
                  <c:v>125</c:v>
                </c:pt>
                <c:pt idx="88">
                  <c:v>124</c:v>
                </c:pt>
                <c:pt idx="89">
                  <c:v>123.3</c:v>
                </c:pt>
                <c:pt idx="90">
                  <c:v>122.7</c:v>
                </c:pt>
                <c:pt idx="91">
                  <c:v>122.1</c:v>
                </c:pt>
                <c:pt idx="92">
                  <c:v>122.4</c:v>
                </c:pt>
                <c:pt idx="93">
                  <c:v>98</c:v>
                </c:pt>
                <c:pt idx="94">
                  <c:v>108</c:v>
                </c:pt>
                <c:pt idx="95">
                  <c:v>124.4</c:v>
                </c:pt>
                <c:pt idx="96">
                  <c:v>124.2</c:v>
                </c:pt>
                <c:pt idx="97">
                  <c:v>123.6</c:v>
                </c:pt>
                <c:pt idx="98">
                  <c:v>123.3</c:v>
                </c:pt>
                <c:pt idx="99">
                  <c:v>123.1</c:v>
                </c:pt>
                <c:pt idx="100">
                  <c:v>123</c:v>
                </c:pt>
                <c:pt idx="101">
                  <c:v>122.9</c:v>
                </c:pt>
                <c:pt idx="102">
                  <c:v>122.8</c:v>
                </c:pt>
                <c:pt idx="103">
                  <c:v>122.6</c:v>
                </c:pt>
                <c:pt idx="104">
                  <c:v>122.6</c:v>
                </c:pt>
                <c:pt idx="105">
                  <c:v>122.8</c:v>
                </c:pt>
                <c:pt idx="106">
                  <c:v>121.1</c:v>
                </c:pt>
                <c:pt idx="107">
                  <c:v>121.4</c:v>
                </c:pt>
                <c:pt idx="108">
                  <c:v>121</c:v>
                </c:pt>
                <c:pt idx="109">
                  <c:v>121</c:v>
                </c:pt>
                <c:pt idx="110">
                  <c:v>120.9</c:v>
                </c:pt>
                <c:pt idx="111">
                  <c:v>120.9</c:v>
                </c:pt>
                <c:pt idx="112">
                  <c:v>120.8</c:v>
                </c:pt>
                <c:pt idx="113">
                  <c:v>120.8</c:v>
                </c:pt>
                <c:pt idx="114">
                  <c:v>120.7</c:v>
                </c:pt>
                <c:pt idx="115">
                  <c:v>120.2</c:v>
                </c:pt>
                <c:pt idx="116">
                  <c:v>120</c:v>
                </c:pt>
                <c:pt idx="117">
                  <c:v>119.8</c:v>
                </c:pt>
                <c:pt idx="118">
                  <c:v>119.8</c:v>
                </c:pt>
                <c:pt idx="119">
                  <c:v>121.5</c:v>
                </c:pt>
                <c:pt idx="120">
                  <c:v>121.4</c:v>
                </c:pt>
                <c:pt idx="121">
                  <c:v>121</c:v>
                </c:pt>
                <c:pt idx="122">
                  <c:v>120.7</c:v>
                </c:pt>
                <c:pt idx="123">
                  <c:v>120.6</c:v>
                </c:pt>
                <c:pt idx="124">
                  <c:v>120.6</c:v>
                </c:pt>
                <c:pt idx="125">
                  <c:v>120.6</c:v>
                </c:pt>
                <c:pt idx="126">
                  <c:v>120.6</c:v>
                </c:pt>
                <c:pt idx="127">
                  <c:v>120.3</c:v>
                </c:pt>
                <c:pt idx="128">
                  <c:v>120.2</c:v>
                </c:pt>
                <c:pt idx="129">
                  <c:v>121.9</c:v>
                </c:pt>
                <c:pt idx="130">
                  <c:v>121.7</c:v>
                </c:pt>
                <c:pt idx="131">
                  <c:v>121.7</c:v>
                </c:pt>
                <c:pt idx="132">
                  <c:v>121.8</c:v>
                </c:pt>
                <c:pt idx="133">
                  <c:v>122.1</c:v>
                </c:pt>
                <c:pt idx="134">
                  <c:v>121.3</c:v>
                </c:pt>
                <c:pt idx="135">
                  <c:v>120.8</c:v>
                </c:pt>
                <c:pt idx="136">
                  <c:v>120.4</c:v>
                </c:pt>
                <c:pt idx="137">
                  <c:v>120.1</c:v>
                </c:pt>
                <c:pt idx="138">
                  <c:v>119.7</c:v>
                </c:pt>
                <c:pt idx="139">
                  <c:v>119.4</c:v>
                </c:pt>
                <c:pt idx="140">
                  <c:v>119.2</c:v>
                </c:pt>
                <c:pt idx="141">
                  <c:v>119.2</c:v>
                </c:pt>
                <c:pt idx="142">
                  <c:v>121</c:v>
                </c:pt>
                <c:pt idx="143">
                  <c:v>120.9</c:v>
                </c:pt>
                <c:pt idx="144">
                  <c:v>120.8</c:v>
                </c:pt>
                <c:pt idx="145">
                  <c:v>120.6</c:v>
                </c:pt>
                <c:pt idx="146">
                  <c:v>120.6</c:v>
                </c:pt>
                <c:pt idx="147">
                  <c:v>120.6</c:v>
                </c:pt>
                <c:pt idx="148">
                  <c:v>120.6</c:v>
                </c:pt>
                <c:pt idx="149">
                  <c:v>120.5</c:v>
                </c:pt>
                <c:pt idx="150">
                  <c:v>119.5</c:v>
                </c:pt>
                <c:pt idx="151">
                  <c:v>118.6</c:v>
                </c:pt>
                <c:pt idx="152">
                  <c:v>118</c:v>
                </c:pt>
                <c:pt idx="153">
                  <c:v>117.9</c:v>
                </c:pt>
                <c:pt idx="154">
                  <c:v>117.6</c:v>
                </c:pt>
                <c:pt idx="155">
                  <c:v>115.9</c:v>
                </c:pt>
                <c:pt idx="156">
                  <c:v>115.1</c:v>
                </c:pt>
                <c:pt idx="157">
                  <c:v>115.1</c:v>
                </c:pt>
                <c:pt idx="158">
                  <c:v>115.1</c:v>
                </c:pt>
                <c:pt idx="159">
                  <c:v>115.1</c:v>
                </c:pt>
                <c:pt idx="160">
                  <c:v>116.7</c:v>
                </c:pt>
                <c:pt idx="161">
                  <c:v>116.3</c:v>
                </c:pt>
                <c:pt idx="162">
                  <c:v>116</c:v>
                </c:pt>
                <c:pt idx="163">
                  <c:v>115.6</c:v>
                </c:pt>
                <c:pt idx="164">
                  <c:v>115</c:v>
                </c:pt>
                <c:pt idx="165">
                  <c:v>114.8</c:v>
                </c:pt>
                <c:pt idx="166">
                  <c:v>114.6</c:v>
                </c:pt>
                <c:pt idx="167">
                  <c:v>114.4</c:v>
                </c:pt>
                <c:pt idx="168">
                  <c:v>113.5</c:v>
                </c:pt>
                <c:pt idx="169">
                  <c:v>112.3</c:v>
                </c:pt>
                <c:pt idx="170">
                  <c:v>111.4</c:v>
                </c:pt>
                <c:pt idx="171">
                  <c:v>110.3</c:v>
                </c:pt>
                <c:pt idx="172">
                  <c:v>110.9</c:v>
                </c:pt>
                <c:pt idx="173">
                  <c:v>112.3</c:v>
                </c:pt>
                <c:pt idx="174">
                  <c:v>111.6</c:v>
                </c:pt>
                <c:pt idx="175">
                  <c:v>111.3</c:v>
                </c:pt>
                <c:pt idx="176">
                  <c:v>111.1</c:v>
                </c:pt>
                <c:pt idx="177">
                  <c:v>110.9</c:v>
                </c:pt>
                <c:pt idx="178">
                  <c:v>110.7</c:v>
                </c:pt>
                <c:pt idx="179">
                  <c:v>110.8</c:v>
                </c:pt>
                <c:pt idx="180">
                  <c:v>110.9</c:v>
                </c:pt>
                <c:pt idx="181">
                  <c:v>110.8</c:v>
                </c:pt>
                <c:pt idx="182">
                  <c:v>110.8</c:v>
                </c:pt>
                <c:pt idx="183">
                  <c:v>112.4</c:v>
                </c:pt>
                <c:pt idx="184">
                  <c:v>112.2</c:v>
                </c:pt>
                <c:pt idx="185">
                  <c:v>112.2</c:v>
                </c:pt>
                <c:pt idx="186">
                  <c:v>112</c:v>
                </c:pt>
                <c:pt idx="187">
                  <c:v>111.6</c:v>
                </c:pt>
                <c:pt idx="188">
                  <c:v>111.5</c:v>
                </c:pt>
                <c:pt idx="189">
                  <c:v>111.7</c:v>
                </c:pt>
                <c:pt idx="190">
                  <c:v>111.7</c:v>
                </c:pt>
                <c:pt idx="191">
                  <c:v>111.7</c:v>
                </c:pt>
                <c:pt idx="192">
                  <c:v>111.4</c:v>
                </c:pt>
                <c:pt idx="193">
                  <c:v>111.7</c:v>
                </c:pt>
                <c:pt idx="194">
                  <c:v>112.6</c:v>
                </c:pt>
                <c:pt idx="195">
                  <c:v>113.4</c:v>
                </c:pt>
                <c:pt idx="196">
                  <c:v>112.4</c:v>
                </c:pt>
                <c:pt idx="197">
                  <c:v>111.7</c:v>
                </c:pt>
                <c:pt idx="198">
                  <c:v>110.5</c:v>
                </c:pt>
                <c:pt idx="199">
                  <c:v>110.5</c:v>
                </c:pt>
                <c:pt idx="200">
                  <c:v>110.7</c:v>
                </c:pt>
                <c:pt idx="201">
                  <c:v>110.6</c:v>
                </c:pt>
                <c:pt idx="202">
                  <c:v>110.9</c:v>
                </c:pt>
                <c:pt idx="203">
                  <c:v>110.8</c:v>
                </c:pt>
                <c:pt idx="204">
                  <c:v>110.8</c:v>
                </c:pt>
                <c:pt idx="205">
                  <c:v>110.8</c:v>
                </c:pt>
                <c:pt idx="206">
                  <c:v>110.7</c:v>
                </c:pt>
                <c:pt idx="207">
                  <c:v>110.6</c:v>
                </c:pt>
                <c:pt idx="208">
                  <c:v>110.4</c:v>
                </c:pt>
                <c:pt idx="209">
                  <c:v>110.1</c:v>
                </c:pt>
                <c:pt idx="210">
                  <c:v>111.5</c:v>
                </c:pt>
                <c:pt idx="211">
                  <c:v>111.2</c:v>
                </c:pt>
                <c:pt idx="212">
                  <c:v>110.8</c:v>
                </c:pt>
                <c:pt idx="213">
                  <c:v>110.4</c:v>
                </c:pt>
                <c:pt idx="214">
                  <c:v>110</c:v>
                </c:pt>
                <c:pt idx="215">
                  <c:v>111.3</c:v>
                </c:pt>
                <c:pt idx="216">
                  <c:v>109.7</c:v>
                </c:pt>
                <c:pt idx="217">
                  <c:v>109</c:v>
                </c:pt>
                <c:pt idx="218">
                  <c:v>108.7</c:v>
                </c:pt>
                <c:pt idx="219">
                  <c:v>108.3</c:v>
                </c:pt>
                <c:pt idx="220">
                  <c:v>109.9</c:v>
                </c:pt>
                <c:pt idx="221">
                  <c:v>109.6</c:v>
                </c:pt>
                <c:pt idx="222">
                  <c:v>109.4</c:v>
                </c:pt>
                <c:pt idx="223">
                  <c:v>109.1</c:v>
                </c:pt>
                <c:pt idx="224">
                  <c:v>108.8</c:v>
                </c:pt>
                <c:pt idx="225">
                  <c:v>108.6</c:v>
                </c:pt>
                <c:pt idx="226">
                  <c:v>108.3</c:v>
                </c:pt>
                <c:pt idx="227">
                  <c:v>109.7</c:v>
                </c:pt>
                <c:pt idx="228">
                  <c:v>109.5</c:v>
                </c:pt>
                <c:pt idx="229">
                  <c:v>109.2</c:v>
                </c:pt>
                <c:pt idx="230">
                  <c:v>109</c:v>
                </c:pt>
                <c:pt idx="231">
                  <c:v>108.7</c:v>
                </c:pt>
                <c:pt idx="232">
                  <c:v>108.6</c:v>
                </c:pt>
                <c:pt idx="233">
                  <c:v>110</c:v>
                </c:pt>
                <c:pt idx="234">
                  <c:v>109.8</c:v>
                </c:pt>
                <c:pt idx="235">
                  <c:v>109.6</c:v>
                </c:pt>
                <c:pt idx="236">
                  <c:v>109.6</c:v>
                </c:pt>
                <c:pt idx="237">
                  <c:v>109.7</c:v>
                </c:pt>
                <c:pt idx="238">
                  <c:v>108.5</c:v>
                </c:pt>
                <c:pt idx="239">
                  <c:v>108.9</c:v>
                </c:pt>
                <c:pt idx="240">
                  <c:v>108.1</c:v>
                </c:pt>
                <c:pt idx="241">
                  <c:v>106.7</c:v>
                </c:pt>
                <c:pt idx="242">
                  <c:v>106.3</c:v>
                </c:pt>
                <c:pt idx="243">
                  <c:v>105.5</c:v>
                </c:pt>
                <c:pt idx="244">
                  <c:v>104.7</c:v>
                </c:pt>
                <c:pt idx="245">
                  <c:v>104.5</c:v>
                </c:pt>
                <c:pt idx="246">
                  <c:v>103.8</c:v>
                </c:pt>
                <c:pt idx="247">
                  <c:v>104.1</c:v>
                </c:pt>
                <c:pt idx="248">
                  <c:v>105.4</c:v>
                </c:pt>
                <c:pt idx="249">
                  <c:v>104.8</c:v>
                </c:pt>
                <c:pt idx="250">
                  <c:v>102.6</c:v>
                </c:pt>
                <c:pt idx="251">
                  <c:v>101.9</c:v>
                </c:pt>
                <c:pt idx="252">
                  <c:v>101.4</c:v>
                </c:pt>
                <c:pt idx="253">
                  <c:v>100.6</c:v>
                </c:pt>
                <c:pt idx="254">
                  <c:v>99.7</c:v>
                </c:pt>
                <c:pt idx="255">
                  <c:v>98.7</c:v>
                </c:pt>
                <c:pt idx="256">
                  <c:v>98</c:v>
                </c:pt>
                <c:pt idx="257">
                  <c:v>96.9</c:v>
                </c:pt>
                <c:pt idx="258">
                  <c:v>95</c:v>
                </c:pt>
                <c:pt idx="259">
                  <c:v>94.3</c:v>
                </c:pt>
                <c:pt idx="260">
                  <c:v>93.5</c:v>
                </c:pt>
                <c:pt idx="261">
                  <c:v>92.7</c:v>
                </c:pt>
                <c:pt idx="262">
                  <c:v>91.4</c:v>
                </c:pt>
                <c:pt idx="263">
                  <c:v>90.6</c:v>
                </c:pt>
                <c:pt idx="264">
                  <c:v>89.1</c:v>
                </c:pt>
                <c:pt idx="265">
                  <c:v>87.3</c:v>
                </c:pt>
                <c:pt idx="266">
                  <c:v>87.6</c:v>
                </c:pt>
                <c:pt idx="267">
                  <c:v>87</c:v>
                </c:pt>
                <c:pt idx="268">
                  <c:v>87.5</c:v>
                </c:pt>
                <c:pt idx="269">
                  <c:v>87.5</c:v>
                </c:pt>
                <c:pt idx="270">
                  <c:v>87.3</c:v>
                </c:pt>
                <c:pt idx="271">
                  <c:v>87.3</c:v>
                </c:pt>
                <c:pt idx="272">
                  <c:v>87.2</c:v>
                </c:pt>
                <c:pt idx="273">
                  <c:v>87.1</c:v>
                </c:pt>
                <c:pt idx="274">
                  <c:v>87.2</c:v>
                </c:pt>
                <c:pt idx="275">
                  <c:v>87.3</c:v>
                </c:pt>
                <c:pt idx="276">
                  <c:v>88.2</c:v>
                </c:pt>
                <c:pt idx="277">
                  <c:v>87.4</c:v>
                </c:pt>
                <c:pt idx="278">
                  <c:v>86.6</c:v>
                </c:pt>
                <c:pt idx="279">
                  <c:v>86.7</c:v>
                </c:pt>
                <c:pt idx="280">
                  <c:v>86.6</c:v>
                </c:pt>
                <c:pt idx="281">
                  <c:v>86.3</c:v>
                </c:pt>
                <c:pt idx="282">
                  <c:v>86.1</c:v>
                </c:pt>
                <c:pt idx="283">
                  <c:v>86.5</c:v>
                </c:pt>
                <c:pt idx="284">
                  <c:v>86.3</c:v>
                </c:pt>
                <c:pt idx="285">
                  <c:v>85.5</c:v>
                </c:pt>
                <c:pt idx="286">
                  <c:v>87.1</c:v>
                </c:pt>
                <c:pt idx="287">
                  <c:v>87.9</c:v>
                </c:pt>
                <c:pt idx="288">
                  <c:v>87.8</c:v>
                </c:pt>
                <c:pt idx="289">
                  <c:v>86.3</c:v>
                </c:pt>
                <c:pt idx="290">
                  <c:v>82.7</c:v>
                </c:pt>
                <c:pt idx="291">
                  <c:v>79.7</c:v>
                </c:pt>
                <c:pt idx="292">
                  <c:v>78</c:v>
                </c:pt>
                <c:pt idx="293">
                  <c:v>77.3</c:v>
                </c:pt>
                <c:pt idx="294">
                  <c:v>75.8</c:v>
                </c:pt>
                <c:pt idx="295">
                  <c:v>74.7</c:v>
                </c:pt>
                <c:pt idx="296">
                  <c:v>71.599999999999994</c:v>
                </c:pt>
                <c:pt idx="297">
                  <c:v>71</c:v>
                </c:pt>
                <c:pt idx="298">
                  <c:v>70</c:v>
                </c:pt>
                <c:pt idx="299">
                  <c:v>68.599999999999994</c:v>
                </c:pt>
                <c:pt idx="300">
                  <c:v>65.8</c:v>
                </c:pt>
                <c:pt idx="301">
                  <c:v>63.4</c:v>
                </c:pt>
                <c:pt idx="302">
                  <c:v>61.1</c:v>
                </c:pt>
                <c:pt idx="303">
                  <c:v>59.5</c:v>
                </c:pt>
                <c:pt idx="304">
                  <c:v>57.4</c:v>
                </c:pt>
                <c:pt idx="305">
                  <c:v>56.9</c:v>
                </c:pt>
                <c:pt idx="306">
                  <c:v>60.5</c:v>
                </c:pt>
                <c:pt idx="307">
                  <c:v>65.7</c:v>
                </c:pt>
                <c:pt idx="308">
                  <c:v>69.900000000000006</c:v>
                </c:pt>
                <c:pt idx="309">
                  <c:v>72</c:v>
                </c:pt>
                <c:pt idx="310">
                  <c:v>71.900000000000006</c:v>
                </c:pt>
                <c:pt idx="311">
                  <c:v>73.099999999999994</c:v>
                </c:pt>
                <c:pt idx="312">
                  <c:v>73.900000000000006</c:v>
                </c:pt>
                <c:pt idx="313">
                  <c:v>75.099999999999994</c:v>
                </c:pt>
                <c:pt idx="314">
                  <c:v>76.2</c:v>
                </c:pt>
                <c:pt idx="315">
                  <c:v>77.099999999999994</c:v>
                </c:pt>
                <c:pt idx="316">
                  <c:v>78.400000000000006</c:v>
                </c:pt>
                <c:pt idx="317">
                  <c:v>79.5</c:v>
                </c:pt>
                <c:pt idx="318">
                  <c:v>80.2</c:v>
                </c:pt>
                <c:pt idx="319">
                  <c:v>82.3</c:v>
                </c:pt>
                <c:pt idx="320">
                  <c:v>82.6</c:v>
                </c:pt>
                <c:pt idx="321">
                  <c:v>83.3</c:v>
                </c:pt>
                <c:pt idx="322">
                  <c:v>81.3</c:v>
                </c:pt>
                <c:pt idx="323">
                  <c:v>77.900000000000006</c:v>
                </c:pt>
                <c:pt idx="324">
                  <c:v>74.599999999999994</c:v>
                </c:pt>
                <c:pt idx="325">
                  <c:v>71.599999999999994</c:v>
                </c:pt>
                <c:pt idx="326">
                  <c:v>68.2</c:v>
                </c:pt>
                <c:pt idx="327">
                  <c:v>65.2</c:v>
                </c:pt>
                <c:pt idx="328">
                  <c:v>63.5</c:v>
                </c:pt>
                <c:pt idx="329">
                  <c:v>62.8</c:v>
                </c:pt>
                <c:pt idx="330">
                  <c:v>61.1</c:v>
                </c:pt>
                <c:pt idx="331">
                  <c:v>61.5</c:v>
                </c:pt>
                <c:pt idx="332">
                  <c:v>60.7</c:v>
                </c:pt>
                <c:pt idx="333">
                  <c:v>59.2</c:v>
                </c:pt>
                <c:pt idx="334">
                  <c:v>56.4</c:v>
                </c:pt>
                <c:pt idx="335">
                  <c:v>52</c:v>
                </c:pt>
                <c:pt idx="336">
                  <c:v>52.5</c:v>
                </c:pt>
                <c:pt idx="337">
                  <c:v>53.3</c:v>
                </c:pt>
                <c:pt idx="338">
                  <c:v>50.7</c:v>
                </c:pt>
                <c:pt idx="339">
                  <c:v>50.1</c:v>
                </c:pt>
                <c:pt idx="340">
                  <c:v>51.3</c:v>
                </c:pt>
                <c:pt idx="341">
                  <c:v>51.5</c:v>
                </c:pt>
                <c:pt idx="342">
                  <c:v>50.8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18-4C17-B667-8CA395905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35752"/>
        <c:axId val="558139032"/>
      </c:scatterChart>
      <c:valAx>
        <c:axId val="558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 [h]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9032"/>
        <c:crosses val="autoZero"/>
        <c:crossBetween val="midCat"/>
      </c:valAx>
      <c:valAx>
        <c:axId val="55813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Dissolved Oxygen [%]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kern="1200" spc="0" baseline="0">
                <a:solidFill>
                  <a:srgbClr val="595959"/>
                </a:solidFill>
                <a:effectLst/>
              </a:rPr>
              <a:t>ORP [mV]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'AllMeas(Apr01-08)'!$C$2:$C$98871</c:f>
              <c:numCache>
                <c:formatCode>General</c:formatCode>
                <c:ptCount val="9887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'AllMeas(Apr01-08)'!$J$2:$J$98871</c:f>
              <c:numCache>
                <c:formatCode>General</c:formatCode>
                <c:ptCount val="98870"/>
                <c:pt idx="0">
                  <c:v>-36.200000000000003</c:v>
                </c:pt>
                <c:pt idx="1">
                  <c:v>-33.200000000000003</c:v>
                </c:pt>
                <c:pt idx="2">
                  <c:v>-35.5</c:v>
                </c:pt>
                <c:pt idx="3">
                  <c:v>-29.2</c:v>
                </c:pt>
                <c:pt idx="4">
                  <c:v>-16.2</c:v>
                </c:pt>
                <c:pt idx="5">
                  <c:v>-12.8</c:v>
                </c:pt>
                <c:pt idx="6">
                  <c:v>-9.4</c:v>
                </c:pt>
                <c:pt idx="7">
                  <c:v>-5.9</c:v>
                </c:pt>
                <c:pt idx="8">
                  <c:v>6.7</c:v>
                </c:pt>
                <c:pt idx="9">
                  <c:v>4</c:v>
                </c:pt>
                <c:pt idx="10">
                  <c:v>14.4</c:v>
                </c:pt>
                <c:pt idx="11">
                  <c:v>14.8</c:v>
                </c:pt>
                <c:pt idx="12">
                  <c:v>14.8</c:v>
                </c:pt>
                <c:pt idx="13">
                  <c:v>14.9</c:v>
                </c:pt>
                <c:pt idx="14">
                  <c:v>14.6</c:v>
                </c:pt>
                <c:pt idx="15">
                  <c:v>14.4</c:v>
                </c:pt>
                <c:pt idx="16">
                  <c:v>14.1</c:v>
                </c:pt>
                <c:pt idx="17">
                  <c:v>14</c:v>
                </c:pt>
                <c:pt idx="18">
                  <c:v>13.5</c:v>
                </c:pt>
                <c:pt idx="19">
                  <c:v>16.2</c:v>
                </c:pt>
                <c:pt idx="20">
                  <c:v>1.6</c:v>
                </c:pt>
                <c:pt idx="21">
                  <c:v>10.5</c:v>
                </c:pt>
                <c:pt idx="22">
                  <c:v>12.4</c:v>
                </c:pt>
                <c:pt idx="23">
                  <c:v>13</c:v>
                </c:pt>
                <c:pt idx="24">
                  <c:v>12.2</c:v>
                </c:pt>
                <c:pt idx="25">
                  <c:v>12</c:v>
                </c:pt>
                <c:pt idx="26">
                  <c:v>12.2</c:v>
                </c:pt>
                <c:pt idx="27">
                  <c:v>10.9</c:v>
                </c:pt>
                <c:pt idx="28">
                  <c:v>11.8</c:v>
                </c:pt>
                <c:pt idx="29">
                  <c:v>10.199999999999999</c:v>
                </c:pt>
                <c:pt idx="30">
                  <c:v>5</c:v>
                </c:pt>
                <c:pt idx="31">
                  <c:v>5.7</c:v>
                </c:pt>
                <c:pt idx="32">
                  <c:v>4.2</c:v>
                </c:pt>
                <c:pt idx="33">
                  <c:v>8.1999999999999993</c:v>
                </c:pt>
                <c:pt idx="34">
                  <c:v>10.9</c:v>
                </c:pt>
                <c:pt idx="35">
                  <c:v>11.1</c:v>
                </c:pt>
                <c:pt idx="36">
                  <c:v>10.8</c:v>
                </c:pt>
                <c:pt idx="37">
                  <c:v>10.3</c:v>
                </c:pt>
                <c:pt idx="38">
                  <c:v>10.8</c:v>
                </c:pt>
                <c:pt idx="39">
                  <c:v>10.4</c:v>
                </c:pt>
                <c:pt idx="40">
                  <c:v>10.5</c:v>
                </c:pt>
                <c:pt idx="41">
                  <c:v>12.8</c:v>
                </c:pt>
                <c:pt idx="42">
                  <c:v>11.8</c:v>
                </c:pt>
                <c:pt idx="43">
                  <c:v>36.4</c:v>
                </c:pt>
                <c:pt idx="44">
                  <c:v>11.1</c:v>
                </c:pt>
                <c:pt idx="45">
                  <c:v>10.7</c:v>
                </c:pt>
                <c:pt idx="46">
                  <c:v>10.6</c:v>
                </c:pt>
                <c:pt idx="47">
                  <c:v>10.8</c:v>
                </c:pt>
                <c:pt idx="48">
                  <c:v>10</c:v>
                </c:pt>
                <c:pt idx="49">
                  <c:v>10.3</c:v>
                </c:pt>
                <c:pt idx="50">
                  <c:v>10.199999999999999</c:v>
                </c:pt>
                <c:pt idx="51">
                  <c:v>10.199999999999999</c:v>
                </c:pt>
                <c:pt idx="52">
                  <c:v>9.6999999999999993</c:v>
                </c:pt>
                <c:pt idx="53">
                  <c:v>10</c:v>
                </c:pt>
                <c:pt idx="54">
                  <c:v>10.199999999999999</c:v>
                </c:pt>
                <c:pt idx="55">
                  <c:v>10.199999999999999</c:v>
                </c:pt>
                <c:pt idx="56">
                  <c:v>9.6999999999999993</c:v>
                </c:pt>
                <c:pt idx="57">
                  <c:v>9.6999999999999993</c:v>
                </c:pt>
                <c:pt idx="58">
                  <c:v>9.1999999999999993</c:v>
                </c:pt>
                <c:pt idx="59">
                  <c:v>10.199999999999999</c:v>
                </c:pt>
                <c:pt idx="60">
                  <c:v>10.5</c:v>
                </c:pt>
                <c:pt idx="61">
                  <c:v>9.5</c:v>
                </c:pt>
                <c:pt idx="62">
                  <c:v>9.1</c:v>
                </c:pt>
                <c:pt idx="63">
                  <c:v>7.9</c:v>
                </c:pt>
                <c:pt idx="64">
                  <c:v>7.6</c:v>
                </c:pt>
                <c:pt idx="65">
                  <c:v>7.1</c:v>
                </c:pt>
                <c:pt idx="66">
                  <c:v>7.2</c:v>
                </c:pt>
                <c:pt idx="67">
                  <c:v>6.2</c:v>
                </c:pt>
                <c:pt idx="68">
                  <c:v>5.5</c:v>
                </c:pt>
                <c:pt idx="69">
                  <c:v>4.3</c:v>
                </c:pt>
                <c:pt idx="70">
                  <c:v>4.0999999999999996</c:v>
                </c:pt>
                <c:pt idx="71">
                  <c:v>3.5</c:v>
                </c:pt>
                <c:pt idx="72">
                  <c:v>3.4</c:v>
                </c:pt>
                <c:pt idx="73">
                  <c:v>3.1</c:v>
                </c:pt>
                <c:pt idx="74">
                  <c:v>2.8</c:v>
                </c:pt>
                <c:pt idx="75">
                  <c:v>3.4</c:v>
                </c:pt>
                <c:pt idx="76">
                  <c:v>2.2000000000000002</c:v>
                </c:pt>
                <c:pt idx="77">
                  <c:v>1.8</c:v>
                </c:pt>
                <c:pt idx="78">
                  <c:v>2</c:v>
                </c:pt>
                <c:pt idx="79">
                  <c:v>1.7</c:v>
                </c:pt>
                <c:pt idx="80">
                  <c:v>1.4</c:v>
                </c:pt>
                <c:pt idx="81">
                  <c:v>2.1</c:v>
                </c:pt>
                <c:pt idx="82">
                  <c:v>2.2000000000000002</c:v>
                </c:pt>
                <c:pt idx="83">
                  <c:v>1.4</c:v>
                </c:pt>
                <c:pt idx="84">
                  <c:v>1.3</c:v>
                </c:pt>
                <c:pt idx="85">
                  <c:v>1.3</c:v>
                </c:pt>
                <c:pt idx="86">
                  <c:v>3.5</c:v>
                </c:pt>
                <c:pt idx="87">
                  <c:v>2.8</c:v>
                </c:pt>
                <c:pt idx="88">
                  <c:v>2.4</c:v>
                </c:pt>
                <c:pt idx="89">
                  <c:v>2.2000000000000002</c:v>
                </c:pt>
                <c:pt idx="90">
                  <c:v>2.2000000000000002</c:v>
                </c:pt>
                <c:pt idx="91">
                  <c:v>2</c:v>
                </c:pt>
                <c:pt idx="92">
                  <c:v>1.8</c:v>
                </c:pt>
                <c:pt idx="93">
                  <c:v>-7.8</c:v>
                </c:pt>
                <c:pt idx="94">
                  <c:v>-3.8</c:v>
                </c:pt>
                <c:pt idx="95">
                  <c:v>3</c:v>
                </c:pt>
                <c:pt idx="96">
                  <c:v>3</c:v>
                </c:pt>
                <c:pt idx="97">
                  <c:v>2.1</c:v>
                </c:pt>
                <c:pt idx="98">
                  <c:v>2.2999999999999998</c:v>
                </c:pt>
                <c:pt idx="99">
                  <c:v>3</c:v>
                </c:pt>
                <c:pt idx="100">
                  <c:v>1.9</c:v>
                </c:pt>
                <c:pt idx="101">
                  <c:v>1.1000000000000001</c:v>
                </c:pt>
                <c:pt idx="102">
                  <c:v>0.8</c:v>
                </c:pt>
                <c:pt idx="103">
                  <c:v>0.6</c:v>
                </c:pt>
                <c:pt idx="104">
                  <c:v>0.6</c:v>
                </c:pt>
                <c:pt idx="105">
                  <c:v>0.9</c:v>
                </c:pt>
                <c:pt idx="106">
                  <c:v>-1.1000000000000001</c:v>
                </c:pt>
                <c:pt idx="107">
                  <c:v>-1</c:v>
                </c:pt>
                <c:pt idx="108">
                  <c:v>-1.3</c:v>
                </c:pt>
                <c:pt idx="109">
                  <c:v>-1.5</c:v>
                </c:pt>
                <c:pt idx="110">
                  <c:v>-1.9</c:v>
                </c:pt>
                <c:pt idx="111">
                  <c:v>-2.2000000000000002</c:v>
                </c:pt>
                <c:pt idx="112">
                  <c:v>-1.7</c:v>
                </c:pt>
                <c:pt idx="113">
                  <c:v>-2.7</c:v>
                </c:pt>
                <c:pt idx="114">
                  <c:v>-2.4</c:v>
                </c:pt>
                <c:pt idx="115">
                  <c:v>-2.2000000000000002</c:v>
                </c:pt>
                <c:pt idx="116">
                  <c:v>-2.6</c:v>
                </c:pt>
                <c:pt idx="117">
                  <c:v>-3.1</c:v>
                </c:pt>
                <c:pt idx="118">
                  <c:v>-4.4000000000000004</c:v>
                </c:pt>
                <c:pt idx="119">
                  <c:v>-3.3</c:v>
                </c:pt>
                <c:pt idx="120">
                  <c:v>-3.2</c:v>
                </c:pt>
                <c:pt idx="121">
                  <c:v>-3.5</c:v>
                </c:pt>
                <c:pt idx="122">
                  <c:v>-4.4000000000000004</c:v>
                </c:pt>
                <c:pt idx="123">
                  <c:v>-4.7</c:v>
                </c:pt>
                <c:pt idx="124">
                  <c:v>-4.9000000000000004</c:v>
                </c:pt>
                <c:pt idx="125">
                  <c:v>-5</c:v>
                </c:pt>
                <c:pt idx="126">
                  <c:v>-5.4</c:v>
                </c:pt>
                <c:pt idx="127">
                  <c:v>-5.2</c:v>
                </c:pt>
                <c:pt idx="128">
                  <c:v>-5.4</c:v>
                </c:pt>
                <c:pt idx="129">
                  <c:v>-5.7</c:v>
                </c:pt>
                <c:pt idx="130">
                  <c:v>-5.6</c:v>
                </c:pt>
                <c:pt idx="131">
                  <c:v>-6.1</c:v>
                </c:pt>
                <c:pt idx="132">
                  <c:v>-5.6</c:v>
                </c:pt>
                <c:pt idx="133">
                  <c:v>-5.6</c:v>
                </c:pt>
                <c:pt idx="134">
                  <c:v>-6.3</c:v>
                </c:pt>
                <c:pt idx="135">
                  <c:v>-6.7</c:v>
                </c:pt>
                <c:pt idx="136">
                  <c:v>-6.8</c:v>
                </c:pt>
                <c:pt idx="137">
                  <c:v>-7</c:v>
                </c:pt>
                <c:pt idx="138">
                  <c:v>-7.2</c:v>
                </c:pt>
                <c:pt idx="139">
                  <c:v>-6.5</c:v>
                </c:pt>
                <c:pt idx="140">
                  <c:v>-7.6</c:v>
                </c:pt>
                <c:pt idx="141">
                  <c:v>-8</c:v>
                </c:pt>
                <c:pt idx="142">
                  <c:v>-8.3000000000000007</c:v>
                </c:pt>
                <c:pt idx="143">
                  <c:v>-8</c:v>
                </c:pt>
                <c:pt idx="144">
                  <c:v>-7.7</c:v>
                </c:pt>
                <c:pt idx="145">
                  <c:v>-7.7</c:v>
                </c:pt>
                <c:pt idx="146">
                  <c:v>-4.7</c:v>
                </c:pt>
                <c:pt idx="147">
                  <c:v>-6</c:v>
                </c:pt>
                <c:pt idx="148">
                  <c:v>-6.7</c:v>
                </c:pt>
                <c:pt idx="149">
                  <c:v>-7.3</c:v>
                </c:pt>
                <c:pt idx="150">
                  <c:v>-7.8</c:v>
                </c:pt>
                <c:pt idx="151">
                  <c:v>-8</c:v>
                </c:pt>
                <c:pt idx="152">
                  <c:v>-8.6</c:v>
                </c:pt>
                <c:pt idx="153">
                  <c:v>-9.1999999999999993</c:v>
                </c:pt>
                <c:pt idx="154">
                  <c:v>-9.6</c:v>
                </c:pt>
                <c:pt idx="155">
                  <c:v>-9.8000000000000007</c:v>
                </c:pt>
                <c:pt idx="156">
                  <c:v>-10</c:v>
                </c:pt>
                <c:pt idx="157">
                  <c:v>-10</c:v>
                </c:pt>
                <c:pt idx="158">
                  <c:v>-10.3</c:v>
                </c:pt>
                <c:pt idx="159">
                  <c:v>-10.1</c:v>
                </c:pt>
                <c:pt idx="160">
                  <c:v>-10.9</c:v>
                </c:pt>
                <c:pt idx="161">
                  <c:v>-11.6</c:v>
                </c:pt>
                <c:pt idx="162">
                  <c:v>-11.2</c:v>
                </c:pt>
                <c:pt idx="163">
                  <c:v>-11.5</c:v>
                </c:pt>
                <c:pt idx="164">
                  <c:v>-11.4</c:v>
                </c:pt>
                <c:pt idx="165">
                  <c:v>-12.1</c:v>
                </c:pt>
                <c:pt idx="166">
                  <c:v>-12.3</c:v>
                </c:pt>
                <c:pt idx="167">
                  <c:v>-14</c:v>
                </c:pt>
                <c:pt idx="168">
                  <c:v>-16.3</c:v>
                </c:pt>
                <c:pt idx="169">
                  <c:v>-15.8</c:v>
                </c:pt>
                <c:pt idx="170">
                  <c:v>-16.3</c:v>
                </c:pt>
                <c:pt idx="171">
                  <c:v>-17.399999999999999</c:v>
                </c:pt>
                <c:pt idx="172">
                  <c:v>-16.7</c:v>
                </c:pt>
                <c:pt idx="173">
                  <c:v>-17.2</c:v>
                </c:pt>
                <c:pt idx="174">
                  <c:v>-18.7</c:v>
                </c:pt>
                <c:pt idx="175">
                  <c:v>-16.100000000000001</c:v>
                </c:pt>
                <c:pt idx="176">
                  <c:v>-16.399999999999999</c:v>
                </c:pt>
                <c:pt idx="177">
                  <c:v>-17.100000000000001</c:v>
                </c:pt>
                <c:pt idx="178">
                  <c:v>-17.2</c:v>
                </c:pt>
                <c:pt idx="179">
                  <c:v>-18.3</c:v>
                </c:pt>
                <c:pt idx="180">
                  <c:v>-18.3</c:v>
                </c:pt>
                <c:pt idx="181">
                  <c:v>-17.600000000000001</c:v>
                </c:pt>
                <c:pt idx="182">
                  <c:v>-17.7</c:v>
                </c:pt>
                <c:pt idx="183">
                  <c:v>-17.5</c:v>
                </c:pt>
                <c:pt idx="184">
                  <c:v>-17.600000000000001</c:v>
                </c:pt>
                <c:pt idx="185">
                  <c:v>-18.3</c:v>
                </c:pt>
                <c:pt idx="186">
                  <c:v>-18.5</c:v>
                </c:pt>
                <c:pt idx="187">
                  <c:v>-18</c:v>
                </c:pt>
                <c:pt idx="188">
                  <c:v>-17.5</c:v>
                </c:pt>
                <c:pt idx="189">
                  <c:v>-18.3</c:v>
                </c:pt>
                <c:pt idx="190">
                  <c:v>-17.600000000000001</c:v>
                </c:pt>
                <c:pt idx="191">
                  <c:v>-18.7</c:v>
                </c:pt>
                <c:pt idx="192">
                  <c:v>-18.7</c:v>
                </c:pt>
                <c:pt idx="193">
                  <c:v>-19</c:v>
                </c:pt>
                <c:pt idx="194">
                  <c:v>-18.8</c:v>
                </c:pt>
                <c:pt idx="195">
                  <c:v>-15.9</c:v>
                </c:pt>
                <c:pt idx="196">
                  <c:v>-16.7</c:v>
                </c:pt>
                <c:pt idx="197">
                  <c:v>-16.8</c:v>
                </c:pt>
                <c:pt idx="198">
                  <c:v>-16.8</c:v>
                </c:pt>
                <c:pt idx="199">
                  <c:v>-16.600000000000001</c:v>
                </c:pt>
                <c:pt idx="200">
                  <c:v>-16.3</c:v>
                </c:pt>
                <c:pt idx="201">
                  <c:v>-16.600000000000001</c:v>
                </c:pt>
                <c:pt idx="202">
                  <c:v>-16.100000000000001</c:v>
                </c:pt>
                <c:pt idx="203">
                  <c:v>-15.4</c:v>
                </c:pt>
                <c:pt idx="204">
                  <c:v>-15.4</c:v>
                </c:pt>
                <c:pt idx="205">
                  <c:v>-15.4</c:v>
                </c:pt>
                <c:pt idx="206">
                  <c:v>-15.3</c:v>
                </c:pt>
                <c:pt idx="207">
                  <c:v>-15</c:v>
                </c:pt>
                <c:pt idx="208">
                  <c:v>-15.1</c:v>
                </c:pt>
                <c:pt idx="209">
                  <c:v>-15.3</c:v>
                </c:pt>
                <c:pt idx="210">
                  <c:v>-15.7</c:v>
                </c:pt>
                <c:pt idx="211">
                  <c:v>-16.600000000000001</c:v>
                </c:pt>
                <c:pt idx="212">
                  <c:v>-17.3</c:v>
                </c:pt>
                <c:pt idx="213">
                  <c:v>-16.3</c:v>
                </c:pt>
                <c:pt idx="214">
                  <c:v>-16.5</c:v>
                </c:pt>
                <c:pt idx="215">
                  <c:v>-16.7</c:v>
                </c:pt>
                <c:pt idx="216">
                  <c:v>-17.100000000000001</c:v>
                </c:pt>
                <c:pt idx="217">
                  <c:v>-17.399999999999999</c:v>
                </c:pt>
                <c:pt idx="218">
                  <c:v>-17.100000000000001</c:v>
                </c:pt>
                <c:pt idx="219">
                  <c:v>-18.3</c:v>
                </c:pt>
                <c:pt idx="220">
                  <c:v>-17.3</c:v>
                </c:pt>
                <c:pt idx="221">
                  <c:v>-17</c:v>
                </c:pt>
                <c:pt idx="222">
                  <c:v>-17.5</c:v>
                </c:pt>
                <c:pt idx="223">
                  <c:v>-16.5</c:v>
                </c:pt>
                <c:pt idx="224">
                  <c:v>-17.100000000000001</c:v>
                </c:pt>
                <c:pt idx="225">
                  <c:v>-18</c:v>
                </c:pt>
                <c:pt idx="226">
                  <c:v>-16.600000000000001</c:v>
                </c:pt>
                <c:pt idx="227">
                  <c:v>-17</c:v>
                </c:pt>
                <c:pt idx="228">
                  <c:v>-21</c:v>
                </c:pt>
                <c:pt idx="229">
                  <c:v>-21.5</c:v>
                </c:pt>
                <c:pt idx="230">
                  <c:v>-16.2</c:v>
                </c:pt>
                <c:pt idx="231">
                  <c:v>-15.5</c:v>
                </c:pt>
                <c:pt idx="232">
                  <c:v>-15.9</c:v>
                </c:pt>
                <c:pt idx="233">
                  <c:v>-14.1</c:v>
                </c:pt>
                <c:pt idx="234">
                  <c:v>-13.7</c:v>
                </c:pt>
                <c:pt idx="235">
                  <c:v>-14.7</c:v>
                </c:pt>
                <c:pt idx="236">
                  <c:v>8.5</c:v>
                </c:pt>
                <c:pt idx="237">
                  <c:v>-14.9</c:v>
                </c:pt>
                <c:pt idx="238">
                  <c:v>-16.600000000000001</c:v>
                </c:pt>
                <c:pt idx="239">
                  <c:v>-13.7</c:v>
                </c:pt>
                <c:pt idx="240">
                  <c:v>-14.7</c:v>
                </c:pt>
                <c:pt idx="241">
                  <c:v>-15.2</c:v>
                </c:pt>
                <c:pt idx="242">
                  <c:v>-15.3</c:v>
                </c:pt>
                <c:pt idx="243">
                  <c:v>-15.6</c:v>
                </c:pt>
                <c:pt idx="244">
                  <c:v>-15.4</c:v>
                </c:pt>
                <c:pt idx="245">
                  <c:v>-15.1</c:v>
                </c:pt>
                <c:pt idx="246">
                  <c:v>-14.2</c:v>
                </c:pt>
                <c:pt idx="247">
                  <c:v>-12.9</c:v>
                </c:pt>
                <c:pt idx="248">
                  <c:v>-11.6</c:v>
                </c:pt>
                <c:pt idx="249">
                  <c:v>-12.3</c:v>
                </c:pt>
                <c:pt idx="250">
                  <c:v>-12.6</c:v>
                </c:pt>
                <c:pt idx="251">
                  <c:v>-13.5</c:v>
                </c:pt>
                <c:pt idx="252">
                  <c:v>-14</c:v>
                </c:pt>
                <c:pt idx="253">
                  <c:v>-14.5</c:v>
                </c:pt>
                <c:pt idx="254">
                  <c:v>-15.6</c:v>
                </c:pt>
                <c:pt idx="255">
                  <c:v>-15.5</c:v>
                </c:pt>
                <c:pt idx="256">
                  <c:v>-16.100000000000001</c:v>
                </c:pt>
                <c:pt idx="257">
                  <c:v>-17.600000000000001</c:v>
                </c:pt>
                <c:pt idx="258">
                  <c:v>-19.2</c:v>
                </c:pt>
                <c:pt idx="259">
                  <c:v>-19</c:v>
                </c:pt>
                <c:pt idx="260">
                  <c:v>-20.399999999999999</c:v>
                </c:pt>
                <c:pt idx="261">
                  <c:v>-31.3</c:v>
                </c:pt>
                <c:pt idx="262">
                  <c:v>-30.9</c:v>
                </c:pt>
                <c:pt idx="263">
                  <c:v>-21.2</c:v>
                </c:pt>
                <c:pt idx="264">
                  <c:v>-31.5</c:v>
                </c:pt>
                <c:pt idx="265">
                  <c:v>-33.1</c:v>
                </c:pt>
                <c:pt idx="266">
                  <c:v>-32.1</c:v>
                </c:pt>
                <c:pt idx="267">
                  <c:v>-33.4</c:v>
                </c:pt>
                <c:pt idx="268">
                  <c:v>-32.799999999999997</c:v>
                </c:pt>
                <c:pt idx="269">
                  <c:v>-32.9</c:v>
                </c:pt>
                <c:pt idx="270">
                  <c:v>-33.4</c:v>
                </c:pt>
                <c:pt idx="271">
                  <c:v>-35</c:v>
                </c:pt>
                <c:pt idx="272">
                  <c:v>-35.1</c:v>
                </c:pt>
                <c:pt idx="273">
                  <c:v>-35.9</c:v>
                </c:pt>
                <c:pt idx="274">
                  <c:v>-35.200000000000003</c:v>
                </c:pt>
                <c:pt idx="275">
                  <c:v>-34.5</c:v>
                </c:pt>
                <c:pt idx="276">
                  <c:v>-35.299999999999997</c:v>
                </c:pt>
                <c:pt idx="277">
                  <c:v>-37.200000000000003</c:v>
                </c:pt>
                <c:pt idx="278">
                  <c:v>-37</c:v>
                </c:pt>
                <c:pt idx="279">
                  <c:v>-36.6</c:v>
                </c:pt>
                <c:pt idx="280">
                  <c:v>-36.1</c:v>
                </c:pt>
                <c:pt idx="281">
                  <c:v>-35.799999999999997</c:v>
                </c:pt>
                <c:pt idx="282">
                  <c:v>-36.299999999999997</c:v>
                </c:pt>
                <c:pt idx="283">
                  <c:v>-35.6</c:v>
                </c:pt>
                <c:pt idx="284">
                  <c:v>-36.700000000000003</c:v>
                </c:pt>
                <c:pt idx="285">
                  <c:v>-37.4</c:v>
                </c:pt>
                <c:pt idx="286">
                  <c:v>-39.1</c:v>
                </c:pt>
                <c:pt idx="287">
                  <c:v>-39.700000000000003</c:v>
                </c:pt>
                <c:pt idx="288">
                  <c:v>-42.5</c:v>
                </c:pt>
                <c:pt idx="289">
                  <c:v>-45.6</c:v>
                </c:pt>
                <c:pt idx="290">
                  <c:v>-44.5</c:v>
                </c:pt>
                <c:pt idx="291">
                  <c:v>-46.1</c:v>
                </c:pt>
                <c:pt idx="292">
                  <c:v>-50.9</c:v>
                </c:pt>
                <c:pt idx="293">
                  <c:v>-54.3</c:v>
                </c:pt>
                <c:pt idx="294">
                  <c:v>-45</c:v>
                </c:pt>
                <c:pt idx="295">
                  <c:v>-50</c:v>
                </c:pt>
                <c:pt idx="296">
                  <c:v>-49.3</c:v>
                </c:pt>
                <c:pt idx="297">
                  <c:v>-51.6</c:v>
                </c:pt>
                <c:pt idx="298">
                  <c:v>-52</c:v>
                </c:pt>
                <c:pt idx="299">
                  <c:v>-52.6</c:v>
                </c:pt>
                <c:pt idx="300">
                  <c:v>-51.4</c:v>
                </c:pt>
                <c:pt idx="301">
                  <c:v>-50</c:v>
                </c:pt>
                <c:pt idx="302">
                  <c:v>-54.3</c:v>
                </c:pt>
                <c:pt idx="303">
                  <c:v>-49.7</c:v>
                </c:pt>
                <c:pt idx="304">
                  <c:v>-52.5</c:v>
                </c:pt>
                <c:pt idx="305">
                  <c:v>-57.6</c:v>
                </c:pt>
                <c:pt idx="306">
                  <c:v>-49.6</c:v>
                </c:pt>
                <c:pt idx="307">
                  <c:v>-48.8</c:v>
                </c:pt>
                <c:pt idx="308">
                  <c:v>-46.8</c:v>
                </c:pt>
                <c:pt idx="309">
                  <c:v>-48.3</c:v>
                </c:pt>
                <c:pt idx="310">
                  <c:v>-56.6</c:v>
                </c:pt>
                <c:pt idx="311">
                  <c:v>-43.8</c:v>
                </c:pt>
                <c:pt idx="312">
                  <c:v>-42.2</c:v>
                </c:pt>
                <c:pt idx="313">
                  <c:v>-42.1</c:v>
                </c:pt>
                <c:pt idx="314">
                  <c:v>-42.9</c:v>
                </c:pt>
                <c:pt idx="315">
                  <c:v>-39.5</c:v>
                </c:pt>
                <c:pt idx="316">
                  <c:v>-39.9</c:v>
                </c:pt>
                <c:pt idx="317">
                  <c:v>-38.4</c:v>
                </c:pt>
                <c:pt idx="318">
                  <c:v>-38.799999999999997</c:v>
                </c:pt>
                <c:pt idx="319">
                  <c:v>-39.4</c:v>
                </c:pt>
                <c:pt idx="320">
                  <c:v>-40.799999999999997</c:v>
                </c:pt>
                <c:pt idx="321">
                  <c:v>-38.4</c:v>
                </c:pt>
                <c:pt idx="322">
                  <c:v>-47.1</c:v>
                </c:pt>
                <c:pt idx="323">
                  <c:v>-54.4</c:v>
                </c:pt>
                <c:pt idx="324">
                  <c:v>-52.6</c:v>
                </c:pt>
                <c:pt idx="325">
                  <c:v>-60.2</c:v>
                </c:pt>
                <c:pt idx="326">
                  <c:v>-68.5</c:v>
                </c:pt>
                <c:pt idx="327">
                  <c:v>-73.599999999999994</c:v>
                </c:pt>
                <c:pt idx="328">
                  <c:v>-65</c:v>
                </c:pt>
                <c:pt idx="329">
                  <c:v>-63.8</c:v>
                </c:pt>
                <c:pt idx="330">
                  <c:v>-96.1</c:v>
                </c:pt>
                <c:pt idx="331">
                  <c:v>-79.7</c:v>
                </c:pt>
                <c:pt idx="332">
                  <c:v>-69</c:v>
                </c:pt>
                <c:pt idx="333">
                  <c:v>-67.5</c:v>
                </c:pt>
                <c:pt idx="334">
                  <c:v>-77</c:v>
                </c:pt>
                <c:pt idx="335">
                  <c:v>-85.3</c:v>
                </c:pt>
                <c:pt idx="336">
                  <c:v>-72.7</c:v>
                </c:pt>
                <c:pt idx="337">
                  <c:v>-75.2</c:v>
                </c:pt>
                <c:pt idx="338">
                  <c:v>-84.8</c:v>
                </c:pt>
                <c:pt idx="339">
                  <c:v>-75.5</c:v>
                </c:pt>
                <c:pt idx="340">
                  <c:v>-84.7</c:v>
                </c:pt>
                <c:pt idx="341">
                  <c:v>-84</c:v>
                </c:pt>
                <c:pt idx="342">
                  <c:v>-113.2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9E-49D7-AA4E-99B886231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35752"/>
        <c:axId val="558139032"/>
      </c:scatterChart>
      <c:valAx>
        <c:axId val="558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 [h]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9032"/>
        <c:crosses val="autoZero"/>
        <c:crossBetween val="midCat"/>
      </c:valAx>
      <c:valAx>
        <c:axId val="55813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ORP [mV]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kern="1200" spc="0" baseline="0">
                <a:solidFill>
                  <a:srgbClr val="595959"/>
                </a:solidFill>
                <a:effectLst/>
              </a:rPr>
              <a:t>Turbidity [NTU]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'AllMeas(Apr01-08)'!$C$2:$C$98871</c:f>
              <c:numCache>
                <c:formatCode>General</c:formatCode>
                <c:ptCount val="9887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'AllMeas(Apr01-08)'!$K$2:$K$98871</c:f>
              <c:numCache>
                <c:formatCode>General</c:formatCode>
                <c:ptCount val="98870"/>
                <c:pt idx="0">
                  <c:v>314</c:v>
                </c:pt>
                <c:pt idx="1">
                  <c:v>336</c:v>
                </c:pt>
                <c:pt idx="2">
                  <c:v>242</c:v>
                </c:pt>
                <c:pt idx="3">
                  <c:v>255</c:v>
                </c:pt>
                <c:pt idx="4">
                  <c:v>271</c:v>
                </c:pt>
                <c:pt idx="5">
                  <c:v>328</c:v>
                </c:pt>
                <c:pt idx="6">
                  <c:v>358</c:v>
                </c:pt>
                <c:pt idx="7">
                  <c:v>335</c:v>
                </c:pt>
                <c:pt idx="8">
                  <c:v>149</c:v>
                </c:pt>
                <c:pt idx="9">
                  <c:v>23.5</c:v>
                </c:pt>
                <c:pt idx="10">
                  <c:v>17.899999999999999</c:v>
                </c:pt>
                <c:pt idx="11">
                  <c:v>18.5</c:v>
                </c:pt>
                <c:pt idx="12">
                  <c:v>16.100000000000001</c:v>
                </c:pt>
                <c:pt idx="13">
                  <c:v>18.7</c:v>
                </c:pt>
                <c:pt idx="14">
                  <c:v>13.1</c:v>
                </c:pt>
                <c:pt idx="15">
                  <c:v>10.6</c:v>
                </c:pt>
                <c:pt idx="16">
                  <c:v>13.8</c:v>
                </c:pt>
                <c:pt idx="17">
                  <c:v>13.6</c:v>
                </c:pt>
                <c:pt idx="18">
                  <c:v>10.3</c:v>
                </c:pt>
                <c:pt idx="19">
                  <c:v>17.3</c:v>
                </c:pt>
                <c:pt idx="20">
                  <c:v>12.9</c:v>
                </c:pt>
                <c:pt idx="21">
                  <c:v>13.8</c:v>
                </c:pt>
                <c:pt idx="22">
                  <c:v>14.2</c:v>
                </c:pt>
                <c:pt idx="23">
                  <c:v>15.8</c:v>
                </c:pt>
                <c:pt idx="24">
                  <c:v>11.4</c:v>
                </c:pt>
                <c:pt idx="25">
                  <c:v>12.6</c:v>
                </c:pt>
                <c:pt idx="26">
                  <c:v>15</c:v>
                </c:pt>
                <c:pt idx="27">
                  <c:v>16.600000000000001</c:v>
                </c:pt>
                <c:pt idx="28">
                  <c:v>16.899999999999999</c:v>
                </c:pt>
                <c:pt idx="29">
                  <c:v>13.9</c:v>
                </c:pt>
                <c:pt idx="30">
                  <c:v>7.3</c:v>
                </c:pt>
                <c:pt idx="31">
                  <c:v>11.8</c:v>
                </c:pt>
                <c:pt idx="32">
                  <c:v>8.6</c:v>
                </c:pt>
                <c:pt idx="33">
                  <c:v>11.2</c:v>
                </c:pt>
                <c:pt idx="34">
                  <c:v>11.7</c:v>
                </c:pt>
                <c:pt idx="35">
                  <c:v>10.6</c:v>
                </c:pt>
                <c:pt idx="36">
                  <c:v>11.8</c:v>
                </c:pt>
                <c:pt idx="37">
                  <c:v>12.8</c:v>
                </c:pt>
                <c:pt idx="38">
                  <c:v>8.6999999999999993</c:v>
                </c:pt>
                <c:pt idx="39">
                  <c:v>10.7</c:v>
                </c:pt>
                <c:pt idx="40">
                  <c:v>11.6</c:v>
                </c:pt>
                <c:pt idx="41">
                  <c:v>8.8000000000000007</c:v>
                </c:pt>
                <c:pt idx="42">
                  <c:v>10.7</c:v>
                </c:pt>
                <c:pt idx="43">
                  <c:v>10</c:v>
                </c:pt>
                <c:pt idx="44">
                  <c:v>11.8</c:v>
                </c:pt>
                <c:pt idx="45">
                  <c:v>12.9</c:v>
                </c:pt>
                <c:pt idx="46">
                  <c:v>11</c:v>
                </c:pt>
                <c:pt idx="47">
                  <c:v>11.9</c:v>
                </c:pt>
                <c:pt idx="48">
                  <c:v>10.8</c:v>
                </c:pt>
                <c:pt idx="49">
                  <c:v>10.199999999999999</c:v>
                </c:pt>
                <c:pt idx="50">
                  <c:v>9.1</c:v>
                </c:pt>
                <c:pt idx="51">
                  <c:v>8.4</c:v>
                </c:pt>
                <c:pt idx="52">
                  <c:v>7.1</c:v>
                </c:pt>
                <c:pt idx="53">
                  <c:v>7.4</c:v>
                </c:pt>
                <c:pt idx="54">
                  <c:v>8.3000000000000007</c:v>
                </c:pt>
                <c:pt idx="55">
                  <c:v>9.1999999999999993</c:v>
                </c:pt>
                <c:pt idx="56">
                  <c:v>10.199999999999999</c:v>
                </c:pt>
                <c:pt idx="57">
                  <c:v>12</c:v>
                </c:pt>
                <c:pt idx="58">
                  <c:v>10</c:v>
                </c:pt>
                <c:pt idx="59">
                  <c:v>11.6</c:v>
                </c:pt>
                <c:pt idx="60">
                  <c:v>9.3000000000000007</c:v>
                </c:pt>
                <c:pt idx="61">
                  <c:v>8.9</c:v>
                </c:pt>
                <c:pt idx="62">
                  <c:v>9.3000000000000007</c:v>
                </c:pt>
                <c:pt idx="63">
                  <c:v>9.6999999999999993</c:v>
                </c:pt>
                <c:pt idx="64">
                  <c:v>10.1</c:v>
                </c:pt>
                <c:pt idx="65">
                  <c:v>8.1</c:v>
                </c:pt>
                <c:pt idx="66">
                  <c:v>8.5</c:v>
                </c:pt>
                <c:pt idx="67">
                  <c:v>66.599999999999994</c:v>
                </c:pt>
                <c:pt idx="68">
                  <c:v>80.599999999999994</c:v>
                </c:pt>
                <c:pt idx="69">
                  <c:v>51.3</c:v>
                </c:pt>
                <c:pt idx="70">
                  <c:v>35.299999999999997</c:v>
                </c:pt>
                <c:pt idx="71">
                  <c:v>24.1</c:v>
                </c:pt>
                <c:pt idx="72">
                  <c:v>26.9</c:v>
                </c:pt>
                <c:pt idx="73">
                  <c:v>23.7</c:v>
                </c:pt>
                <c:pt idx="74">
                  <c:v>20.2</c:v>
                </c:pt>
                <c:pt idx="75">
                  <c:v>10.8</c:v>
                </c:pt>
                <c:pt idx="76">
                  <c:v>26.2</c:v>
                </c:pt>
                <c:pt idx="77">
                  <c:v>18.600000000000001</c:v>
                </c:pt>
                <c:pt idx="78">
                  <c:v>20.2</c:v>
                </c:pt>
                <c:pt idx="79">
                  <c:v>15</c:v>
                </c:pt>
                <c:pt idx="80">
                  <c:v>12.9</c:v>
                </c:pt>
                <c:pt idx="81">
                  <c:v>9.4</c:v>
                </c:pt>
                <c:pt idx="82">
                  <c:v>17.8</c:v>
                </c:pt>
                <c:pt idx="83">
                  <c:v>16.7</c:v>
                </c:pt>
                <c:pt idx="84">
                  <c:v>15.3</c:v>
                </c:pt>
                <c:pt idx="85">
                  <c:v>19.399999999999999</c:v>
                </c:pt>
                <c:pt idx="86">
                  <c:v>12</c:v>
                </c:pt>
                <c:pt idx="87">
                  <c:v>13.3</c:v>
                </c:pt>
                <c:pt idx="88">
                  <c:v>13.2</c:v>
                </c:pt>
                <c:pt idx="89">
                  <c:v>11.5</c:v>
                </c:pt>
                <c:pt idx="90">
                  <c:v>11.7</c:v>
                </c:pt>
                <c:pt idx="91">
                  <c:v>14.5</c:v>
                </c:pt>
                <c:pt idx="92">
                  <c:v>9.5</c:v>
                </c:pt>
                <c:pt idx="93">
                  <c:v>9.3000000000000007</c:v>
                </c:pt>
                <c:pt idx="94">
                  <c:v>8.6</c:v>
                </c:pt>
                <c:pt idx="95">
                  <c:v>12.3</c:v>
                </c:pt>
                <c:pt idx="96">
                  <c:v>10</c:v>
                </c:pt>
                <c:pt idx="97">
                  <c:v>7.8</c:v>
                </c:pt>
                <c:pt idx="98">
                  <c:v>7.6</c:v>
                </c:pt>
                <c:pt idx="99">
                  <c:v>8.6</c:v>
                </c:pt>
                <c:pt idx="100">
                  <c:v>7.6</c:v>
                </c:pt>
                <c:pt idx="101">
                  <c:v>8.9</c:v>
                </c:pt>
                <c:pt idx="102">
                  <c:v>11</c:v>
                </c:pt>
                <c:pt idx="103">
                  <c:v>10.199999999999999</c:v>
                </c:pt>
                <c:pt idx="104">
                  <c:v>9.6999999999999993</c:v>
                </c:pt>
                <c:pt idx="105">
                  <c:v>9.1</c:v>
                </c:pt>
                <c:pt idx="106">
                  <c:v>9.1999999999999993</c:v>
                </c:pt>
                <c:pt idx="107">
                  <c:v>9.4</c:v>
                </c:pt>
                <c:pt idx="108">
                  <c:v>9</c:v>
                </c:pt>
                <c:pt idx="109">
                  <c:v>11.1</c:v>
                </c:pt>
                <c:pt idx="110">
                  <c:v>10.3</c:v>
                </c:pt>
                <c:pt idx="111">
                  <c:v>10.8</c:v>
                </c:pt>
                <c:pt idx="112">
                  <c:v>7.4</c:v>
                </c:pt>
                <c:pt idx="113">
                  <c:v>8.8000000000000007</c:v>
                </c:pt>
                <c:pt idx="114">
                  <c:v>11.9</c:v>
                </c:pt>
                <c:pt idx="115">
                  <c:v>10.199999999999999</c:v>
                </c:pt>
                <c:pt idx="116">
                  <c:v>10.6</c:v>
                </c:pt>
                <c:pt idx="117">
                  <c:v>10.4</c:v>
                </c:pt>
                <c:pt idx="118">
                  <c:v>6.7</c:v>
                </c:pt>
                <c:pt idx="119">
                  <c:v>7.5</c:v>
                </c:pt>
                <c:pt idx="120">
                  <c:v>6.5</c:v>
                </c:pt>
                <c:pt idx="121">
                  <c:v>7.5</c:v>
                </c:pt>
                <c:pt idx="122">
                  <c:v>7.7</c:v>
                </c:pt>
                <c:pt idx="123">
                  <c:v>6.8</c:v>
                </c:pt>
                <c:pt idx="124">
                  <c:v>7.8</c:v>
                </c:pt>
                <c:pt idx="125">
                  <c:v>9.6</c:v>
                </c:pt>
                <c:pt idx="126">
                  <c:v>9.9</c:v>
                </c:pt>
                <c:pt idx="127">
                  <c:v>10.7</c:v>
                </c:pt>
                <c:pt idx="128">
                  <c:v>9</c:v>
                </c:pt>
                <c:pt idx="129">
                  <c:v>5.2</c:v>
                </c:pt>
                <c:pt idx="130">
                  <c:v>4.5999999999999996</c:v>
                </c:pt>
                <c:pt idx="131">
                  <c:v>6.8</c:v>
                </c:pt>
                <c:pt idx="132">
                  <c:v>7.8</c:v>
                </c:pt>
                <c:pt idx="133">
                  <c:v>12</c:v>
                </c:pt>
                <c:pt idx="134">
                  <c:v>15.6</c:v>
                </c:pt>
                <c:pt idx="135">
                  <c:v>13.6</c:v>
                </c:pt>
                <c:pt idx="136">
                  <c:v>15.3</c:v>
                </c:pt>
                <c:pt idx="137">
                  <c:v>16.5</c:v>
                </c:pt>
                <c:pt idx="138">
                  <c:v>10.1</c:v>
                </c:pt>
                <c:pt idx="139">
                  <c:v>8.8000000000000007</c:v>
                </c:pt>
                <c:pt idx="140">
                  <c:v>8.6</c:v>
                </c:pt>
                <c:pt idx="141">
                  <c:v>8.8000000000000007</c:v>
                </c:pt>
                <c:pt idx="142">
                  <c:v>9.6</c:v>
                </c:pt>
                <c:pt idx="143">
                  <c:v>9.1</c:v>
                </c:pt>
                <c:pt idx="144">
                  <c:v>9</c:v>
                </c:pt>
                <c:pt idx="145">
                  <c:v>8.4</c:v>
                </c:pt>
                <c:pt idx="146">
                  <c:v>6.1</c:v>
                </c:pt>
                <c:pt idx="147">
                  <c:v>7.9</c:v>
                </c:pt>
                <c:pt idx="148">
                  <c:v>9.1999999999999993</c:v>
                </c:pt>
                <c:pt idx="149">
                  <c:v>8.1999999999999993</c:v>
                </c:pt>
                <c:pt idx="150">
                  <c:v>8.6999999999999993</c:v>
                </c:pt>
                <c:pt idx="151">
                  <c:v>10.9</c:v>
                </c:pt>
                <c:pt idx="152">
                  <c:v>11.3</c:v>
                </c:pt>
                <c:pt idx="153">
                  <c:v>12.6</c:v>
                </c:pt>
                <c:pt idx="154">
                  <c:v>12.1</c:v>
                </c:pt>
                <c:pt idx="155">
                  <c:v>9.1</c:v>
                </c:pt>
                <c:pt idx="156">
                  <c:v>7.5</c:v>
                </c:pt>
                <c:pt idx="157">
                  <c:v>6.5</c:v>
                </c:pt>
                <c:pt idx="158">
                  <c:v>6.5</c:v>
                </c:pt>
                <c:pt idx="159">
                  <c:v>7</c:v>
                </c:pt>
                <c:pt idx="160">
                  <c:v>7.6</c:v>
                </c:pt>
                <c:pt idx="161">
                  <c:v>7.4</c:v>
                </c:pt>
                <c:pt idx="162">
                  <c:v>7.9</c:v>
                </c:pt>
                <c:pt idx="163">
                  <c:v>8.1</c:v>
                </c:pt>
                <c:pt idx="164">
                  <c:v>7.8</c:v>
                </c:pt>
                <c:pt idx="165">
                  <c:v>8.4</c:v>
                </c:pt>
                <c:pt idx="166">
                  <c:v>7.9</c:v>
                </c:pt>
                <c:pt idx="167">
                  <c:v>66.2</c:v>
                </c:pt>
                <c:pt idx="168">
                  <c:v>72.2</c:v>
                </c:pt>
                <c:pt idx="169">
                  <c:v>54.3</c:v>
                </c:pt>
                <c:pt idx="170">
                  <c:v>72.900000000000006</c:v>
                </c:pt>
                <c:pt idx="171">
                  <c:v>64.7</c:v>
                </c:pt>
                <c:pt idx="172">
                  <c:v>50.1</c:v>
                </c:pt>
                <c:pt idx="173">
                  <c:v>64.3</c:v>
                </c:pt>
                <c:pt idx="174">
                  <c:v>55.8</c:v>
                </c:pt>
                <c:pt idx="175">
                  <c:v>46.8</c:v>
                </c:pt>
                <c:pt idx="176">
                  <c:v>27.3</c:v>
                </c:pt>
                <c:pt idx="177">
                  <c:v>20.100000000000001</c:v>
                </c:pt>
                <c:pt idx="178">
                  <c:v>19.100000000000001</c:v>
                </c:pt>
                <c:pt idx="179">
                  <c:v>15</c:v>
                </c:pt>
                <c:pt idx="180">
                  <c:v>17.2</c:v>
                </c:pt>
                <c:pt idx="181">
                  <c:v>17.7</c:v>
                </c:pt>
                <c:pt idx="182">
                  <c:v>12.8</c:v>
                </c:pt>
                <c:pt idx="183">
                  <c:v>14</c:v>
                </c:pt>
                <c:pt idx="184">
                  <c:v>32</c:v>
                </c:pt>
                <c:pt idx="185">
                  <c:v>26.4</c:v>
                </c:pt>
                <c:pt idx="186">
                  <c:v>23.5</c:v>
                </c:pt>
                <c:pt idx="187">
                  <c:v>20.7</c:v>
                </c:pt>
                <c:pt idx="188">
                  <c:v>16.5</c:v>
                </c:pt>
                <c:pt idx="189">
                  <c:v>17.399999999999999</c:v>
                </c:pt>
                <c:pt idx="190">
                  <c:v>18.100000000000001</c:v>
                </c:pt>
                <c:pt idx="191">
                  <c:v>19.2</c:v>
                </c:pt>
                <c:pt idx="192">
                  <c:v>34.4</c:v>
                </c:pt>
                <c:pt idx="193">
                  <c:v>32.6</c:v>
                </c:pt>
                <c:pt idx="194">
                  <c:v>26.5</c:v>
                </c:pt>
                <c:pt idx="195">
                  <c:v>33.200000000000003</c:v>
                </c:pt>
                <c:pt idx="196">
                  <c:v>33.1</c:v>
                </c:pt>
                <c:pt idx="197">
                  <c:v>37.6</c:v>
                </c:pt>
                <c:pt idx="198">
                  <c:v>26.8</c:v>
                </c:pt>
                <c:pt idx="199">
                  <c:v>18.600000000000001</c:v>
                </c:pt>
                <c:pt idx="200">
                  <c:v>30.6</c:v>
                </c:pt>
                <c:pt idx="201">
                  <c:v>25.3</c:v>
                </c:pt>
                <c:pt idx="202">
                  <c:v>17.5</c:v>
                </c:pt>
                <c:pt idx="203">
                  <c:v>16.399999999999999</c:v>
                </c:pt>
                <c:pt idx="204">
                  <c:v>15.7</c:v>
                </c:pt>
                <c:pt idx="205">
                  <c:v>15.1</c:v>
                </c:pt>
                <c:pt idx="206">
                  <c:v>15.5</c:v>
                </c:pt>
                <c:pt idx="207">
                  <c:v>14.4</c:v>
                </c:pt>
                <c:pt idx="208">
                  <c:v>13.2</c:v>
                </c:pt>
                <c:pt idx="209">
                  <c:v>27.4</c:v>
                </c:pt>
                <c:pt idx="210">
                  <c:v>19.2</c:v>
                </c:pt>
                <c:pt idx="211">
                  <c:v>19.7</c:v>
                </c:pt>
                <c:pt idx="212">
                  <c:v>20.2</c:v>
                </c:pt>
                <c:pt idx="213">
                  <c:v>15.4</c:v>
                </c:pt>
                <c:pt idx="214">
                  <c:v>15.2</c:v>
                </c:pt>
                <c:pt idx="215">
                  <c:v>15.8</c:v>
                </c:pt>
                <c:pt idx="216">
                  <c:v>16.5</c:v>
                </c:pt>
                <c:pt idx="217">
                  <c:v>13</c:v>
                </c:pt>
                <c:pt idx="218">
                  <c:v>13.2</c:v>
                </c:pt>
                <c:pt idx="219">
                  <c:v>12.1</c:v>
                </c:pt>
                <c:pt idx="220">
                  <c:v>11.7</c:v>
                </c:pt>
                <c:pt idx="221">
                  <c:v>12.6</c:v>
                </c:pt>
                <c:pt idx="222">
                  <c:v>12.1</c:v>
                </c:pt>
                <c:pt idx="223">
                  <c:v>11.9</c:v>
                </c:pt>
                <c:pt idx="224">
                  <c:v>12.5</c:v>
                </c:pt>
                <c:pt idx="225">
                  <c:v>11.6</c:v>
                </c:pt>
                <c:pt idx="226">
                  <c:v>12.7</c:v>
                </c:pt>
                <c:pt idx="227">
                  <c:v>12.7</c:v>
                </c:pt>
                <c:pt idx="228">
                  <c:v>13.3</c:v>
                </c:pt>
                <c:pt idx="229">
                  <c:v>12.9</c:v>
                </c:pt>
                <c:pt idx="230">
                  <c:v>10.6</c:v>
                </c:pt>
                <c:pt idx="231">
                  <c:v>9.1999999999999993</c:v>
                </c:pt>
                <c:pt idx="232">
                  <c:v>8.9</c:v>
                </c:pt>
                <c:pt idx="233">
                  <c:v>7.9</c:v>
                </c:pt>
                <c:pt idx="234">
                  <c:v>9.6999999999999993</c:v>
                </c:pt>
                <c:pt idx="235">
                  <c:v>8.5</c:v>
                </c:pt>
                <c:pt idx="236">
                  <c:v>8.1999999999999993</c:v>
                </c:pt>
                <c:pt idx="237">
                  <c:v>8.3000000000000007</c:v>
                </c:pt>
                <c:pt idx="238">
                  <c:v>15.9</c:v>
                </c:pt>
                <c:pt idx="239">
                  <c:v>20.5</c:v>
                </c:pt>
                <c:pt idx="240">
                  <c:v>19</c:v>
                </c:pt>
                <c:pt idx="241">
                  <c:v>17.899999999999999</c:v>
                </c:pt>
                <c:pt idx="242">
                  <c:v>19.100000000000001</c:v>
                </c:pt>
                <c:pt idx="243">
                  <c:v>44.3</c:v>
                </c:pt>
                <c:pt idx="244">
                  <c:v>35.5</c:v>
                </c:pt>
                <c:pt idx="245">
                  <c:v>30.5</c:v>
                </c:pt>
                <c:pt idx="246">
                  <c:v>35.299999999999997</c:v>
                </c:pt>
                <c:pt idx="247">
                  <c:v>40.9</c:v>
                </c:pt>
                <c:pt idx="248">
                  <c:v>39.200000000000003</c:v>
                </c:pt>
                <c:pt idx="249">
                  <c:v>32.9</c:v>
                </c:pt>
                <c:pt idx="250">
                  <c:v>28.3</c:v>
                </c:pt>
                <c:pt idx="251">
                  <c:v>25.7</c:v>
                </c:pt>
                <c:pt idx="252">
                  <c:v>24.5</c:v>
                </c:pt>
                <c:pt idx="253">
                  <c:v>37.200000000000003</c:v>
                </c:pt>
                <c:pt idx="254">
                  <c:v>28.6</c:v>
                </c:pt>
                <c:pt idx="255">
                  <c:v>34.4</c:v>
                </c:pt>
                <c:pt idx="256">
                  <c:v>32.700000000000003</c:v>
                </c:pt>
                <c:pt idx="257">
                  <c:v>28.6</c:v>
                </c:pt>
                <c:pt idx="258">
                  <c:v>25.7</c:v>
                </c:pt>
                <c:pt idx="259">
                  <c:v>22.2</c:v>
                </c:pt>
                <c:pt idx="260">
                  <c:v>17.2</c:v>
                </c:pt>
                <c:pt idx="261">
                  <c:v>17.600000000000001</c:v>
                </c:pt>
                <c:pt idx="262">
                  <c:v>18.7</c:v>
                </c:pt>
                <c:pt idx="263">
                  <c:v>17.5</c:v>
                </c:pt>
                <c:pt idx="264">
                  <c:v>40.5</c:v>
                </c:pt>
                <c:pt idx="265">
                  <c:v>38.1</c:v>
                </c:pt>
                <c:pt idx="266">
                  <c:v>33.4</c:v>
                </c:pt>
                <c:pt idx="267">
                  <c:v>25.4</c:v>
                </c:pt>
                <c:pt idx="268">
                  <c:v>24</c:v>
                </c:pt>
                <c:pt idx="269">
                  <c:v>24.6</c:v>
                </c:pt>
                <c:pt idx="270">
                  <c:v>21.5</c:v>
                </c:pt>
                <c:pt idx="271">
                  <c:v>22.3</c:v>
                </c:pt>
                <c:pt idx="272">
                  <c:v>22.1</c:v>
                </c:pt>
                <c:pt idx="273">
                  <c:v>20.100000000000001</c:v>
                </c:pt>
                <c:pt idx="274">
                  <c:v>21</c:v>
                </c:pt>
                <c:pt idx="275">
                  <c:v>21.1</c:v>
                </c:pt>
                <c:pt idx="276">
                  <c:v>21.2</c:v>
                </c:pt>
                <c:pt idx="277">
                  <c:v>21.1</c:v>
                </c:pt>
                <c:pt idx="278">
                  <c:v>20.6</c:v>
                </c:pt>
                <c:pt idx="279">
                  <c:v>17.7</c:v>
                </c:pt>
                <c:pt idx="280">
                  <c:v>15.5</c:v>
                </c:pt>
                <c:pt idx="281">
                  <c:v>15.7</c:v>
                </c:pt>
                <c:pt idx="282">
                  <c:v>16.5</c:v>
                </c:pt>
                <c:pt idx="283">
                  <c:v>15.5</c:v>
                </c:pt>
                <c:pt idx="284">
                  <c:v>17.2</c:v>
                </c:pt>
                <c:pt idx="285">
                  <c:v>17.600000000000001</c:v>
                </c:pt>
                <c:pt idx="286">
                  <c:v>53.2</c:v>
                </c:pt>
                <c:pt idx="287">
                  <c:v>46.9</c:v>
                </c:pt>
                <c:pt idx="288">
                  <c:v>64.599999999999994</c:v>
                </c:pt>
                <c:pt idx="289">
                  <c:v>72</c:v>
                </c:pt>
                <c:pt idx="290">
                  <c:v>75.099999999999994</c:v>
                </c:pt>
                <c:pt idx="291">
                  <c:v>79.3</c:v>
                </c:pt>
                <c:pt idx="292">
                  <c:v>85.4</c:v>
                </c:pt>
                <c:pt idx="293">
                  <c:v>93.7</c:v>
                </c:pt>
                <c:pt idx="294">
                  <c:v>96</c:v>
                </c:pt>
                <c:pt idx="295">
                  <c:v>104</c:v>
                </c:pt>
                <c:pt idx="296">
                  <c:v>109</c:v>
                </c:pt>
                <c:pt idx="297">
                  <c:v>116</c:v>
                </c:pt>
                <c:pt idx="298">
                  <c:v>126</c:v>
                </c:pt>
                <c:pt idx="299">
                  <c:v>129</c:v>
                </c:pt>
                <c:pt idx="300">
                  <c:v>135</c:v>
                </c:pt>
                <c:pt idx="301">
                  <c:v>140</c:v>
                </c:pt>
                <c:pt idx="302">
                  <c:v>140</c:v>
                </c:pt>
                <c:pt idx="303">
                  <c:v>146</c:v>
                </c:pt>
                <c:pt idx="304">
                  <c:v>149</c:v>
                </c:pt>
                <c:pt idx="305">
                  <c:v>154</c:v>
                </c:pt>
                <c:pt idx="306">
                  <c:v>160</c:v>
                </c:pt>
                <c:pt idx="307">
                  <c:v>165</c:v>
                </c:pt>
                <c:pt idx="308">
                  <c:v>170</c:v>
                </c:pt>
                <c:pt idx="309">
                  <c:v>173</c:v>
                </c:pt>
                <c:pt idx="310">
                  <c:v>180</c:v>
                </c:pt>
                <c:pt idx="311">
                  <c:v>182</c:v>
                </c:pt>
                <c:pt idx="312">
                  <c:v>190</c:v>
                </c:pt>
                <c:pt idx="313">
                  <c:v>194</c:v>
                </c:pt>
                <c:pt idx="314">
                  <c:v>200</c:v>
                </c:pt>
                <c:pt idx="315">
                  <c:v>208</c:v>
                </c:pt>
                <c:pt idx="316">
                  <c:v>210</c:v>
                </c:pt>
                <c:pt idx="317">
                  <c:v>218</c:v>
                </c:pt>
                <c:pt idx="318">
                  <c:v>223</c:v>
                </c:pt>
                <c:pt idx="319">
                  <c:v>233</c:v>
                </c:pt>
                <c:pt idx="320">
                  <c:v>236</c:v>
                </c:pt>
                <c:pt idx="321">
                  <c:v>236</c:v>
                </c:pt>
                <c:pt idx="322">
                  <c:v>266</c:v>
                </c:pt>
                <c:pt idx="323">
                  <c:v>294</c:v>
                </c:pt>
                <c:pt idx="324">
                  <c:v>327</c:v>
                </c:pt>
                <c:pt idx="325">
                  <c:v>331</c:v>
                </c:pt>
                <c:pt idx="326">
                  <c:v>345</c:v>
                </c:pt>
                <c:pt idx="327">
                  <c:v>352</c:v>
                </c:pt>
                <c:pt idx="328">
                  <c:v>369</c:v>
                </c:pt>
                <c:pt idx="329">
                  <c:v>381</c:v>
                </c:pt>
                <c:pt idx="330">
                  <c:v>417</c:v>
                </c:pt>
                <c:pt idx="331">
                  <c:v>406</c:v>
                </c:pt>
                <c:pt idx="332">
                  <c:v>435</c:v>
                </c:pt>
                <c:pt idx="333">
                  <c:v>470</c:v>
                </c:pt>
                <c:pt idx="334">
                  <c:v>474</c:v>
                </c:pt>
                <c:pt idx="335">
                  <c:v>489</c:v>
                </c:pt>
                <c:pt idx="336">
                  <c:v>532</c:v>
                </c:pt>
                <c:pt idx="337">
                  <c:v>526</c:v>
                </c:pt>
                <c:pt idx="338">
                  <c:v>522</c:v>
                </c:pt>
                <c:pt idx="339">
                  <c:v>553</c:v>
                </c:pt>
                <c:pt idx="340">
                  <c:v>563</c:v>
                </c:pt>
                <c:pt idx="341">
                  <c:v>574</c:v>
                </c:pt>
                <c:pt idx="342">
                  <c:v>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F3-4631-B2AD-65FDE7DD6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35752"/>
        <c:axId val="558139032"/>
      </c:scatterChart>
      <c:valAx>
        <c:axId val="55813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 [h]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9032"/>
        <c:crosses val="autoZero"/>
        <c:crossBetween val="midCat"/>
      </c:valAx>
      <c:valAx>
        <c:axId val="55813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Turbidity [NTU]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3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Temperature [</a:t>
            </a:r>
            <a:r>
              <a:rPr lang="en-GB">
                <a:latin typeface="Times New Roman" panose="02020603050405020304" pitchFamily="18" charset="0"/>
                <a:cs typeface="Times New Roman" panose="02020603050405020304" pitchFamily="18" charset="0"/>
              </a:rPr>
              <a:t>℃]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'AllMeas(Apr01-08)'!$A$2:$A$98871</c:f>
              <c:numCache>
                <c:formatCode>m/d/yyyy</c:formatCode>
                <c:ptCount val="98870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'AllMeas(Apr01-08)'!$E$2:$E$98871</c:f>
              <c:numCache>
                <c:formatCode>General</c:formatCode>
                <c:ptCount val="98870"/>
                <c:pt idx="0">
                  <c:v>22.65</c:v>
                </c:pt>
                <c:pt idx="1">
                  <c:v>22.7</c:v>
                </c:pt>
                <c:pt idx="2">
                  <c:v>22.8</c:v>
                </c:pt>
                <c:pt idx="3">
                  <c:v>22.9</c:v>
                </c:pt>
                <c:pt idx="4">
                  <c:v>23</c:v>
                </c:pt>
                <c:pt idx="5">
                  <c:v>23.1</c:v>
                </c:pt>
                <c:pt idx="6">
                  <c:v>23.18</c:v>
                </c:pt>
                <c:pt idx="7">
                  <c:v>23.2</c:v>
                </c:pt>
                <c:pt idx="8">
                  <c:v>23.4</c:v>
                </c:pt>
                <c:pt idx="9">
                  <c:v>23.4</c:v>
                </c:pt>
                <c:pt idx="10">
                  <c:v>23.5</c:v>
                </c:pt>
                <c:pt idx="11">
                  <c:v>23.5</c:v>
                </c:pt>
                <c:pt idx="12">
                  <c:v>23.5</c:v>
                </c:pt>
                <c:pt idx="13">
                  <c:v>23.5</c:v>
                </c:pt>
                <c:pt idx="14">
                  <c:v>23.5</c:v>
                </c:pt>
                <c:pt idx="15">
                  <c:v>23.53</c:v>
                </c:pt>
                <c:pt idx="16">
                  <c:v>23.6</c:v>
                </c:pt>
                <c:pt idx="17">
                  <c:v>23.6</c:v>
                </c:pt>
                <c:pt idx="18">
                  <c:v>23.5</c:v>
                </c:pt>
                <c:pt idx="19">
                  <c:v>23.5</c:v>
                </c:pt>
                <c:pt idx="20">
                  <c:v>23.5</c:v>
                </c:pt>
                <c:pt idx="21">
                  <c:v>23.5</c:v>
                </c:pt>
                <c:pt idx="22">
                  <c:v>23.4</c:v>
                </c:pt>
                <c:pt idx="23">
                  <c:v>23.3</c:v>
                </c:pt>
                <c:pt idx="24">
                  <c:v>23.3</c:v>
                </c:pt>
                <c:pt idx="25">
                  <c:v>23.2</c:v>
                </c:pt>
                <c:pt idx="26">
                  <c:v>23.2</c:v>
                </c:pt>
                <c:pt idx="27">
                  <c:v>23.18</c:v>
                </c:pt>
                <c:pt idx="28">
                  <c:v>23.1</c:v>
                </c:pt>
                <c:pt idx="29">
                  <c:v>23.1</c:v>
                </c:pt>
                <c:pt idx="30">
                  <c:v>23</c:v>
                </c:pt>
                <c:pt idx="31">
                  <c:v>23</c:v>
                </c:pt>
                <c:pt idx="32">
                  <c:v>22.9</c:v>
                </c:pt>
                <c:pt idx="33">
                  <c:v>22.85</c:v>
                </c:pt>
                <c:pt idx="34">
                  <c:v>22.8</c:v>
                </c:pt>
                <c:pt idx="35">
                  <c:v>22.7</c:v>
                </c:pt>
                <c:pt idx="36">
                  <c:v>22.68</c:v>
                </c:pt>
                <c:pt idx="37">
                  <c:v>22.6</c:v>
                </c:pt>
                <c:pt idx="38">
                  <c:v>22.5</c:v>
                </c:pt>
                <c:pt idx="39">
                  <c:v>22.5</c:v>
                </c:pt>
                <c:pt idx="40">
                  <c:v>22.4</c:v>
                </c:pt>
                <c:pt idx="41">
                  <c:v>22.3</c:v>
                </c:pt>
                <c:pt idx="42">
                  <c:v>22.3</c:v>
                </c:pt>
                <c:pt idx="43">
                  <c:v>22.3</c:v>
                </c:pt>
                <c:pt idx="44">
                  <c:v>22.3</c:v>
                </c:pt>
                <c:pt idx="45">
                  <c:v>22.3</c:v>
                </c:pt>
                <c:pt idx="46">
                  <c:v>22.3</c:v>
                </c:pt>
                <c:pt idx="47">
                  <c:v>22.38</c:v>
                </c:pt>
                <c:pt idx="48">
                  <c:v>22.4</c:v>
                </c:pt>
                <c:pt idx="49">
                  <c:v>22.4</c:v>
                </c:pt>
                <c:pt idx="50">
                  <c:v>22.4</c:v>
                </c:pt>
                <c:pt idx="51">
                  <c:v>22.5</c:v>
                </c:pt>
                <c:pt idx="52">
                  <c:v>22.5</c:v>
                </c:pt>
                <c:pt idx="53">
                  <c:v>22.6</c:v>
                </c:pt>
                <c:pt idx="54">
                  <c:v>22.6</c:v>
                </c:pt>
                <c:pt idx="55">
                  <c:v>22.7</c:v>
                </c:pt>
                <c:pt idx="56">
                  <c:v>22.75</c:v>
                </c:pt>
                <c:pt idx="57">
                  <c:v>22.8</c:v>
                </c:pt>
                <c:pt idx="58">
                  <c:v>22.8</c:v>
                </c:pt>
                <c:pt idx="59">
                  <c:v>22.8</c:v>
                </c:pt>
                <c:pt idx="60">
                  <c:v>22.8</c:v>
                </c:pt>
                <c:pt idx="61">
                  <c:v>22.7</c:v>
                </c:pt>
                <c:pt idx="62">
                  <c:v>22.6</c:v>
                </c:pt>
                <c:pt idx="63">
                  <c:v>22.53</c:v>
                </c:pt>
                <c:pt idx="64">
                  <c:v>22.5</c:v>
                </c:pt>
                <c:pt idx="65">
                  <c:v>22.4</c:v>
                </c:pt>
                <c:pt idx="66">
                  <c:v>22.3</c:v>
                </c:pt>
                <c:pt idx="67">
                  <c:v>22.2</c:v>
                </c:pt>
                <c:pt idx="68">
                  <c:v>22.18</c:v>
                </c:pt>
                <c:pt idx="69">
                  <c:v>22.1</c:v>
                </c:pt>
                <c:pt idx="70">
                  <c:v>22</c:v>
                </c:pt>
                <c:pt idx="71">
                  <c:v>21.9</c:v>
                </c:pt>
                <c:pt idx="72">
                  <c:v>21.9</c:v>
                </c:pt>
                <c:pt idx="73">
                  <c:v>21.8</c:v>
                </c:pt>
                <c:pt idx="74">
                  <c:v>21.73</c:v>
                </c:pt>
                <c:pt idx="75">
                  <c:v>21.7</c:v>
                </c:pt>
                <c:pt idx="76">
                  <c:v>21.63</c:v>
                </c:pt>
                <c:pt idx="77">
                  <c:v>21.6</c:v>
                </c:pt>
                <c:pt idx="78">
                  <c:v>21.53</c:v>
                </c:pt>
                <c:pt idx="79">
                  <c:v>21.5</c:v>
                </c:pt>
                <c:pt idx="80">
                  <c:v>21.5</c:v>
                </c:pt>
                <c:pt idx="81">
                  <c:v>21.4</c:v>
                </c:pt>
                <c:pt idx="82">
                  <c:v>21.4</c:v>
                </c:pt>
                <c:pt idx="83">
                  <c:v>21.3</c:v>
                </c:pt>
                <c:pt idx="84">
                  <c:v>21.3</c:v>
                </c:pt>
                <c:pt idx="85">
                  <c:v>21.3</c:v>
                </c:pt>
                <c:pt idx="86">
                  <c:v>21.2</c:v>
                </c:pt>
                <c:pt idx="87">
                  <c:v>21.2</c:v>
                </c:pt>
                <c:pt idx="88">
                  <c:v>21.18</c:v>
                </c:pt>
                <c:pt idx="89">
                  <c:v>21.1</c:v>
                </c:pt>
                <c:pt idx="90">
                  <c:v>21</c:v>
                </c:pt>
                <c:pt idx="91">
                  <c:v>21</c:v>
                </c:pt>
                <c:pt idx="92">
                  <c:v>20.98</c:v>
                </c:pt>
                <c:pt idx="93">
                  <c:v>20.9</c:v>
                </c:pt>
                <c:pt idx="94">
                  <c:v>20.9</c:v>
                </c:pt>
                <c:pt idx="95">
                  <c:v>20.9</c:v>
                </c:pt>
                <c:pt idx="96">
                  <c:v>20.9</c:v>
                </c:pt>
                <c:pt idx="97">
                  <c:v>20.93</c:v>
                </c:pt>
                <c:pt idx="98">
                  <c:v>20.98</c:v>
                </c:pt>
                <c:pt idx="99">
                  <c:v>21.1</c:v>
                </c:pt>
                <c:pt idx="100">
                  <c:v>21.1</c:v>
                </c:pt>
                <c:pt idx="101">
                  <c:v>21.2</c:v>
                </c:pt>
                <c:pt idx="102">
                  <c:v>21.2</c:v>
                </c:pt>
                <c:pt idx="103">
                  <c:v>21.3</c:v>
                </c:pt>
                <c:pt idx="104">
                  <c:v>21.3</c:v>
                </c:pt>
                <c:pt idx="105">
                  <c:v>21.35</c:v>
                </c:pt>
                <c:pt idx="106">
                  <c:v>21.4</c:v>
                </c:pt>
                <c:pt idx="107">
                  <c:v>21.4</c:v>
                </c:pt>
                <c:pt idx="108">
                  <c:v>21.5</c:v>
                </c:pt>
                <c:pt idx="109">
                  <c:v>21.5</c:v>
                </c:pt>
                <c:pt idx="110">
                  <c:v>21.5</c:v>
                </c:pt>
                <c:pt idx="111">
                  <c:v>21.5</c:v>
                </c:pt>
                <c:pt idx="112">
                  <c:v>21.5</c:v>
                </c:pt>
                <c:pt idx="113">
                  <c:v>21.5</c:v>
                </c:pt>
                <c:pt idx="114">
                  <c:v>21.5</c:v>
                </c:pt>
                <c:pt idx="115">
                  <c:v>21.5</c:v>
                </c:pt>
                <c:pt idx="116">
                  <c:v>21.4</c:v>
                </c:pt>
                <c:pt idx="117">
                  <c:v>21.4</c:v>
                </c:pt>
                <c:pt idx="118">
                  <c:v>21.4</c:v>
                </c:pt>
                <c:pt idx="119">
                  <c:v>21.3</c:v>
                </c:pt>
                <c:pt idx="120">
                  <c:v>21.3</c:v>
                </c:pt>
                <c:pt idx="121">
                  <c:v>21.3</c:v>
                </c:pt>
                <c:pt idx="122">
                  <c:v>21.23</c:v>
                </c:pt>
                <c:pt idx="123">
                  <c:v>21.1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20.9</c:v>
                </c:pt>
                <c:pt idx="128">
                  <c:v>20.9</c:v>
                </c:pt>
                <c:pt idx="129">
                  <c:v>20.8</c:v>
                </c:pt>
                <c:pt idx="130">
                  <c:v>20.8</c:v>
                </c:pt>
                <c:pt idx="131">
                  <c:v>20.7</c:v>
                </c:pt>
                <c:pt idx="132">
                  <c:v>20.7</c:v>
                </c:pt>
                <c:pt idx="133">
                  <c:v>20.7</c:v>
                </c:pt>
                <c:pt idx="134">
                  <c:v>20.6</c:v>
                </c:pt>
                <c:pt idx="135">
                  <c:v>20.6</c:v>
                </c:pt>
                <c:pt idx="136">
                  <c:v>20.5</c:v>
                </c:pt>
                <c:pt idx="137">
                  <c:v>20.5</c:v>
                </c:pt>
                <c:pt idx="138">
                  <c:v>20.5</c:v>
                </c:pt>
                <c:pt idx="139">
                  <c:v>20.399999999999999</c:v>
                </c:pt>
                <c:pt idx="140">
                  <c:v>20.399999999999999</c:v>
                </c:pt>
                <c:pt idx="141">
                  <c:v>20.399999999999999</c:v>
                </c:pt>
                <c:pt idx="142">
                  <c:v>20.3</c:v>
                </c:pt>
                <c:pt idx="143">
                  <c:v>20.3</c:v>
                </c:pt>
                <c:pt idx="144">
                  <c:v>20.3</c:v>
                </c:pt>
                <c:pt idx="145">
                  <c:v>20.3</c:v>
                </c:pt>
                <c:pt idx="146">
                  <c:v>20.3</c:v>
                </c:pt>
                <c:pt idx="147">
                  <c:v>20.2</c:v>
                </c:pt>
                <c:pt idx="148">
                  <c:v>20.2</c:v>
                </c:pt>
                <c:pt idx="149">
                  <c:v>20.2</c:v>
                </c:pt>
                <c:pt idx="150">
                  <c:v>20.2</c:v>
                </c:pt>
                <c:pt idx="151">
                  <c:v>20.2</c:v>
                </c:pt>
                <c:pt idx="152">
                  <c:v>20.2</c:v>
                </c:pt>
                <c:pt idx="153">
                  <c:v>20.23</c:v>
                </c:pt>
                <c:pt idx="154">
                  <c:v>20.3</c:v>
                </c:pt>
                <c:pt idx="155">
                  <c:v>20.399999999999999</c:v>
                </c:pt>
                <c:pt idx="156">
                  <c:v>20.399999999999999</c:v>
                </c:pt>
                <c:pt idx="157">
                  <c:v>20.399999999999999</c:v>
                </c:pt>
                <c:pt idx="158">
                  <c:v>20.399999999999999</c:v>
                </c:pt>
                <c:pt idx="159">
                  <c:v>20.399999999999999</c:v>
                </c:pt>
                <c:pt idx="160">
                  <c:v>20.350000000000001</c:v>
                </c:pt>
                <c:pt idx="161">
                  <c:v>20.3</c:v>
                </c:pt>
                <c:pt idx="162">
                  <c:v>20.3</c:v>
                </c:pt>
                <c:pt idx="163">
                  <c:v>20.3</c:v>
                </c:pt>
                <c:pt idx="164">
                  <c:v>20.25</c:v>
                </c:pt>
                <c:pt idx="165">
                  <c:v>20.2</c:v>
                </c:pt>
                <c:pt idx="166">
                  <c:v>20.2</c:v>
                </c:pt>
                <c:pt idx="167">
                  <c:v>20.100000000000001</c:v>
                </c:pt>
                <c:pt idx="168">
                  <c:v>20.100000000000001</c:v>
                </c:pt>
                <c:pt idx="169">
                  <c:v>20</c:v>
                </c:pt>
                <c:pt idx="170">
                  <c:v>20</c:v>
                </c:pt>
                <c:pt idx="171">
                  <c:v>19.899999999999999</c:v>
                </c:pt>
                <c:pt idx="172">
                  <c:v>19.88</c:v>
                </c:pt>
                <c:pt idx="173">
                  <c:v>19.8</c:v>
                </c:pt>
                <c:pt idx="174">
                  <c:v>19.8</c:v>
                </c:pt>
                <c:pt idx="175">
                  <c:v>19.7</c:v>
                </c:pt>
                <c:pt idx="176">
                  <c:v>19.7</c:v>
                </c:pt>
                <c:pt idx="177">
                  <c:v>19.600000000000001</c:v>
                </c:pt>
                <c:pt idx="178">
                  <c:v>19.53</c:v>
                </c:pt>
                <c:pt idx="179">
                  <c:v>19.5</c:v>
                </c:pt>
                <c:pt idx="180">
                  <c:v>19.5</c:v>
                </c:pt>
                <c:pt idx="181">
                  <c:v>19.399999999999999</c:v>
                </c:pt>
                <c:pt idx="182">
                  <c:v>19.38</c:v>
                </c:pt>
                <c:pt idx="183">
                  <c:v>19.3</c:v>
                </c:pt>
                <c:pt idx="184">
                  <c:v>19.3</c:v>
                </c:pt>
                <c:pt idx="185">
                  <c:v>19.2</c:v>
                </c:pt>
                <c:pt idx="186">
                  <c:v>19.2</c:v>
                </c:pt>
                <c:pt idx="187">
                  <c:v>19.2</c:v>
                </c:pt>
                <c:pt idx="188">
                  <c:v>19.13</c:v>
                </c:pt>
                <c:pt idx="189">
                  <c:v>19.100000000000001</c:v>
                </c:pt>
                <c:pt idx="190">
                  <c:v>19.100000000000001</c:v>
                </c:pt>
                <c:pt idx="191">
                  <c:v>19</c:v>
                </c:pt>
                <c:pt idx="192">
                  <c:v>19</c:v>
                </c:pt>
                <c:pt idx="193">
                  <c:v>18.899999999999999</c:v>
                </c:pt>
                <c:pt idx="194">
                  <c:v>18.8</c:v>
                </c:pt>
                <c:pt idx="195">
                  <c:v>18.75</c:v>
                </c:pt>
                <c:pt idx="196">
                  <c:v>18.7</c:v>
                </c:pt>
                <c:pt idx="197">
                  <c:v>18.7</c:v>
                </c:pt>
                <c:pt idx="198">
                  <c:v>18.7</c:v>
                </c:pt>
                <c:pt idx="199">
                  <c:v>18.7</c:v>
                </c:pt>
                <c:pt idx="200">
                  <c:v>18.7</c:v>
                </c:pt>
                <c:pt idx="201">
                  <c:v>18.7</c:v>
                </c:pt>
                <c:pt idx="202">
                  <c:v>18.7</c:v>
                </c:pt>
                <c:pt idx="203">
                  <c:v>18.7</c:v>
                </c:pt>
                <c:pt idx="204">
                  <c:v>18.7</c:v>
                </c:pt>
                <c:pt idx="205">
                  <c:v>18.7</c:v>
                </c:pt>
                <c:pt idx="206">
                  <c:v>18.649999999999999</c:v>
                </c:pt>
                <c:pt idx="207">
                  <c:v>18.600000000000001</c:v>
                </c:pt>
                <c:pt idx="208">
                  <c:v>18.600000000000001</c:v>
                </c:pt>
                <c:pt idx="209">
                  <c:v>18.5</c:v>
                </c:pt>
                <c:pt idx="210">
                  <c:v>18.3</c:v>
                </c:pt>
                <c:pt idx="211">
                  <c:v>18.2</c:v>
                </c:pt>
                <c:pt idx="212">
                  <c:v>18.100000000000001</c:v>
                </c:pt>
                <c:pt idx="213">
                  <c:v>18</c:v>
                </c:pt>
                <c:pt idx="214">
                  <c:v>17.899999999999999</c:v>
                </c:pt>
                <c:pt idx="215">
                  <c:v>17.8</c:v>
                </c:pt>
                <c:pt idx="216">
                  <c:v>17.7</c:v>
                </c:pt>
                <c:pt idx="217">
                  <c:v>17.600000000000001</c:v>
                </c:pt>
                <c:pt idx="218">
                  <c:v>17.5</c:v>
                </c:pt>
                <c:pt idx="219">
                  <c:v>17.399999999999999</c:v>
                </c:pt>
                <c:pt idx="220">
                  <c:v>17.3</c:v>
                </c:pt>
                <c:pt idx="221">
                  <c:v>17.2</c:v>
                </c:pt>
                <c:pt idx="222">
                  <c:v>17.2</c:v>
                </c:pt>
                <c:pt idx="223">
                  <c:v>17.100000000000001</c:v>
                </c:pt>
                <c:pt idx="224">
                  <c:v>17</c:v>
                </c:pt>
                <c:pt idx="225">
                  <c:v>16.899999999999999</c:v>
                </c:pt>
                <c:pt idx="226">
                  <c:v>16.899999999999999</c:v>
                </c:pt>
                <c:pt idx="227">
                  <c:v>16.8</c:v>
                </c:pt>
                <c:pt idx="228">
                  <c:v>16.7</c:v>
                </c:pt>
                <c:pt idx="229">
                  <c:v>16.7</c:v>
                </c:pt>
                <c:pt idx="230">
                  <c:v>16.5</c:v>
                </c:pt>
                <c:pt idx="231">
                  <c:v>16.399999999999999</c:v>
                </c:pt>
                <c:pt idx="232">
                  <c:v>16.399999999999999</c:v>
                </c:pt>
                <c:pt idx="233">
                  <c:v>16.3</c:v>
                </c:pt>
                <c:pt idx="234">
                  <c:v>16.23</c:v>
                </c:pt>
                <c:pt idx="235">
                  <c:v>16.2</c:v>
                </c:pt>
                <c:pt idx="236">
                  <c:v>16.3</c:v>
                </c:pt>
                <c:pt idx="237">
                  <c:v>16.3</c:v>
                </c:pt>
                <c:pt idx="238">
                  <c:v>16.5</c:v>
                </c:pt>
                <c:pt idx="239">
                  <c:v>16.7</c:v>
                </c:pt>
                <c:pt idx="240">
                  <c:v>16.8</c:v>
                </c:pt>
                <c:pt idx="241">
                  <c:v>16.899999999999999</c:v>
                </c:pt>
                <c:pt idx="242">
                  <c:v>17</c:v>
                </c:pt>
                <c:pt idx="243">
                  <c:v>17.100000000000001</c:v>
                </c:pt>
                <c:pt idx="244">
                  <c:v>17.2</c:v>
                </c:pt>
                <c:pt idx="245">
                  <c:v>17.3</c:v>
                </c:pt>
                <c:pt idx="246">
                  <c:v>17.399999999999999</c:v>
                </c:pt>
                <c:pt idx="247">
                  <c:v>17.5</c:v>
                </c:pt>
                <c:pt idx="248">
                  <c:v>17.68</c:v>
                </c:pt>
                <c:pt idx="249">
                  <c:v>17.8</c:v>
                </c:pt>
                <c:pt idx="250">
                  <c:v>17.899999999999999</c:v>
                </c:pt>
                <c:pt idx="251">
                  <c:v>18</c:v>
                </c:pt>
                <c:pt idx="252">
                  <c:v>18.100000000000001</c:v>
                </c:pt>
                <c:pt idx="253">
                  <c:v>18.100000000000001</c:v>
                </c:pt>
                <c:pt idx="254">
                  <c:v>18.2</c:v>
                </c:pt>
                <c:pt idx="255">
                  <c:v>18.2</c:v>
                </c:pt>
                <c:pt idx="256">
                  <c:v>18.2</c:v>
                </c:pt>
                <c:pt idx="257">
                  <c:v>18.2</c:v>
                </c:pt>
                <c:pt idx="258">
                  <c:v>18.2</c:v>
                </c:pt>
                <c:pt idx="259">
                  <c:v>18.2</c:v>
                </c:pt>
                <c:pt idx="260">
                  <c:v>18.100000000000001</c:v>
                </c:pt>
                <c:pt idx="261">
                  <c:v>18.100000000000001</c:v>
                </c:pt>
                <c:pt idx="262">
                  <c:v>18.100000000000001</c:v>
                </c:pt>
                <c:pt idx="263">
                  <c:v>18</c:v>
                </c:pt>
                <c:pt idx="264">
                  <c:v>17.95</c:v>
                </c:pt>
                <c:pt idx="265">
                  <c:v>17.899999999999999</c:v>
                </c:pt>
                <c:pt idx="266">
                  <c:v>17.829999999999998</c:v>
                </c:pt>
                <c:pt idx="267">
                  <c:v>17.8</c:v>
                </c:pt>
                <c:pt idx="268">
                  <c:v>17.7</c:v>
                </c:pt>
                <c:pt idx="269">
                  <c:v>17.7</c:v>
                </c:pt>
                <c:pt idx="270">
                  <c:v>17.600000000000001</c:v>
                </c:pt>
                <c:pt idx="271">
                  <c:v>17.600000000000001</c:v>
                </c:pt>
                <c:pt idx="272">
                  <c:v>17.5</c:v>
                </c:pt>
                <c:pt idx="273">
                  <c:v>17.5</c:v>
                </c:pt>
                <c:pt idx="274">
                  <c:v>17.399999999999999</c:v>
                </c:pt>
                <c:pt idx="275">
                  <c:v>17.399999999999999</c:v>
                </c:pt>
                <c:pt idx="276">
                  <c:v>17.3</c:v>
                </c:pt>
                <c:pt idx="277">
                  <c:v>17.3</c:v>
                </c:pt>
                <c:pt idx="278">
                  <c:v>17.2</c:v>
                </c:pt>
                <c:pt idx="279">
                  <c:v>17.13</c:v>
                </c:pt>
                <c:pt idx="280">
                  <c:v>17.100000000000001</c:v>
                </c:pt>
                <c:pt idx="281">
                  <c:v>17</c:v>
                </c:pt>
                <c:pt idx="282">
                  <c:v>17</c:v>
                </c:pt>
                <c:pt idx="283">
                  <c:v>17.100000000000001</c:v>
                </c:pt>
                <c:pt idx="284">
                  <c:v>17.100000000000001</c:v>
                </c:pt>
                <c:pt idx="285">
                  <c:v>17.100000000000001</c:v>
                </c:pt>
                <c:pt idx="286">
                  <c:v>17.2</c:v>
                </c:pt>
                <c:pt idx="287">
                  <c:v>17.2</c:v>
                </c:pt>
                <c:pt idx="288">
                  <c:v>17.3</c:v>
                </c:pt>
                <c:pt idx="289">
                  <c:v>17.3</c:v>
                </c:pt>
                <c:pt idx="290">
                  <c:v>17.38</c:v>
                </c:pt>
                <c:pt idx="291">
                  <c:v>17.399999999999999</c:v>
                </c:pt>
                <c:pt idx="292">
                  <c:v>17.399999999999999</c:v>
                </c:pt>
                <c:pt idx="293">
                  <c:v>17.5</c:v>
                </c:pt>
                <c:pt idx="294">
                  <c:v>17.5</c:v>
                </c:pt>
                <c:pt idx="295">
                  <c:v>17.600000000000001</c:v>
                </c:pt>
                <c:pt idx="296">
                  <c:v>17.600000000000001</c:v>
                </c:pt>
                <c:pt idx="297">
                  <c:v>17.7</c:v>
                </c:pt>
                <c:pt idx="298">
                  <c:v>17.8</c:v>
                </c:pt>
                <c:pt idx="299">
                  <c:v>17.8</c:v>
                </c:pt>
                <c:pt idx="300">
                  <c:v>17.899999999999999</c:v>
                </c:pt>
                <c:pt idx="301">
                  <c:v>17.899999999999999</c:v>
                </c:pt>
                <c:pt idx="302">
                  <c:v>17.93</c:v>
                </c:pt>
                <c:pt idx="303">
                  <c:v>18</c:v>
                </c:pt>
                <c:pt idx="304">
                  <c:v>17.899999999999999</c:v>
                </c:pt>
                <c:pt idx="305">
                  <c:v>17.899999999999999</c:v>
                </c:pt>
                <c:pt idx="306">
                  <c:v>17.899999999999999</c:v>
                </c:pt>
                <c:pt idx="307">
                  <c:v>17.88</c:v>
                </c:pt>
                <c:pt idx="308">
                  <c:v>17.8</c:v>
                </c:pt>
                <c:pt idx="309">
                  <c:v>17.8</c:v>
                </c:pt>
                <c:pt idx="310">
                  <c:v>17.75</c:v>
                </c:pt>
                <c:pt idx="311">
                  <c:v>17.7</c:v>
                </c:pt>
                <c:pt idx="312">
                  <c:v>17.600000000000001</c:v>
                </c:pt>
                <c:pt idx="313">
                  <c:v>17.600000000000001</c:v>
                </c:pt>
                <c:pt idx="314">
                  <c:v>17.600000000000001</c:v>
                </c:pt>
                <c:pt idx="315">
                  <c:v>17.5</c:v>
                </c:pt>
                <c:pt idx="316">
                  <c:v>17.5</c:v>
                </c:pt>
                <c:pt idx="317">
                  <c:v>17.399999999999999</c:v>
                </c:pt>
                <c:pt idx="318">
                  <c:v>17.399999999999999</c:v>
                </c:pt>
                <c:pt idx="319">
                  <c:v>17.3</c:v>
                </c:pt>
                <c:pt idx="320">
                  <c:v>17.3</c:v>
                </c:pt>
                <c:pt idx="321">
                  <c:v>17.2</c:v>
                </c:pt>
                <c:pt idx="322">
                  <c:v>17.2</c:v>
                </c:pt>
                <c:pt idx="323">
                  <c:v>17.100000000000001</c:v>
                </c:pt>
                <c:pt idx="324">
                  <c:v>17.100000000000001</c:v>
                </c:pt>
                <c:pt idx="325">
                  <c:v>17</c:v>
                </c:pt>
                <c:pt idx="326">
                  <c:v>17</c:v>
                </c:pt>
                <c:pt idx="327">
                  <c:v>16.899999999999999</c:v>
                </c:pt>
                <c:pt idx="328">
                  <c:v>16.899999999999999</c:v>
                </c:pt>
                <c:pt idx="329">
                  <c:v>16.829999999999998</c:v>
                </c:pt>
                <c:pt idx="330">
                  <c:v>16.8</c:v>
                </c:pt>
                <c:pt idx="331">
                  <c:v>16.899999999999999</c:v>
                </c:pt>
                <c:pt idx="332">
                  <c:v>16.899999999999999</c:v>
                </c:pt>
                <c:pt idx="333">
                  <c:v>16.95</c:v>
                </c:pt>
                <c:pt idx="334">
                  <c:v>17</c:v>
                </c:pt>
                <c:pt idx="335">
                  <c:v>17.100000000000001</c:v>
                </c:pt>
                <c:pt idx="336">
                  <c:v>17.2</c:v>
                </c:pt>
                <c:pt idx="337">
                  <c:v>17.3</c:v>
                </c:pt>
                <c:pt idx="338">
                  <c:v>17.399999999999999</c:v>
                </c:pt>
                <c:pt idx="339">
                  <c:v>17.399999999999999</c:v>
                </c:pt>
                <c:pt idx="340">
                  <c:v>17.55</c:v>
                </c:pt>
                <c:pt idx="341">
                  <c:v>17.7</c:v>
                </c:pt>
                <c:pt idx="342">
                  <c:v>17.8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49-4C38-AD5A-44327BE70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86464"/>
        <c:axId val="857088104"/>
      </c:scatterChart>
      <c:valAx>
        <c:axId val="8570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Date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8104"/>
        <c:crosses val="autoZero"/>
        <c:crossBetween val="midCat"/>
        <c:majorUnit val="5"/>
      </c:valAx>
      <c:valAx>
        <c:axId val="8570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</a:rPr>
                  <a:t>Temperature [</a:t>
                </a: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℃]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'AllMeas(Apr01-08)'!$A$2:$A$98871</c:f>
              <c:numCache>
                <c:formatCode>m/d/yyyy</c:formatCode>
                <c:ptCount val="98870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'AllMeas(Apr01-08)'!$I$2:$I$98871</c:f>
              <c:numCache>
                <c:formatCode>General</c:formatCode>
                <c:ptCount val="98870"/>
                <c:pt idx="0">
                  <c:v>8.82</c:v>
                </c:pt>
                <c:pt idx="1">
                  <c:v>8.83</c:v>
                </c:pt>
                <c:pt idx="2">
                  <c:v>8.85</c:v>
                </c:pt>
                <c:pt idx="3">
                  <c:v>8.8699999999999992</c:v>
                </c:pt>
                <c:pt idx="4">
                  <c:v>8.83</c:v>
                </c:pt>
                <c:pt idx="5">
                  <c:v>8.81</c:v>
                </c:pt>
                <c:pt idx="6">
                  <c:v>8.76</c:v>
                </c:pt>
                <c:pt idx="7">
                  <c:v>8.81</c:v>
                </c:pt>
                <c:pt idx="8">
                  <c:v>8.93</c:v>
                </c:pt>
                <c:pt idx="9">
                  <c:v>8.8699999999999992</c:v>
                </c:pt>
                <c:pt idx="10">
                  <c:v>8.86</c:v>
                </c:pt>
                <c:pt idx="11">
                  <c:v>8.85</c:v>
                </c:pt>
                <c:pt idx="12">
                  <c:v>8.85</c:v>
                </c:pt>
                <c:pt idx="13">
                  <c:v>8.85</c:v>
                </c:pt>
                <c:pt idx="14">
                  <c:v>8.9</c:v>
                </c:pt>
                <c:pt idx="15">
                  <c:v>8.86</c:v>
                </c:pt>
                <c:pt idx="16">
                  <c:v>8.86</c:v>
                </c:pt>
                <c:pt idx="17">
                  <c:v>8.8800000000000008</c:v>
                </c:pt>
                <c:pt idx="18">
                  <c:v>8.8800000000000008</c:v>
                </c:pt>
                <c:pt idx="19">
                  <c:v>8.86</c:v>
                </c:pt>
                <c:pt idx="20">
                  <c:v>8.84</c:v>
                </c:pt>
                <c:pt idx="21">
                  <c:v>8.85</c:v>
                </c:pt>
                <c:pt idx="22">
                  <c:v>8.83</c:v>
                </c:pt>
                <c:pt idx="23">
                  <c:v>8.83</c:v>
                </c:pt>
                <c:pt idx="24">
                  <c:v>8.83</c:v>
                </c:pt>
                <c:pt idx="25">
                  <c:v>8.83</c:v>
                </c:pt>
                <c:pt idx="26">
                  <c:v>8.81</c:v>
                </c:pt>
                <c:pt idx="27">
                  <c:v>8.82</c:v>
                </c:pt>
                <c:pt idx="28">
                  <c:v>8.81</c:v>
                </c:pt>
                <c:pt idx="29">
                  <c:v>8.8000000000000007</c:v>
                </c:pt>
                <c:pt idx="30">
                  <c:v>8.82</c:v>
                </c:pt>
                <c:pt idx="31">
                  <c:v>8.8000000000000007</c:v>
                </c:pt>
                <c:pt idx="32">
                  <c:v>8.7899999999999991</c:v>
                </c:pt>
                <c:pt idx="33">
                  <c:v>8.7899999999999991</c:v>
                </c:pt>
                <c:pt idx="34">
                  <c:v>8.7899999999999991</c:v>
                </c:pt>
                <c:pt idx="35">
                  <c:v>8.81</c:v>
                </c:pt>
                <c:pt idx="36">
                  <c:v>8.7899999999999991</c:v>
                </c:pt>
                <c:pt idx="37">
                  <c:v>8.8000000000000007</c:v>
                </c:pt>
                <c:pt idx="38">
                  <c:v>8.7899999999999991</c:v>
                </c:pt>
                <c:pt idx="39">
                  <c:v>8.7899999999999991</c:v>
                </c:pt>
                <c:pt idx="40">
                  <c:v>8.7899999999999991</c:v>
                </c:pt>
                <c:pt idx="41">
                  <c:v>8.77</c:v>
                </c:pt>
                <c:pt idx="42">
                  <c:v>8.77</c:v>
                </c:pt>
                <c:pt idx="43">
                  <c:v>8.76</c:v>
                </c:pt>
                <c:pt idx="44">
                  <c:v>8.77</c:v>
                </c:pt>
                <c:pt idx="45">
                  <c:v>8.75</c:v>
                </c:pt>
                <c:pt idx="46">
                  <c:v>8.75</c:v>
                </c:pt>
                <c:pt idx="47">
                  <c:v>8.73</c:v>
                </c:pt>
                <c:pt idx="48">
                  <c:v>8.75</c:v>
                </c:pt>
                <c:pt idx="49">
                  <c:v>8.77</c:v>
                </c:pt>
                <c:pt idx="50">
                  <c:v>8.77</c:v>
                </c:pt>
                <c:pt idx="51">
                  <c:v>8.77</c:v>
                </c:pt>
                <c:pt idx="52">
                  <c:v>8.7799999999999994</c:v>
                </c:pt>
                <c:pt idx="53">
                  <c:v>8.7899999999999991</c:v>
                </c:pt>
                <c:pt idx="54">
                  <c:v>8.77</c:v>
                </c:pt>
                <c:pt idx="55">
                  <c:v>8.75</c:v>
                </c:pt>
                <c:pt idx="56">
                  <c:v>8.74</c:v>
                </c:pt>
                <c:pt idx="57">
                  <c:v>8.74</c:v>
                </c:pt>
                <c:pt idx="58">
                  <c:v>8.76</c:v>
                </c:pt>
                <c:pt idx="59">
                  <c:v>8.73</c:v>
                </c:pt>
                <c:pt idx="60">
                  <c:v>8.73</c:v>
                </c:pt>
                <c:pt idx="61">
                  <c:v>8.76</c:v>
                </c:pt>
                <c:pt idx="62">
                  <c:v>8.8000000000000007</c:v>
                </c:pt>
                <c:pt idx="63">
                  <c:v>8.82</c:v>
                </c:pt>
                <c:pt idx="64">
                  <c:v>8.84</c:v>
                </c:pt>
                <c:pt idx="65">
                  <c:v>8.82</c:v>
                </c:pt>
                <c:pt idx="66">
                  <c:v>8.81</c:v>
                </c:pt>
                <c:pt idx="67">
                  <c:v>8.7200000000000006</c:v>
                </c:pt>
                <c:pt idx="68">
                  <c:v>8.7200000000000006</c:v>
                </c:pt>
                <c:pt idx="69">
                  <c:v>8.81</c:v>
                </c:pt>
                <c:pt idx="70">
                  <c:v>8.85</c:v>
                </c:pt>
                <c:pt idx="71">
                  <c:v>8.86</c:v>
                </c:pt>
                <c:pt idx="72">
                  <c:v>8.86</c:v>
                </c:pt>
                <c:pt idx="73">
                  <c:v>8.8699999999999992</c:v>
                </c:pt>
                <c:pt idx="74">
                  <c:v>8.86</c:v>
                </c:pt>
                <c:pt idx="75">
                  <c:v>8.93</c:v>
                </c:pt>
                <c:pt idx="76">
                  <c:v>8.93</c:v>
                </c:pt>
                <c:pt idx="77">
                  <c:v>8.94</c:v>
                </c:pt>
                <c:pt idx="78">
                  <c:v>8.93</c:v>
                </c:pt>
                <c:pt idx="79">
                  <c:v>8.9499999999999993</c:v>
                </c:pt>
                <c:pt idx="80">
                  <c:v>8.98</c:v>
                </c:pt>
                <c:pt idx="81">
                  <c:v>8.99</c:v>
                </c:pt>
                <c:pt idx="82">
                  <c:v>9</c:v>
                </c:pt>
                <c:pt idx="83">
                  <c:v>8.99</c:v>
                </c:pt>
                <c:pt idx="84">
                  <c:v>8.98</c:v>
                </c:pt>
                <c:pt idx="85">
                  <c:v>8.9600000000000009</c:v>
                </c:pt>
                <c:pt idx="86">
                  <c:v>9</c:v>
                </c:pt>
                <c:pt idx="87">
                  <c:v>9.02</c:v>
                </c:pt>
                <c:pt idx="88">
                  <c:v>9.0299999999999994</c:v>
                </c:pt>
                <c:pt idx="89">
                  <c:v>9.0399999999999991</c:v>
                </c:pt>
                <c:pt idx="90">
                  <c:v>9.02</c:v>
                </c:pt>
                <c:pt idx="91">
                  <c:v>9.01</c:v>
                </c:pt>
                <c:pt idx="92">
                  <c:v>9.0399999999999991</c:v>
                </c:pt>
                <c:pt idx="93">
                  <c:v>9.06</c:v>
                </c:pt>
                <c:pt idx="94">
                  <c:v>9.06</c:v>
                </c:pt>
                <c:pt idx="95">
                  <c:v>9.06</c:v>
                </c:pt>
                <c:pt idx="96">
                  <c:v>9.0399999999999991</c:v>
                </c:pt>
                <c:pt idx="97">
                  <c:v>9.0399999999999991</c:v>
                </c:pt>
                <c:pt idx="98">
                  <c:v>9.06</c:v>
                </c:pt>
                <c:pt idx="99">
                  <c:v>9.1</c:v>
                </c:pt>
                <c:pt idx="100">
                  <c:v>9.09</c:v>
                </c:pt>
                <c:pt idx="101">
                  <c:v>9.09</c:v>
                </c:pt>
                <c:pt idx="102">
                  <c:v>9.06</c:v>
                </c:pt>
                <c:pt idx="103">
                  <c:v>9.07</c:v>
                </c:pt>
                <c:pt idx="104">
                  <c:v>9.07</c:v>
                </c:pt>
                <c:pt idx="105">
                  <c:v>9.09</c:v>
                </c:pt>
                <c:pt idx="106">
                  <c:v>9.08</c:v>
                </c:pt>
                <c:pt idx="107">
                  <c:v>9.07</c:v>
                </c:pt>
                <c:pt idx="108">
                  <c:v>9.06</c:v>
                </c:pt>
                <c:pt idx="109">
                  <c:v>9.07</c:v>
                </c:pt>
                <c:pt idx="110">
                  <c:v>9.11</c:v>
                </c:pt>
                <c:pt idx="111">
                  <c:v>9.1199999999999992</c:v>
                </c:pt>
                <c:pt idx="112">
                  <c:v>9.1300000000000008</c:v>
                </c:pt>
                <c:pt idx="113">
                  <c:v>9.1300000000000008</c:v>
                </c:pt>
                <c:pt idx="114">
                  <c:v>9.1</c:v>
                </c:pt>
                <c:pt idx="115">
                  <c:v>9.11</c:v>
                </c:pt>
                <c:pt idx="116">
                  <c:v>9.1199999999999992</c:v>
                </c:pt>
                <c:pt idx="117">
                  <c:v>9.1300000000000008</c:v>
                </c:pt>
                <c:pt idx="118">
                  <c:v>9.1300000000000008</c:v>
                </c:pt>
                <c:pt idx="119">
                  <c:v>9.1300000000000008</c:v>
                </c:pt>
                <c:pt idx="120">
                  <c:v>9.1</c:v>
                </c:pt>
                <c:pt idx="121">
                  <c:v>9.1</c:v>
                </c:pt>
                <c:pt idx="122">
                  <c:v>9.1199999999999992</c:v>
                </c:pt>
                <c:pt idx="123">
                  <c:v>9.14</c:v>
                </c:pt>
                <c:pt idx="124">
                  <c:v>9.14</c:v>
                </c:pt>
                <c:pt idx="125">
                  <c:v>9.14</c:v>
                </c:pt>
                <c:pt idx="126">
                  <c:v>9.1199999999999992</c:v>
                </c:pt>
                <c:pt idx="127">
                  <c:v>9.1199999999999992</c:v>
                </c:pt>
                <c:pt idx="128">
                  <c:v>9.1300000000000008</c:v>
                </c:pt>
                <c:pt idx="129">
                  <c:v>9.16</c:v>
                </c:pt>
                <c:pt idx="130">
                  <c:v>9.16</c:v>
                </c:pt>
                <c:pt idx="131">
                  <c:v>9.17</c:v>
                </c:pt>
                <c:pt idx="132">
                  <c:v>9.15</c:v>
                </c:pt>
                <c:pt idx="133">
                  <c:v>9.1300000000000008</c:v>
                </c:pt>
                <c:pt idx="134">
                  <c:v>9.15</c:v>
                </c:pt>
                <c:pt idx="135">
                  <c:v>9.16</c:v>
                </c:pt>
                <c:pt idx="136">
                  <c:v>9.18</c:v>
                </c:pt>
                <c:pt idx="137">
                  <c:v>9.19</c:v>
                </c:pt>
                <c:pt idx="138">
                  <c:v>9.17</c:v>
                </c:pt>
                <c:pt idx="139">
                  <c:v>9.17</c:v>
                </c:pt>
                <c:pt idx="140">
                  <c:v>9.17</c:v>
                </c:pt>
                <c:pt idx="141">
                  <c:v>9.17</c:v>
                </c:pt>
                <c:pt idx="142">
                  <c:v>9.18</c:v>
                </c:pt>
                <c:pt idx="143">
                  <c:v>9.19</c:v>
                </c:pt>
                <c:pt idx="144">
                  <c:v>9.19</c:v>
                </c:pt>
                <c:pt idx="145">
                  <c:v>9.17</c:v>
                </c:pt>
                <c:pt idx="146">
                  <c:v>9.2100000000000009</c:v>
                </c:pt>
                <c:pt idx="147">
                  <c:v>9.19</c:v>
                </c:pt>
                <c:pt idx="148">
                  <c:v>9.19</c:v>
                </c:pt>
                <c:pt idx="149">
                  <c:v>9.18</c:v>
                </c:pt>
                <c:pt idx="150">
                  <c:v>9.17</c:v>
                </c:pt>
                <c:pt idx="151">
                  <c:v>9.16</c:v>
                </c:pt>
                <c:pt idx="152">
                  <c:v>9.18</c:v>
                </c:pt>
                <c:pt idx="153">
                  <c:v>9.18</c:v>
                </c:pt>
                <c:pt idx="154">
                  <c:v>9.18</c:v>
                </c:pt>
                <c:pt idx="155">
                  <c:v>9.15</c:v>
                </c:pt>
                <c:pt idx="156">
                  <c:v>9.15</c:v>
                </c:pt>
                <c:pt idx="157">
                  <c:v>9.18</c:v>
                </c:pt>
                <c:pt idx="158">
                  <c:v>9.2100000000000009</c:v>
                </c:pt>
                <c:pt idx="159">
                  <c:v>9.2200000000000006</c:v>
                </c:pt>
                <c:pt idx="160">
                  <c:v>9.2200000000000006</c:v>
                </c:pt>
                <c:pt idx="161">
                  <c:v>9.2100000000000009</c:v>
                </c:pt>
                <c:pt idx="162">
                  <c:v>9.1999999999999993</c:v>
                </c:pt>
                <c:pt idx="163">
                  <c:v>9.19</c:v>
                </c:pt>
                <c:pt idx="164">
                  <c:v>9.19</c:v>
                </c:pt>
                <c:pt idx="165">
                  <c:v>9.19</c:v>
                </c:pt>
                <c:pt idx="166">
                  <c:v>9.1999999999999993</c:v>
                </c:pt>
                <c:pt idx="167">
                  <c:v>9.15</c:v>
                </c:pt>
                <c:pt idx="168">
                  <c:v>9.06</c:v>
                </c:pt>
                <c:pt idx="169">
                  <c:v>9.06</c:v>
                </c:pt>
                <c:pt idx="170">
                  <c:v>9.14</c:v>
                </c:pt>
                <c:pt idx="171">
                  <c:v>9.15</c:v>
                </c:pt>
                <c:pt idx="172">
                  <c:v>9.17</c:v>
                </c:pt>
                <c:pt idx="173">
                  <c:v>9.1300000000000008</c:v>
                </c:pt>
                <c:pt idx="174">
                  <c:v>9.08</c:v>
                </c:pt>
                <c:pt idx="175">
                  <c:v>9.1300000000000008</c:v>
                </c:pt>
                <c:pt idx="176">
                  <c:v>9.17</c:v>
                </c:pt>
                <c:pt idx="177">
                  <c:v>9.18</c:v>
                </c:pt>
                <c:pt idx="178">
                  <c:v>9.18</c:v>
                </c:pt>
                <c:pt idx="179">
                  <c:v>9.19</c:v>
                </c:pt>
                <c:pt idx="180">
                  <c:v>9.16</c:v>
                </c:pt>
                <c:pt idx="181">
                  <c:v>9.15</c:v>
                </c:pt>
                <c:pt idx="182">
                  <c:v>9.1999999999999993</c:v>
                </c:pt>
                <c:pt idx="183">
                  <c:v>9.1999999999999993</c:v>
                </c:pt>
                <c:pt idx="184">
                  <c:v>9.18</c:v>
                </c:pt>
                <c:pt idx="185">
                  <c:v>9.18</c:v>
                </c:pt>
                <c:pt idx="186">
                  <c:v>9.16</c:v>
                </c:pt>
                <c:pt idx="187">
                  <c:v>9.17</c:v>
                </c:pt>
                <c:pt idx="188">
                  <c:v>9.16</c:v>
                </c:pt>
                <c:pt idx="189">
                  <c:v>9.17</c:v>
                </c:pt>
                <c:pt idx="190">
                  <c:v>9.19</c:v>
                </c:pt>
                <c:pt idx="191">
                  <c:v>9.18</c:v>
                </c:pt>
                <c:pt idx="192">
                  <c:v>9.16</c:v>
                </c:pt>
                <c:pt idx="193">
                  <c:v>9.15</c:v>
                </c:pt>
                <c:pt idx="194">
                  <c:v>9.15</c:v>
                </c:pt>
                <c:pt idx="195">
                  <c:v>9.1300000000000008</c:v>
                </c:pt>
                <c:pt idx="196">
                  <c:v>9.1199999999999992</c:v>
                </c:pt>
                <c:pt idx="197">
                  <c:v>9.1199999999999992</c:v>
                </c:pt>
                <c:pt idx="198">
                  <c:v>9.16</c:v>
                </c:pt>
                <c:pt idx="199">
                  <c:v>9.17</c:v>
                </c:pt>
                <c:pt idx="200">
                  <c:v>9.16</c:v>
                </c:pt>
                <c:pt idx="201">
                  <c:v>9.15</c:v>
                </c:pt>
                <c:pt idx="202">
                  <c:v>9.15</c:v>
                </c:pt>
                <c:pt idx="203">
                  <c:v>9.14</c:v>
                </c:pt>
                <c:pt idx="204">
                  <c:v>9.1300000000000008</c:v>
                </c:pt>
                <c:pt idx="205">
                  <c:v>9.1300000000000008</c:v>
                </c:pt>
                <c:pt idx="206">
                  <c:v>9.1300000000000008</c:v>
                </c:pt>
                <c:pt idx="207">
                  <c:v>9.1300000000000008</c:v>
                </c:pt>
                <c:pt idx="208">
                  <c:v>9.1199999999999992</c:v>
                </c:pt>
                <c:pt idx="209">
                  <c:v>9.1199999999999992</c:v>
                </c:pt>
                <c:pt idx="210">
                  <c:v>9.16</c:v>
                </c:pt>
                <c:pt idx="211">
                  <c:v>9.17</c:v>
                </c:pt>
                <c:pt idx="212">
                  <c:v>9.16</c:v>
                </c:pt>
                <c:pt idx="213">
                  <c:v>9.18</c:v>
                </c:pt>
                <c:pt idx="214">
                  <c:v>9.18</c:v>
                </c:pt>
                <c:pt idx="215">
                  <c:v>9.18</c:v>
                </c:pt>
                <c:pt idx="216">
                  <c:v>9.18</c:v>
                </c:pt>
                <c:pt idx="217">
                  <c:v>9.18</c:v>
                </c:pt>
                <c:pt idx="218">
                  <c:v>9.17</c:v>
                </c:pt>
                <c:pt idx="219">
                  <c:v>9.17</c:v>
                </c:pt>
                <c:pt idx="220">
                  <c:v>9.16</c:v>
                </c:pt>
                <c:pt idx="221">
                  <c:v>9.16</c:v>
                </c:pt>
                <c:pt idx="222">
                  <c:v>9.17</c:v>
                </c:pt>
                <c:pt idx="223">
                  <c:v>9.18</c:v>
                </c:pt>
                <c:pt idx="224">
                  <c:v>9.17</c:v>
                </c:pt>
                <c:pt idx="225">
                  <c:v>9.18</c:v>
                </c:pt>
                <c:pt idx="226">
                  <c:v>9.17</c:v>
                </c:pt>
                <c:pt idx="227">
                  <c:v>9.17</c:v>
                </c:pt>
                <c:pt idx="228">
                  <c:v>9.17</c:v>
                </c:pt>
                <c:pt idx="229">
                  <c:v>9.16</c:v>
                </c:pt>
                <c:pt idx="230">
                  <c:v>9.16</c:v>
                </c:pt>
                <c:pt idx="231">
                  <c:v>9.16</c:v>
                </c:pt>
                <c:pt idx="232">
                  <c:v>9.16</c:v>
                </c:pt>
                <c:pt idx="233">
                  <c:v>9.16</c:v>
                </c:pt>
                <c:pt idx="234">
                  <c:v>9.15</c:v>
                </c:pt>
                <c:pt idx="235">
                  <c:v>9.16</c:v>
                </c:pt>
                <c:pt idx="236">
                  <c:v>9.14</c:v>
                </c:pt>
                <c:pt idx="237">
                  <c:v>9.1300000000000008</c:v>
                </c:pt>
                <c:pt idx="238">
                  <c:v>9.06</c:v>
                </c:pt>
                <c:pt idx="239">
                  <c:v>9.0399999999999991</c:v>
                </c:pt>
                <c:pt idx="240">
                  <c:v>9.0299999999999994</c:v>
                </c:pt>
                <c:pt idx="241">
                  <c:v>9.01</c:v>
                </c:pt>
                <c:pt idx="242">
                  <c:v>8.9499999999999993</c:v>
                </c:pt>
                <c:pt idx="243">
                  <c:v>8.89</c:v>
                </c:pt>
                <c:pt idx="244">
                  <c:v>8.7899999999999991</c:v>
                </c:pt>
                <c:pt idx="245">
                  <c:v>8.8000000000000007</c:v>
                </c:pt>
                <c:pt idx="246">
                  <c:v>8.84</c:v>
                </c:pt>
                <c:pt idx="247">
                  <c:v>8.7899999999999991</c:v>
                </c:pt>
                <c:pt idx="248">
                  <c:v>8.77</c:v>
                </c:pt>
                <c:pt idx="249">
                  <c:v>8.81</c:v>
                </c:pt>
                <c:pt idx="250">
                  <c:v>8.8000000000000007</c:v>
                </c:pt>
                <c:pt idx="251">
                  <c:v>8.7899999999999991</c:v>
                </c:pt>
                <c:pt idx="252">
                  <c:v>8.7799999999999994</c:v>
                </c:pt>
                <c:pt idx="253">
                  <c:v>8.75</c:v>
                </c:pt>
                <c:pt idx="254">
                  <c:v>8.74</c:v>
                </c:pt>
                <c:pt idx="255">
                  <c:v>8.6999999999999993</c:v>
                </c:pt>
                <c:pt idx="256">
                  <c:v>8.67</c:v>
                </c:pt>
                <c:pt idx="257">
                  <c:v>8.69</c:v>
                </c:pt>
                <c:pt idx="258">
                  <c:v>8.6999999999999993</c:v>
                </c:pt>
                <c:pt idx="259">
                  <c:v>8.7100000000000009</c:v>
                </c:pt>
                <c:pt idx="260">
                  <c:v>8.6999999999999993</c:v>
                </c:pt>
                <c:pt idx="261">
                  <c:v>8.66</c:v>
                </c:pt>
                <c:pt idx="262">
                  <c:v>8.66</c:v>
                </c:pt>
                <c:pt idx="263">
                  <c:v>8.73</c:v>
                </c:pt>
                <c:pt idx="264">
                  <c:v>8.69</c:v>
                </c:pt>
                <c:pt idx="265">
                  <c:v>8.6300000000000008</c:v>
                </c:pt>
                <c:pt idx="266">
                  <c:v>8.64</c:v>
                </c:pt>
                <c:pt idx="267">
                  <c:v>8.6300000000000008</c:v>
                </c:pt>
                <c:pt idx="268">
                  <c:v>8.67</c:v>
                </c:pt>
                <c:pt idx="269">
                  <c:v>8.68</c:v>
                </c:pt>
                <c:pt idx="270">
                  <c:v>8.68</c:v>
                </c:pt>
                <c:pt idx="271">
                  <c:v>8.66</c:v>
                </c:pt>
                <c:pt idx="272">
                  <c:v>8.66</c:v>
                </c:pt>
                <c:pt idx="273">
                  <c:v>8.66</c:v>
                </c:pt>
                <c:pt idx="274">
                  <c:v>8.67</c:v>
                </c:pt>
                <c:pt idx="275">
                  <c:v>8.68</c:v>
                </c:pt>
                <c:pt idx="276">
                  <c:v>8.73</c:v>
                </c:pt>
                <c:pt idx="277">
                  <c:v>8.6999999999999993</c:v>
                </c:pt>
                <c:pt idx="278">
                  <c:v>8.7100000000000009</c:v>
                </c:pt>
                <c:pt idx="279">
                  <c:v>8.7200000000000006</c:v>
                </c:pt>
                <c:pt idx="280">
                  <c:v>8.7200000000000006</c:v>
                </c:pt>
                <c:pt idx="281">
                  <c:v>8.7200000000000006</c:v>
                </c:pt>
                <c:pt idx="282">
                  <c:v>8.73</c:v>
                </c:pt>
                <c:pt idx="283">
                  <c:v>8.74</c:v>
                </c:pt>
                <c:pt idx="284">
                  <c:v>8.74</c:v>
                </c:pt>
                <c:pt idx="285">
                  <c:v>8.73</c:v>
                </c:pt>
                <c:pt idx="286">
                  <c:v>8.68</c:v>
                </c:pt>
                <c:pt idx="287">
                  <c:v>8.58</c:v>
                </c:pt>
                <c:pt idx="288">
                  <c:v>8.61</c:v>
                </c:pt>
                <c:pt idx="289">
                  <c:v>8.56</c:v>
                </c:pt>
                <c:pt idx="290">
                  <c:v>8.52</c:v>
                </c:pt>
                <c:pt idx="291">
                  <c:v>8.57</c:v>
                </c:pt>
                <c:pt idx="292">
                  <c:v>8.4499999999999993</c:v>
                </c:pt>
                <c:pt idx="293">
                  <c:v>8.41</c:v>
                </c:pt>
                <c:pt idx="294">
                  <c:v>8.42</c:v>
                </c:pt>
                <c:pt idx="295">
                  <c:v>8.36</c:v>
                </c:pt>
                <c:pt idx="296">
                  <c:v>8.4</c:v>
                </c:pt>
                <c:pt idx="297">
                  <c:v>8.35</c:v>
                </c:pt>
                <c:pt idx="298">
                  <c:v>8.2899999999999991</c:v>
                </c:pt>
                <c:pt idx="299">
                  <c:v>8.4700000000000006</c:v>
                </c:pt>
                <c:pt idx="300">
                  <c:v>8.48</c:v>
                </c:pt>
                <c:pt idx="301">
                  <c:v>8.48</c:v>
                </c:pt>
                <c:pt idx="302">
                  <c:v>8.5</c:v>
                </c:pt>
                <c:pt idx="303">
                  <c:v>8.4499999999999993</c:v>
                </c:pt>
                <c:pt idx="304">
                  <c:v>8.41</c:v>
                </c:pt>
                <c:pt idx="305">
                  <c:v>8.4</c:v>
                </c:pt>
                <c:pt idx="306">
                  <c:v>8.43</c:v>
                </c:pt>
                <c:pt idx="307">
                  <c:v>8.4700000000000006</c:v>
                </c:pt>
                <c:pt idx="308">
                  <c:v>8.48</c:v>
                </c:pt>
                <c:pt idx="309">
                  <c:v>8.4600000000000009</c:v>
                </c:pt>
                <c:pt idx="310">
                  <c:v>8.34</c:v>
                </c:pt>
                <c:pt idx="311">
                  <c:v>8.4700000000000006</c:v>
                </c:pt>
                <c:pt idx="312">
                  <c:v>8.5</c:v>
                </c:pt>
                <c:pt idx="313">
                  <c:v>8.5</c:v>
                </c:pt>
                <c:pt idx="314">
                  <c:v>8.48</c:v>
                </c:pt>
                <c:pt idx="315">
                  <c:v>8.57</c:v>
                </c:pt>
                <c:pt idx="316">
                  <c:v>8.61</c:v>
                </c:pt>
                <c:pt idx="317">
                  <c:v>8.6</c:v>
                </c:pt>
                <c:pt idx="318">
                  <c:v>8.65</c:v>
                </c:pt>
                <c:pt idx="319">
                  <c:v>8.67</c:v>
                </c:pt>
                <c:pt idx="320">
                  <c:v>8.69</c:v>
                </c:pt>
                <c:pt idx="321">
                  <c:v>8.76</c:v>
                </c:pt>
                <c:pt idx="322">
                  <c:v>8.7100000000000009</c:v>
                </c:pt>
                <c:pt idx="323">
                  <c:v>8.66</c:v>
                </c:pt>
                <c:pt idx="324">
                  <c:v>8.64</c:v>
                </c:pt>
                <c:pt idx="325">
                  <c:v>8.65</c:v>
                </c:pt>
                <c:pt idx="326">
                  <c:v>8.61</c:v>
                </c:pt>
                <c:pt idx="327">
                  <c:v>8.65</c:v>
                </c:pt>
                <c:pt idx="328">
                  <c:v>8.67</c:v>
                </c:pt>
                <c:pt idx="329">
                  <c:v>8.5</c:v>
                </c:pt>
                <c:pt idx="330">
                  <c:v>8.39</c:v>
                </c:pt>
                <c:pt idx="331">
                  <c:v>8.42</c:v>
                </c:pt>
                <c:pt idx="332">
                  <c:v>8.4700000000000006</c:v>
                </c:pt>
                <c:pt idx="333">
                  <c:v>8.4499999999999993</c:v>
                </c:pt>
                <c:pt idx="334">
                  <c:v>8.5299999999999994</c:v>
                </c:pt>
                <c:pt idx="335">
                  <c:v>8.5</c:v>
                </c:pt>
                <c:pt idx="336">
                  <c:v>8.65</c:v>
                </c:pt>
                <c:pt idx="337">
                  <c:v>8.56</c:v>
                </c:pt>
                <c:pt idx="338">
                  <c:v>8.6300000000000008</c:v>
                </c:pt>
                <c:pt idx="339">
                  <c:v>8.6</c:v>
                </c:pt>
                <c:pt idx="340">
                  <c:v>8.58</c:v>
                </c:pt>
                <c:pt idx="341">
                  <c:v>8.48</c:v>
                </c:pt>
                <c:pt idx="342">
                  <c:v>8.32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34-49B2-AA67-FD93FD624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86464"/>
        <c:axId val="857088104"/>
      </c:scatterChart>
      <c:valAx>
        <c:axId val="85708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Date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8104"/>
        <c:crosses val="autoZero"/>
        <c:crossBetween val="midCat"/>
        <c:majorUnit val="5"/>
      </c:valAx>
      <c:valAx>
        <c:axId val="8570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kern="1200" spc="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pH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8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Corrosion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'AllMeas(Apr01-08)'!$C$2:$C$100000</c:f>
              <c:numCache>
                <c:formatCode>General</c:formatCode>
                <c:ptCount val="9999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</c:numCache>
            </c:numRef>
          </c:xVal>
          <c:yVal>
            <c:numRef>
              <c:f>'AllMeas(Apr01-08)'!$O$2:$O$100000</c:f>
              <c:numCache>
                <c:formatCode>General</c:formatCode>
                <c:ptCount val="99999"/>
                <c:pt idx="0">
                  <c:v>6.9094762749999997E-2</c:v>
                </c:pt>
                <c:pt idx="1">
                  <c:v>7.4087196250000001E-2</c:v>
                </c:pt>
                <c:pt idx="2">
                  <c:v>6.9827139999999996E-2</c:v>
                </c:pt>
                <c:pt idx="3">
                  <c:v>6.9850952499999994E-2</c:v>
                </c:pt>
                <c:pt idx="4">
                  <c:v>7.666161325000001E-2</c:v>
                </c:pt>
                <c:pt idx="5">
                  <c:v>7.255919575E-2</c:v>
                </c:pt>
                <c:pt idx="6">
                  <c:v>8.6617937000000006E-2</c:v>
                </c:pt>
                <c:pt idx="7">
                  <c:v>8.0410145249999995E-2</c:v>
                </c:pt>
                <c:pt idx="8">
                  <c:v>8.7544655999999985E-2</c:v>
                </c:pt>
                <c:pt idx="9">
                  <c:v>7.9676116999999991E-2</c:v>
                </c:pt>
                <c:pt idx="10">
                  <c:v>7.7694853499999994E-2</c:v>
                </c:pt>
                <c:pt idx="11">
                  <c:v>8.0300290250000017E-2</c:v>
                </c:pt>
                <c:pt idx="12">
                  <c:v>8.471901279545456E-2</c:v>
                </c:pt>
                <c:pt idx="13">
                  <c:v>8.4640705749999989E-2</c:v>
                </c:pt>
                <c:pt idx="14">
                  <c:v>7.8822105500000017E-2</c:v>
                </c:pt>
                <c:pt idx="15">
                  <c:v>8.1527935749999988E-2</c:v>
                </c:pt>
                <c:pt idx="16">
                  <c:v>7.3680002500000022E-2</c:v>
                </c:pt>
                <c:pt idx="17">
                  <c:v>8.1982087749999988E-2</c:v>
                </c:pt>
                <c:pt idx="18">
                  <c:v>8.0239552500000005E-2</c:v>
                </c:pt>
                <c:pt idx="19">
                  <c:v>7.8125986750000001E-2</c:v>
                </c:pt>
                <c:pt idx="20">
                  <c:v>8.1558193500000001E-2</c:v>
                </c:pt>
                <c:pt idx="21">
                  <c:v>7.856921674999999E-2</c:v>
                </c:pt>
                <c:pt idx="22">
                  <c:v>8.2227261250000003E-2</c:v>
                </c:pt>
                <c:pt idx="23">
                  <c:v>8.0665510499999982E-2</c:v>
                </c:pt>
                <c:pt idx="24">
                  <c:v>7.8350744999999999E-2</c:v>
                </c:pt>
                <c:pt idx="25">
                  <c:v>8.3316698999999994E-2</c:v>
                </c:pt>
                <c:pt idx="26">
                  <c:v>8.6194487250000007E-2</c:v>
                </c:pt>
                <c:pt idx="27">
                  <c:v>8.0444498749999996E-2</c:v>
                </c:pt>
                <c:pt idx="28">
                  <c:v>8.1341785499999986E-2</c:v>
                </c:pt>
                <c:pt idx="29">
                  <c:v>7.8224538750000017E-2</c:v>
                </c:pt>
                <c:pt idx="30">
                  <c:v>7.9532733999999994E-2</c:v>
                </c:pt>
                <c:pt idx="31">
                  <c:v>8.0028700750000015E-2</c:v>
                </c:pt>
                <c:pt idx="32">
                  <c:v>7.8573375999999973E-2</c:v>
                </c:pt>
                <c:pt idx="33">
                  <c:v>8.2511836500000005E-2</c:v>
                </c:pt>
                <c:pt idx="34">
                  <c:v>7.8963456500000001E-2</c:v>
                </c:pt>
                <c:pt idx="35">
                  <c:v>8.0891538749999992E-2</c:v>
                </c:pt>
                <c:pt idx="36">
                  <c:v>7.9311087250000009E-2</c:v>
                </c:pt>
                <c:pt idx="37">
                  <c:v>7.6905770749999991E-2</c:v>
                </c:pt>
                <c:pt idx="38">
                  <c:v>8.1087658499999993E-2</c:v>
                </c:pt>
                <c:pt idx="39">
                  <c:v>7.6135261749999975E-2</c:v>
                </c:pt>
                <c:pt idx="40">
                  <c:v>7.4491373750000006E-2</c:v>
                </c:pt>
                <c:pt idx="41">
                  <c:v>7.7064439450757569E-2</c:v>
                </c:pt>
                <c:pt idx="42">
                  <c:v>7.135301325E-2</c:v>
                </c:pt>
                <c:pt idx="43">
                  <c:v>7.3801446250000013E-2</c:v>
                </c:pt>
                <c:pt idx="44">
                  <c:v>7.4999849999999979E-2</c:v>
                </c:pt>
                <c:pt idx="45">
                  <c:v>7.7840998750000015E-2</c:v>
                </c:pt>
                <c:pt idx="46">
                  <c:v>7.5500706249999994E-2</c:v>
                </c:pt>
                <c:pt idx="47">
                  <c:v>7.2727692999999996E-2</c:v>
                </c:pt>
                <c:pt idx="48">
                  <c:v>7.2485662750000013E-2</c:v>
                </c:pt>
                <c:pt idx="49">
                  <c:v>7.3959434249999984E-2</c:v>
                </c:pt>
                <c:pt idx="50">
                  <c:v>7.151912924999998E-2</c:v>
                </c:pt>
                <c:pt idx="51">
                  <c:v>7.3688098749999986E-2</c:v>
                </c:pt>
                <c:pt idx="52">
                  <c:v>7.1581517999999997E-2</c:v>
                </c:pt>
                <c:pt idx="53">
                  <c:v>7.5681808249999996E-2</c:v>
                </c:pt>
                <c:pt idx="54">
                  <c:v>7.3916539999999989E-2</c:v>
                </c:pt>
                <c:pt idx="55">
                  <c:v>7.292451124999999E-2</c:v>
                </c:pt>
                <c:pt idx="56">
                  <c:v>7.3731945499999993E-2</c:v>
                </c:pt>
                <c:pt idx="57">
                  <c:v>7.3711371499999997E-2</c:v>
                </c:pt>
                <c:pt idx="58">
                  <c:v>7.4361421000000011E-2</c:v>
                </c:pt>
                <c:pt idx="59">
                  <c:v>7.4170825750000016E-2</c:v>
                </c:pt>
                <c:pt idx="60">
                  <c:v>7.6511435749999995E-2</c:v>
                </c:pt>
                <c:pt idx="61">
                  <c:v>7.1950484749999988E-2</c:v>
                </c:pt>
                <c:pt idx="62">
                  <c:v>8.1268188999999991E-2</c:v>
                </c:pt>
                <c:pt idx="63">
                  <c:v>7.1865490000000018E-2</c:v>
                </c:pt>
                <c:pt idx="64">
                  <c:v>7.3783698000000009E-2</c:v>
                </c:pt>
                <c:pt idx="65">
                  <c:v>7.0920038500000004E-2</c:v>
                </c:pt>
                <c:pt idx="66">
                  <c:v>6.9383655999999988E-2</c:v>
                </c:pt>
                <c:pt idx="67">
                  <c:v>7.3436702250000013E-2</c:v>
                </c:pt>
                <c:pt idx="68">
                  <c:v>7.3804684750000016E-2</c:v>
                </c:pt>
                <c:pt idx="69">
                  <c:v>6.7445001000000004E-2</c:v>
                </c:pt>
                <c:pt idx="70">
                  <c:v>6.975284499999998E-2</c:v>
                </c:pt>
                <c:pt idx="71">
                  <c:v>7.0346030249999997E-2</c:v>
                </c:pt>
                <c:pt idx="72">
                  <c:v>6.7879658499999981E-2</c:v>
                </c:pt>
                <c:pt idx="73">
                  <c:v>6.9791230750000002E-2</c:v>
                </c:pt>
                <c:pt idx="74">
                  <c:v>6.8236052250000012E-2</c:v>
                </c:pt>
                <c:pt idx="75">
                  <c:v>6.9006402499999994E-2</c:v>
                </c:pt>
                <c:pt idx="76">
                  <c:v>6.7077399499999996E-2</c:v>
                </c:pt>
                <c:pt idx="77">
                  <c:v>6.7485863249999986E-2</c:v>
                </c:pt>
                <c:pt idx="78">
                  <c:v>6.6840195249999998E-2</c:v>
                </c:pt>
                <c:pt idx="79">
                  <c:v>6.8841937499999992E-2</c:v>
                </c:pt>
                <c:pt idx="80">
                  <c:v>6.4990281499999997E-2</c:v>
                </c:pt>
                <c:pt idx="81">
                  <c:v>6.8220431250000005E-2</c:v>
                </c:pt>
                <c:pt idx="82">
                  <c:v>6.5717070750000009E-2</c:v>
                </c:pt>
                <c:pt idx="83">
                  <c:v>6.4373569500000005E-2</c:v>
                </c:pt>
                <c:pt idx="84">
                  <c:v>6.4726089750000007E-2</c:v>
                </c:pt>
                <c:pt idx="85">
                  <c:v>6.6119501999999997E-2</c:v>
                </c:pt>
                <c:pt idx="86">
                  <c:v>6.4119537749999997E-2</c:v>
                </c:pt>
                <c:pt idx="87">
                  <c:v>6.4722787749999997E-2</c:v>
                </c:pt>
                <c:pt idx="88">
                  <c:v>6.4593787499999986E-2</c:v>
                </c:pt>
                <c:pt idx="89">
                  <c:v>6.3382683750000002E-2</c:v>
                </c:pt>
                <c:pt idx="90">
                  <c:v>6.3805752499999979E-2</c:v>
                </c:pt>
                <c:pt idx="91">
                  <c:v>6.3638874500000012E-2</c:v>
                </c:pt>
                <c:pt idx="92">
                  <c:v>6.6143981250000011E-2</c:v>
                </c:pt>
                <c:pt idx="93">
                  <c:v>6.5527713749999994E-2</c:v>
                </c:pt>
                <c:pt idx="94">
                  <c:v>6.2435136749999988E-2</c:v>
                </c:pt>
                <c:pt idx="95">
                  <c:v>6.4303021000000002E-2</c:v>
                </c:pt>
                <c:pt idx="96">
                  <c:v>6.1099922250000008E-2</c:v>
                </c:pt>
                <c:pt idx="97">
                  <c:v>6.35530225E-2</c:v>
                </c:pt>
                <c:pt idx="98">
                  <c:v>6.1246226249999987E-2</c:v>
                </c:pt>
                <c:pt idx="99">
                  <c:v>6.6881184499999982E-2</c:v>
                </c:pt>
                <c:pt idx="100">
                  <c:v>6.2985776999999993E-2</c:v>
                </c:pt>
                <c:pt idx="101">
                  <c:v>6.3923703750000005E-2</c:v>
                </c:pt>
                <c:pt idx="102">
                  <c:v>6.4718056999999982E-2</c:v>
                </c:pt>
                <c:pt idx="103">
                  <c:v>6.4354551249999989E-2</c:v>
                </c:pt>
                <c:pt idx="104">
                  <c:v>6.3165736E-2</c:v>
                </c:pt>
                <c:pt idx="105">
                  <c:v>6.2220284499999987E-2</c:v>
                </c:pt>
                <c:pt idx="106">
                  <c:v>6.4380554499999978E-2</c:v>
                </c:pt>
                <c:pt idx="107">
                  <c:v>6.2368811000000003E-2</c:v>
                </c:pt>
                <c:pt idx="108">
                  <c:v>6.2568708999999986E-2</c:v>
                </c:pt>
                <c:pt idx="109">
                  <c:v>6.3969328500000006E-2</c:v>
                </c:pt>
                <c:pt idx="110">
                  <c:v>6.6666046499999992E-2</c:v>
                </c:pt>
                <c:pt idx="111">
                  <c:v>6.2775306249999982E-2</c:v>
                </c:pt>
                <c:pt idx="112">
                  <c:v>6.4776000749999993E-2</c:v>
                </c:pt>
                <c:pt idx="113">
                  <c:v>6.4973390500000006E-2</c:v>
                </c:pt>
                <c:pt idx="114">
                  <c:v>6.3725583749999995E-2</c:v>
                </c:pt>
                <c:pt idx="115">
                  <c:v>6.3989997749999986E-2</c:v>
                </c:pt>
                <c:pt idx="116">
                  <c:v>6.5179320999999998E-2</c:v>
                </c:pt>
                <c:pt idx="117">
                  <c:v>6.2674912750000006E-2</c:v>
                </c:pt>
                <c:pt idx="118">
                  <c:v>6.2974600999999991E-2</c:v>
                </c:pt>
                <c:pt idx="119">
                  <c:v>6.1677867500000004E-2</c:v>
                </c:pt>
                <c:pt idx="120">
                  <c:v>6.4438561750000012E-2</c:v>
                </c:pt>
                <c:pt idx="121">
                  <c:v>6.1598714749999998E-2</c:v>
                </c:pt>
                <c:pt idx="122">
                  <c:v>6.2431390250000003E-2</c:v>
                </c:pt>
                <c:pt idx="123">
                  <c:v>6.1063282749999989E-2</c:v>
                </c:pt>
                <c:pt idx="124">
                  <c:v>6.3260700249999996E-2</c:v>
                </c:pt>
                <c:pt idx="125">
                  <c:v>6.0839667500000007E-2</c:v>
                </c:pt>
                <c:pt idx="126">
                  <c:v>6.1464190000000002E-2</c:v>
                </c:pt>
                <c:pt idx="127">
                  <c:v>6.2227491749999982E-2</c:v>
                </c:pt>
                <c:pt idx="128">
                  <c:v>6.455746549999998E-2</c:v>
                </c:pt>
                <c:pt idx="129">
                  <c:v>6.1091508499999989E-2</c:v>
                </c:pt>
                <c:pt idx="130">
                  <c:v>6.0052489749999993E-2</c:v>
                </c:pt>
                <c:pt idx="131">
                  <c:v>6.1413516999999994E-2</c:v>
                </c:pt>
                <c:pt idx="132">
                  <c:v>6.0718064999999981E-2</c:v>
                </c:pt>
                <c:pt idx="133">
                  <c:v>6.3197009749999991E-2</c:v>
                </c:pt>
                <c:pt idx="134">
                  <c:v>6.1266959000000003E-2</c:v>
                </c:pt>
                <c:pt idx="135">
                  <c:v>6.0644468499999993E-2</c:v>
                </c:pt>
                <c:pt idx="136">
                  <c:v>6.2824963250000004E-2</c:v>
                </c:pt>
                <c:pt idx="137">
                  <c:v>6.2462854500000005E-2</c:v>
                </c:pt>
                <c:pt idx="138">
                  <c:v>5.9455303999999987E-2</c:v>
                </c:pt>
                <c:pt idx="139">
                  <c:v>6.042713974999999E-2</c:v>
                </c:pt>
                <c:pt idx="140">
                  <c:v>6.1056139000000009E-2</c:v>
                </c:pt>
                <c:pt idx="141">
                  <c:v>5.8381392000000011E-2</c:v>
                </c:pt>
                <c:pt idx="142">
                  <c:v>6.3132112750000011E-2</c:v>
                </c:pt>
                <c:pt idx="143">
                  <c:v>6.0292138749999988E-2</c:v>
                </c:pt>
                <c:pt idx="144">
                  <c:v>5.8980324000000008E-2</c:v>
                </c:pt>
                <c:pt idx="145">
                  <c:v>6.1122306000000008E-2</c:v>
                </c:pt>
                <c:pt idx="146">
                  <c:v>5.9939364500000002E-2</c:v>
                </c:pt>
                <c:pt idx="147">
                  <c:v>6.0477717500000014E-2</c:v>
                </c:pt>
                <c:pt idx="148">
                  <c:v>5.8975053500000006E-2</c:v>
                </c:pt>
                <c:pt idx="149">
                  <c:v>6.0259055249999978E-2</c:v>
                </c:pt>
                <c:pt idx="150">
                  <c:v>5.7613899249999996E-2</c:v>
                </c:pt>
                <c:pt idx="151">
                  <c:v>5.9351449749999993E-2</c:v>
                </c:pt>
                <c:pt idx="152">
                  <c:v>6.0270707499999999E-2</c:v>
                </c:pt>
                <c:pt idx="153">
                  <c:v>5.8319765249999996E-2</c:v>
                </c:pt>
                <c:pt idx="154">
                  <c:v>5.9492165749999999E-2</c:v>
                </c:pt>
                <c:pt idx="155">
                  <c:v>6.1562265750000005E-2</c:v>
                </c:pt>
                <c:pt idx="156">
                  <c:v>6.1507496999999987E-2</c:v>
                </c:pt>
                <c:pt idx="157">
                  <c:v>6.3895668500000002E-2</c:v>
                </c:pt>
                <c:pt idx="158">
                  <c:v>6.2361000500000006E-2</c:v>
                </c:pt>
                <c:pt idx="159">
                  <c:v>5.9746896000000001E-2</c:v>
                </c:pt>
                <c:pt idx="160">
                  <c:v>6.1236860000000004E-2</c:v>
                </c:pt>
                <c:pt idx="161">
                  <c:v>6.2640432250000003E-2</c:v>
                </c:pt>
                <c:pt idx="162">
                  <c:v>6.2020989749999998E-2</c:v>
                </c:pt>
                <c:pt idx="163">
                  <c:v>5.9162029249999998E-2</c:v>
                </c:pt>
                <c:pt idx="164">
                  <c:v>5.9898724500000007E-2</c:v>
                </c:pt>
                <c:pt idx="165">
                  <c:v>6.0853986750000012E-2</c:v>
                </c:pt>
                <c:pt idx="166">
                  <c:v>6.1666278749999991E-2</c:v>
                </c:pt>
                <c:pt idx="167">
                  <c:v>6.084643025E-2</c:v>
                </c:pt>
                <c:pt idx="168">
                  <c:v>6.0470446750000004E-2</c:v>
                </c:pt>
                <c:pt idx="169">
                  <c:v>6.0269532750000007E-2</c:v>
                </c:pt>
                <c:pt idx="170">
                  <c:v>5.657484874999999E-2</c:v>
                </c:pt>
                <c:pt idx="171">
                  <c:v>6.0630180999999991E-2</c:v>
                </c:pt>
                <c:pt idx="172">
                  <c:v>5.7580847500000011E-2</c:v>
                </c:pt>
                <c:pt idx="173">
                  <c:v>6.063634049999999E-2</c:v>
                </c:pt>
                <c:pt idx="174">
                  <c:v>5.9330272499999989E-2</c:v>
                </c:pt>
                <c:pt idx="175">
                  <c:v>5.9305285249999992E-2</c:v>
                </c:pt>
                <c:pt idx="176">
                  <c:v>5.6855550499999997E-2</c:v>
                </c:pt>
                <c:pt idx="177">
                  <c:v>6.0676313749999995E-2</c:v>
                </c:pt>
                <c:pt idx="178">
                  <c:v>5.7991184500000008E-2</c:v>
                </c:pt>
                <c:pt idx="179">
                  <c:v>6.3554038499999993E-2</c:v>
                </c:pt>
                <c:pt idx="180">
                  <c:v>6.3554705249999996E-2</c:v>
                </c:pt>
                <c:pt idx="181">
                  <c:v>6.3182849249999992E-2</c:v>
                </c:pt>
                <c:pt idx="182">
                  <c:v>6.2802420750000004E-2</c:v>
                </c:pt>
                <c:pt idx="183">
                  <c:v>6.0884593750000007E-2</c:v>
                </c:pt>
                <c:pt idx="184">
                  <c:v>6.2452631000000008E-2</c:v>
                </c:pt>
                <c:pt idx="185">
                  <c:v>6.2670943999999978E-2</c:v>
                </c:pt>
                <c:pt idx="186">
                  <c:v>5.9143804749999987E-2</c:v>
                </c:pt>
                <c:pt idx="187">
                  <c:v>5.9967780749999998E-2</c:v>
                </c:pt>
                <c:pt idx="188">
                  <c:v>5.8923618500000004E-2</c:v>
                </c:pt>
                <c:pt idx="189">
                  <c:v>5.8727625749999991E-2</c:v>
                </c:pt>
                <c:pt idx="190">
                  <c:v>6.0765023250000008E-2</c:v>
                </c:pt>
                <c:pt idx="191">
                  <c:v>5.9536202999999989E-2</c:v>
                </c:pt>
                <c:pt idx="192">
                  <c:v>5.9511914249999999E-2</c:v>
                </c:pt>
                <c:pt idx="193">
                  <c:v>5.7596531999999999E-2</c:v>
                </c:pt>
                <c:pt idx="194">
                  <c:v>5.8954923999999999E-2</c:v>
                </c:pt>
                <c:pt idx="195">
                  <c:v>6.2206250999999997E-2</c:v>
                </c:pt>
                <c:pt idx="196">
                  <c:v>5.8961401000000004E-2</c:v>
                </c:pt>
                <c:pt idx="197">
                  <c:v>6.0889927749999989E-2</c:v>
                </c:pt>
                <c:pt idx="198">
                  <c:v>5.9951112000000008E-2</c:v>
                </c:pt>
                <c:pt idx="199">
                  <c:v>6.205851825E-2</c:v>
                </c:pt>
                <c:pt idx="200">
                  <c:v>6.1865097250000001E-2</c:v>
                </c:pt>
                <c:pt idx="201">
                  <c:v>6.1420565499999989E-2</c:v>
                </c:pt>
                <c:pt idx="202">
                  <c:v>6.0655581E-2</c:v>
                </c:pt>
                <c:pt idx="203">
                  <c:v>6.117202649999999E-2</c:v>
                </c:pt>
                <c:pt idx="204">
                  <c:v>5.8751438249999989E-2</c:v>
                </c:pt>
                <c:pt idx="205">
                  <c:v>6.0146374499999995E-2</c:v>
                </c:pt>
                <c:pt idx="206">
                  <c:v>6.0520103750000012E-2</c:v>
                </c:pt>
                <c:pt idx="207">
                  <c:v>5.7578878999999979E-2</c:v>
                </c:pt>
                <c:pt idx="208">
                  <c:v>5.6959912749999987E-2</c:v>
                </c:pt>
                <c:pt idx="209">
                  <c:v>5.6417527500000002E-2</c:v>
                </c:pt>
                <c:pt idx="210">
                  <c:v>6.1831505749999988E-2</c:v>
                </c:pt>
                <c:pt idx="211">
                  <c:v>5.7739375250000009E-2</c:v>
                </c:pt>
                <c:pt idx="212">
                  <c:v>5.64292115E-2</c:v>
                </c:pt>
                <c:pt idx="213">
                  <c:v>5.6667114250000004E-2</c:v>
                </c:pt>
                <c:pt idx="214">
                  <c:v>5.6839040500000014E-2</c:v>
                </c:pt>
                <c:pt idx="215">
                  <c:v>5.7418382750000004E-2</c:v>
                </c:pt>
                <c:pt idx="216">
                  <c:v>5.6783382749999993E-2</c:v>
                </c:pt>
                <c:pt idx="217">
                  <c:v>5.715523874999999E-2</c:v>
                </c:pt>
                <c:pt idx="218">
                  <c:v>5.5889398000000007E-2</c:v>
                </c:pt>
                <c:pt idx="219">
                  <c:v>5.5329328000000004E-2</c:v>
                </c:pt>
                <c:pt idx="220">
                  <c:v>5.5484140999999987E-2</c:v>
                </c:pt>
                <c:pt idx="221">
                  <c:v>5.6058561999999985E-2</c:v>
                </c:pt>
                <c:pt idx="222">
                  <c:v>5.4665467249999995E-2</c:v>
                </c:pt>
                <c:pt idx="223">
                  <c:v>5.4472395499999986E-2</c:v>
                </c:pt>
                <c:pt idx="224">
                  <c:v>5.3172550499999992E-2</c:v>
                </c:pt>
                <c:pt idx="225">
                  <c:v>5.5299419499999995E-2</c:v>
                </c:pt>
                <c:pt idx="226">
                  <c:v>5.663707875E-2</c:v>
                </c:pt>
                <c:pt idx="227">
                  <c:v>5.5083329E-2</c:v>
                </c:pt>
                <c:pt idx="228">
                  <c:v>5.4141909749999988E-2</c:v>
                </c:pt>
                <c:pt idx="229">
                  <c:v>5.5317961499999992E-2</c:v>
                </c:pt>
                <c:pt idx="230">
                  <c:v>5.3735763750000005E-2</c:v>
                </c:pt>
                <c:pt idx="231">
                  <c:v>5.1224815E-2</c:v>
                </c:pt>
                <c:pt idx="232">
                  <c:v>5.4811104499999985E-2</c:v>
                </c:pt>
                <c:pt idx="233">
                  <c:v>5.4319963749999998E-2</c:v>
                </c:pt>
                <c:pt idx="234">
                  <c:v>5.3138958999999999E-2</c:v>
                </c:pt>
                <c:pt idx="235">
                  <c:v>5.6133777749999995E-2</c:v>
                </c:pt>
                <c:pt idx="236">
                  <c:v>5.4529704249999991E-2</c:v>
                </c:pt>
                <c:pt idx="237">
                  <c:v>5.4726998749999985E-2</c:v>
                </c:pt>
                <c:pt idx="238">
                  <c:v>5.3383719750000017E-2</c:v>
                </c:pt>
                <c:pt idx="239">
                  <c:v>5.03962035E-2</c:v>
                </c:pt>
                <c:pt idx="240">
                  <c:v>5.5651209499999993E-2</c:v>
                </c:pt>
                <c:pt idx="241">
                  <c:v>5.637825275000001E-2</c:v>
                </c:pt>
                <c:pt idx="242">
                  <c:v>5.4896829500000008E-2</c:v>
                </c:pt>
                <c:pt idx="243">
                  <c:v>5.5541227499999991E-2</c:v>
                </c:pt>
                <c:pt idx="244">
                  <c:v>6.641385625E-2</c:v>
                </c:pt>
                <c:pt idx="245">
                  <c:v>5.3008657000000015E-2</c:v>
                </c:pt>
                <c:pt idx="246">
                  <c:v>5.3177566999999981E-2</c:v>
                </c:pt>
                <c:pt idx="247">
                  <c:v>5.243604575E-2</c:v>
                </c:pt>
                <c:pt idx="248">
                  <c:v>5.6230329500000002E-2</c:v>
                </c:pt>
                <c:pt idx="249">
                  <c:v>5.3014435499999998E-2</c:v>
                </c:pt>
                <c:pt idx="250">
                  <c:v>5.6621140250000007E-2</c:v>
                </c:pt>
                <c:pt idx="251">
                  <c:v>4.8510698000000005E-2</c:v>
                </c:pt>
                <c:pt idx="252">
                  <c:v>5.4349681750000017E-2</c:v>
                </c:pt>
                <c:pt idx="253">
                  <c:v>5.1156488999999992E-2</c:v>
                </c:pt>
                <c:pt idx="254">
                  <c:v>5.2405946749999988E-2</c:v>
                </c:pt>
                <c:pt idx="255">
                  <c:v>5.253662974999998E-2</c:v>
                </c:pt>
                <c:pt idx="256">
                  <c:v>5.386377975E-2</c:v>
                </c:pt>
                <c:pt idx="257">
                  <c:v>5.2983257000000006E-2</c:v>
                </c:pt>
                <c:pt idx="258">
                  <c:v>5.8653616499999991E-2</c:v>
                </c:pt>
                <c:pt idx="259">
                  <c:v>4.9615312250000008E-2</c:v>
                </c:pt>
                <c:pt idx="260">
                  <c:v>5.3210110749999998E-2</c:v>
                </c:pt>
                <c:pt idx="261">
                  <c:v>5.2729923749999998E-2</c:v>
                </c:pt>
                <c:pt idx="262">
                  <c:v>5.5470393250000014E-2</c:v>
                </c:pt>
                <c:pt idx="263">
                  <c:v>5.1777296749999986E-2</c:v>
                </c:pt>
                <c:pt idx="264">
                  <c:v>5.2044092000000007E-2</c:v>
                </c:pt>
                <c:pt idx="265">
                  <c:v>5.3358859499999994E-2</c:v>
                </c:pt>
                <c:pt idx="266">
                  <c:v>5.5111141999999988E-2</c:v>
                </c:pt>
                <c:pt idx="267">
                  <c:v>5.3302312749999997E-2</c:v>
                </c:pt>
                <c:pt idx="268">
                  <c:v>5.5460836499999999E-2</c:v>
                </c:pt>
                <c:pt idx="269">
                  <c:v>5.367429574999999E-2</c:v>
                </c:pt>
                <c:pt idx="270">
                  <c:v>5.6768904750000002E-2</c:v>
                </c:pt>
                <c:pt idx="271">
                  <c:v>4.9071085499999993E-2</c:v>
                </c:pt>
                <c:pt idx="272">
                  <c:v>4.9284699499999987E-2</c:v>
                </c:pt>
                <c:pt idx="273">
                  <c:v>5.2047489250000002E-2</c:v>
                </c:pt>
                <c:pt idx="274">
                  <c:v>4.9387696500000001E-2</c:v>
                </c:pt>
                <c:pt idx="275">
                  <c:v>5.0350642250000008E-2</c:v>
                </c:pt>
                <c:pt idx="276">
                  <c:v>5.1503992749999998E-2</c:v>
                </c:pt>
                <c:pt idx="277">
                  <c:v>5.0329020500000002E-2</c:v>
                </c:pt>
                <c:pt idx="278">
                  <c:v>5.1959668749999986E-2</c:v>
                </c:pt>
                <c:pt idx="279">
                  <c:v>5.3606414249999998E-2</c:v>
                </c:pt>
                <c:pt idx="280">
                  <c:v>5.1412012999999999E-2</c:v>
                </c:pt>
                <c:pt idx="281">
                  <c:v>5.126561374999998E-2</c:v>
                </c:pt>
                <c:pt idx="282">
                  <c:v>5.1577176499999995E-2</c:v>
                </c:pt>
                <c:pt idx="283">
                  <c:v>5.1190874249999997E-2</c:v>
                </c:pt>
                <c:pt idx="284">
                  <c:v>4.9086166749999986E-2</c:v>
                </c:pt>
                <c:pt idx="285">
                  <c:v>4.9635187749999997E-2</c:v>
                </c:pt>
                <c:pt idx="286">
                  <c:v>5.0053811499999996E-2</c:v>
                </c:pt>
                <c:pt idx="287">
                  <c:v>4.7423959000000009E-2</c:v>
                </c:pt>
                <c:pt idx="288">
                  <c:v>4.9551208999999992E-2</c:v>
                </c:pt>
                <c:pt idx="289">
                  <c:v>4.9163954250000003E-2</c:v>
                </c:pt>
                <c:pt idx="290">
                  <c:v>4.8063753249999994E-2</c:v>
                </c:pt>
                <c:pt idx="291">
                  <c:v>4.2503851999999995E-2</c:v>
                </c:pt>
                <c:pt idx="292">
                  <c:v>5.126154975000001E-2</c:v>
                </c:pt>
                <c:pt idx="293">
                  <c:v>4.886077350000001E-2</c:v>
                </c:pt>
                <c:pt idx="294">
                  <c:v>5.0383154250000006E-2</c:v>
                </c:pt>
                <c:pt idx="295">
                  <c:v>5.0312701000000001E-2</c:v>
                </c:pt>
                <c:pt idx="296">
                  <c:v>4.7983330500000004E-2</c:v>
                </c:pt>
                <c:pt idx="297">
                  <c:v>4.9641759999999986E-2</c:v>
                </c:pt>
                <c:pt idx="298">
                  <c:v>5.0258059250000008E-2</c:v>
                </c:pt>
                <c:pt idx="299">
                  <c:v>4.9781142500000007E-2</c:v>
                </c:pt>
                <c:pt idx="300">
                  <c:v>4.896189724999999E-2</c:v>
                </c:pt>
                <c:pt idx="301">
                  <c:v>5.1065652250000017E-2</c:v>
                </c:pt>
                <c:pt idx="302">
                  <c:v>4.7703993999999986E-2</c:v>
                </c:pt>
                <c:pt idx="303">
                  <c:v>4.7962978750000003E-2</c:v>
                </c:pt>
                <c:pt idx="304">
                  <c:v>4.7357601499999985E-2</c:v>
                </c:pt>
                <c:pt idx="305">
                  <c:v>4.9859056999999984E-2</c:v>
                </c:pt>
                <c:pt idx="306">
                  <c:v>4.8267207250000006E-2</c:v>
                </c:pt>
                <c:pt idx="307">
                  <c:v>4.7055785999999988E-2</c:v>
                </c:pt>
                <c:pt idx="308">
                  <c:v>4.8478090749999987E-2</c:v>
                </c:pt>
                <c:pt idx="309">
                  <c:v>5.0995706999999987E-2</c:v>
                </c:pt>
                <c:pt idx="310">
                  <c:v>4.5831410749999989E-2</c:v>
                </c:pt>
                <c:pt idx="311">
                  <c:v>4.7427641999999992E-2</c:v>
                </c:pt>
                <c:pt idx="312">
                  <c:v>4.8722914999999999E-2</c:v>
                </c:pt>
                <c:pt idx="313">
                  <c:v>4.7681324500000004E-2</c:v>
                </c:pt>
                <c:pt idx="314">
                  <c:v>4.6108905750000005E-2</c:v>
                </c:pt>
                <c:pt idx="315">
                  <c:v>5.1200812000000005E-2</c:v>
                </c:pt>
                <c:pt idx="316">
                  <c:v>4.6088744500000001E-2</c:v>
                </c:pt>
                <c:pt idx="317">
                  <c:v>4.5819155249999993E-2</c:v>
                </c:pt>
                <c:pt idx="318">
                  <c:v>4.4338493999999992E-2</c:v>
                </c:pt>
                <c:pt idx="319">
                  <c:v>4.5800200499999999E-2</c:v>
                </c:pt>
                <c:pt idx="320">
                  <c:v>5.1788441000000004E-2</c:v>
                </c:pt>
                <c:pt idx="321">
                  <c:v>4.4455556249999993E-2</c:v>
                </c:pt>
                <c:pt idx="322">
                  <c:v>4.0543829249999989E-2</c:v>
                </c:pt>
                <c:pt idx="323">
                  <c:v>4.9378139749999994E-2</c:v>
                </c:pt>
                <c:pt idx="324">
                  <c:v>4.7165577499999993E-2</c:v>
                </c:pt>
                <c:pt idx="325">
                  <c:v>4.2550111750000001E-2</c:v>
                </c:pt>
                <c:pt idx="326">
                  <c:v>4.6569820499999991E-2</c:v>
                </c:pt>
                <c:pt idx="327">
                  <c:v>4.5896053749999999E-2</c:v>
                </c:pt>
                <c:pt idx="328">
                  <c:v>4.5803534250000014E-2</c:v>
                </c:pt>
                <c:pt idx="329">
                  <c:v>4.4997655749999997E-2</c:v>
                </c:pt>
                <c:pt idx="330">
                  <c:v>4.668418399999999E-2</c:v>
                </c:pt>
                <c:pt idx="331">
                  <c:v>4.6845664500000002E-2</c:v>
                </c:pt>
                <c:pt idx="332">
                  <c:v>4.6842362499999991E-2</c:v>
                </c:pt>
                <c:pt idx="333">
                  <c:v>4.6276926749999996E-2</c:v>
                </c:pt>
                <c:pt idx="334">
                  <c:v>4.5812646499999991E-2</c:v>
                </c:pt>
                <c:pt idx="335">
                  <c:v>4.951126749999999E-2</c:v>
                </c:pt>
                <c:pt idx="336">
                  <c:v>5.3301614250000011E-2</c:v>
                </c:pt>
                <c:pt idx="337">
                  <c:v>4.7472092E-2</c:v>
                </c:pt>
                <c:pt idx="338">
                  <c:v>4.9562796787878761E-2</c:v>
                </c:pt>
                <c:pt idx="339">
                  <c:v>4.8556957750000011E-2</c:v>
                </c:pt>
                <c:pt idx="340">
                  <c:v>4.7194596999999984E-2</c:v>
                </c:pt>
                <c:pt idx="341">
                  <c:v>5.8122661250000006E-2</c:v>
                </c:pt>
                <c:pt idx="342">
                  <c:v>5.2198079500000015E-2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BB-45BF-B3AC-0FB2A006D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208624"/>
        <c:axId val="658411856"/>
      </c:scatterChart>
      <c:valAx>
        <c:axId val="9022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11856"/>
        <c:crosses val="autoZero"/>
        <c:crossBetween val="midCat"/>
        <c:majorUnit val="48"/>
      </c:valAx>
      <c:valAx>
        <c:axId val="65841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Corrosion rate [mm/y]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20862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Corrosion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'AllMeas(Apr01-08)'!$A$2:$A$100000</c:f>
              <c:numCache>
                <c:formatCode>m/d/yyyy</c:formatCode>
                <c:ptCount val="99999"/>
                <c:pt idx="0">
                  <c:v>44287</c:v>
                </c:pt>
                <c:pt idx="1">
                  <c:v>44287</c:v>
                </c:pt>
                <c:pt idx="2">
                  <c:v>44287</c:v>
                </c:pt>
                <c:pt idx="3">
                  <c:v>44287</c:v>
                </c:pt>
                <c:pt idx="4">
                  <c:v>44287</c:v>
                </c:pt>
                <c:pt idx="5">
                  <c:v>44287</c:v>
                </c:pt>
                <c:pt idx="6">
                  <c:v>44287</c:v>
                </c:pt>
                <c:pt idx="7">
                  <c:v>44287</c:v>
                </c:pt>
                <c:pt idx="8">
                  <c:v>44287</c:v>
                </c:pt>
                <c:pt idx="9">
                  <c:v>44287</c:v>
                </c:pt>
                <c:pt idx="10">
                  <c:v>44287</c:v>
                </c:pt>
                <c:pt idx="11">
                  <c:v>44287</c:v>
                </c:pt>
                <c:pt idx="12">
                  <c:v>44287</c:v>
                </c:pt>
                <c:pt idx="13">
                  <c:v>44287</c:v>
                </c:pt>
                <c:pt idx="14">
                  <c:v>44287</c:v>
                </c:pt>
                <c:pt idx="15">
                  <c:v>44287</c:v>
                </c:pt>
                <c:pt idx="16">
                  <c:v>44287</c:v>
                </c:pt>
                <c:pt idx="17">
                  <c:v>44287</c:v>
                </c:pt>
                <c:pt idx="18">
                  <c:v>44287</c:v>
                </c:pt>
                <c:pt idx="19">
                  <c:v>44287</c:v>
                </c:pt>
                <c:pt idx="20">
                  <c:v>44287</c:v>
                </c:pt>
                <c:pt idx="21">
                  <c:v>44287</c:v>
                </c:pt>
                <c:pt idx="22">
                  <c:v>44287</c:v>
                </c:pt>
                <c:pt idx="23">
                  <c:v>44287</c:v>
                </c:pt>
                <c:pt idx="24">
                  <c:v>44287</c:v>
                </c:pt>
                <c:pt idx="25">
                  <c:v>44287</c:v>
                </c:pt>
                <c:pt idx="26">
                  <c:v>44288</c:v>
                </c:pt>
                <c:pt idx="27">
                  <c:v>44288</c:v>
                </c:pt>
                <c:pt idx="28">
                  <c:v>44288</c:v>
                </c:pt>
                <c:pt idx="29">
                  <c:v>44288</c:v>
                </c:pt>
                <c:pt idx="30">
                  <c:v>44288</c:v>
                </c:pt>
                <c:pt idx="31">
                  <c:v>44288</c:v>
                </c:pt>
                <c:pt idx="32">
                  <c:v>44288</c:v>
                </c:pt>
                <c:pt idx="33">
                  <c:v>44288</c:v>
                </c:pt>
                <c:pt idx="34">
                  <c:v>44288</c:v>
                </c:pt>
                <c:pt idx="35">
                  <c:v>44288</c:v>
                </c:pt>
                <c:pt idx="36">
                  <c:v>44288</c:v>
                </c:pt>
                <c:pt idx="37">
                  <c:v>44288</c:v>
                </c:pt>
                <c:pt idx="38">
                  <c:v>44288</c:v>
                </c:pt>
                <c:pt idx="39">
                  <c:v>44288</c:v>
                </c:pt>
                <c:pt idx="40">
                  <c:v>44288</c:v>
                </c:pt>
                <c:pt idx="41">
                  <c:v>44288</c:v>
                </c:pt>
                <c:pt idx="42">
                  <c:v>44288</c:v>
                </c:pt>
                <c:pt idx="43">
                  <c:v>44288</c:v>
                </c:pt>
                <c:pt idx="44">
                  <c:v>44288</c:v>
                </c:pt>
                <c:pt idx="45">
                  <c:v>44288</c:v>
                </c:pt>
                <c:pt idx="46">
                  <c:v>44288</c:v>
                </c:pt>
                <c:pt idx="47">
                  <c:v>44288</c:v>
                </c:pt>
                <c:pt idx="48">
                  <c:v>44288</c:v>
                </c:pt>
                <c:pt idx="49">
                  <c:v>44288</c:v>
                </c:pt>
                <c:pt idx="50">
                  <c:v>44288</c:v>
                </c:pt>
                <c:pt idx="51">
                  <c:v>44288</c:v>
                </c:pt>
                <c:pt idx="52">
                  <c:v>44288</c:v>
                </c:pt>
                <c:pt idx="53">
                  <c:v>44288</c:v>
                </c:pt>
                <c:pt idx="54">
                  <c:v>44288</c:v>
                </c:pt>
                <c:pt idx="55">
                  <c:v>44288</c:v>
                </c:pt>
                <c:pt idx="56">
                  <c:v>44288</c:v>
                </c:pt>
                <c:pt idx="57">
                  <c:v>44288</c:v>
                </c:pt>
                <c:pt idx="58">
                  <c:v>44288</c:v>
                </c:pt>
                <c:pt idx="59">
                  <c:v>44288</c:v>
                </c:pt>
                <c:pt idx="60">
                  <c:v>44288</c:v>
                </c:pt>
                <c:pt idx="61">
                  <c:v>44288</c:v>
                </c:pt>
                <c:pt idx="62">
                  <c:v>44288</c:v>
                </c:pt>
                <c:pt idx="63">
                  <c:v>44288</c:v>
                </c:pt>
                <c:pt idx="64">
                  <c:v>44288</c:v>
                </c:pt>
                <c:pt idx="65">
                  <c:v>44288</c:v>
                </c:pt>
                <c:pt idx="66">
                  <c:v>44288</c:v>
                </c:pt>
                <c:pt idx="67">
                  <c:v>44288</c:v>
                </c:pt>
                <c:pt idx="68">
                  <c:v>44288</c:v>
                </c:pt>
                <c:pt idx="69">
                  <c:v>44288</c:v>
                </c:pt>
                <c:pt idx="70">
                  <c:v>44288</c:v>
                </c:pt>
                <c:pt idx="71">
                  <c:v>44288</c:v>
                </c:pt>
                <c:pt idx="72">
                  <c:v>44288</c:v>
                </c:pt>
                <c:pt idx="73">
                  <c:v>44288</c:v>
                </c:pt>
                <c:pt idx="74">
                  <c:v>44289</c:v>
                </c:pt>
                <c:pt idx="75">
                  <c:v>44289</c:v>
                </c:pt>
                <c:pt idx="76">
                  <c:v>44289</c:v>
                </c:pt>
                <c:pt idx="77">
                  <c:v>44289</c:v>
                </c:pt>
                <c:pt idx="78">
                  <c:v>44289</c:v>
                </c:pt>
                <c:pt idx="79">
                  <c:v>44289</c:v>
                </c:pt>
                <c:pt idx="80">
                  <c:v>44289</c:v>
                </c:pt>
                <c:pt idx="81">
                  <c:v>44289</c:v>
                </c:pt>
                <c:pt idx="82">
                  <c:v>44289</c:v>
                </c:pt>
                <c:pt idx="83">
                  <c:v>44289</c:v>
                </c:pt>
                <c:pt idx="84">
                  <c:v>44289</c:v>
                </c:pt>
                <c:pt idx="85">
                  <c:v>44289</c:v>
                </c:pt>
                <c:pt idx="86">
                  <c:v>44289</c:v>
                </c:pt>
                <c:pt idx="87">
                  <c:v>44289</c:v>
                </c:pt>
                <c:pt idx="88">
                  <c:v>44289</c:v>
                </c:pt>
                <c:pt idx="89">
                  <c:v>44289</c:v>
                </c:pt>
                <c:pt idx="90">
                  <c:v>44289</c:v>
                </c:pt>
                <c:pt idx="91">
                  <c:v>44289</c:v>
                </c:pt>
                <c:pt idx="92">
                  <c:v>44289</c:v>
                </c:pt>
                <c:pt idx="93">
                  <c:v>44289</c:v>
                </c:pt>
                <c:pt idx="94">
                  <c:v>44289</c:v>
                </c:pt>
                <c:pt idx="95">
                  <c:v>44289</c:v>
                </c:pt>
                <c:pt idx="96">
                  <c:v>44289</c:v>
                </c:pt>
                <c:pt idx="97">
                  <c:v>44289</c:v>
                </c:pt>
                <c:pt idx="98">
                  <c:v>44289</c:v>
                </c:pt>
                <c:pt idx="99">
                  <c:v>44289</c:v>
                </c:pt>
                <c:pt idx="100">
                  <c:v>44289</c:v>
                </c:pt>
                <c:pt idx="101">
                  <c:v>44289</c:v>
                </c:pt>
                <c:pt idx="102">
                  <c:v>44289</c:v>
                </c:pt>
                <c:pt idx="103">
                  <c:v>44289</c:v>
                </c:pt>
                <c:pt idx="104">
                  <c:v>44289</c:v>
                </c:pt>
                <c:pt idx="105">
                  <c:v>44289</c:v>
                </c:pt>
                <c:pt idx="106">
                  <c:v>44289</c:v>
                </c:pt>
                <c:pt idx="107">
                  <c:v>44289</c:v>
                </c:pt>
                <c:pt idx="108">
                  <c:v>44289</c:v>
                </c:pt>
                <c:pt idx="109">
                  <c:v>44289</c:v>
                </c:pt>
                <c:pt idx="110">
                  <c:v>44289</c:v>
                </c:pt>
                <c:pt idx="111">
                  <c:v>44289</c:v>
                </c:pt>
                <c:pt idx="112">
                  <c:v>44289</c:v>
                </c:pt>
                <c:pt idx="113">
                  <c:v>44289</c:v>
                </c:pt>
                <c:pt idx="114">
                  <c:v>44289</c:v>
                </c:pt>
                <c:pt idx="115">
                  <c:v>44289</c:v>
                </c:pt>
                <c:pt idx="116">
                  <c:v>44289</c:v>
                </c:pt>
                <c:pt idx="117">
                  <c:v>44289</c:v>
                </c:pt>
                <c:pt idx="118">
                  <c:v>44289</c:v>
                </c:pt>
                <c:pt idx="119">
                  <c:v>44289</c:v>
                </c:pt>
                <c:pt idx="120">
                  <c:v>44289</c:v>
                </c:pt>
                <c:pt idx="121">
                  <c:v>44289</c:v>
                </c:pt>
                <c:pt idx="122">
                  <c:v>44290</c:v>
                </c:pt>
                <c:pt idx="123">
                  <c:v>44290</c:v>
                </c:pt>
                <c:pt idx="124">
                  <c:v>44290</c:v>
                </c:pt>
                <c:pt idx="125">
                  <c:v>44290</c:v>
                </c:pt>
                <c:pt idx="126">
                  <c:v>44290</c:v>
                </c:pt>
                <c:pt idx="127">
                  <c:v>44290</c:v>
                </c:pt>
                <c:pt idx="128">
                  <c:v>44290</c:v>
                </c:pt>
                <c:pt idx="129">
                  <c:v>44290</c:v>
                </c:pt>
                <c:pt idx="130">
                  <c:v>44290</c:v>
                </c:pt>
                <c:pt idx="131">
                  <c:v>44290</c:v>
                </c:pt>
                <c:pt idx="132">
                  <c:v>44290</c:v>
                </c:pt>
                <c:pt idx="133">
                  <c:v>44290</c:v>
                </c:pt>
                <c:pt idx="134">
                  <c:v>44290</c:v>
                </c:pt>
                <c:pt idx="135">
                  <c:v>44290</c:v>
                </c:pt>
                <c:pt idx="136">
                  <c:v>44290</c:v>
                </c:pt>
                <c:pt idx="137">
                  <c:v>44290</c:v>
                </c:pt>
                <c:pt idx="138">
                  <c:v>44290</c:v>
                </c:pt>
                <c:pt idx="139">
                  <c:v>44290</c:v>
                </c:pt>
                <c:pt idx="140">
                  <c:v>44290</c:v>
                </c:pt>
                <c:pt idx="141">
                  <c:v>44290</c:v>
                </c:pt>
                <c:pt idx="142">
                  <c:v>44290</c:v>
                </c:pt>
                <c:pt idx="143">
                  <c:v>44290</c:v>
                </c:pt>
                <c:pt idx="144">
                  <c:v>44290</c:v>
                </c:pt>
                <c:pt idx="145">
                  <c:v>44290</c:v>
                </c:pt>
                <c:pt idx="146">
                  <c:v>44290</c:v>
                </c:pt>
                <c:pt idx="147">
                  <c:v>44290</c:v>
                </c:pt>
                <c:pt idx="148">
                  <c:v>44290</c:v>
                </c:pt>
                <c:pt idx="149">
                  <c:v>44290</c:v>
                </c:pt>
                <c:pt idx="150">
                  <c:v>44290</c:v>
                </c:pt>
                <c:pt idx="151">
                  <c:v>44290</c:v>
                </c:pt>
                <c:pt idx="152">
                  <c:v>44290</c:v>
                </c:pt>
                <c:pt idx="153">
                  <c:v>44290</c:v>
                </c:pt>
                <c:pt idx="154">
                  <c:v>44290</c:v>
                </c:pt>
                <c:pt idx="155">
                  <c:v>44290</c:v>
                </c:pt>
                <c:pt idx="156">
                  <c:v>44290</c:v>
                </c:pt>
                <c:pt idx="157">
                  <c:v>44290</c:v>
                </c:pt>
                <c:pt idx="158">
                  <c:v>44290</c:v>
                </c:pt>
                <c:pt idx="159">
                  <c:v>44290</c:v>
                </c:pt>
                <c:pt idx="160">
                  <c:v>44290</c:v>
                </c:pt>
                <c:pt idx="161">
                  <c:v>44290</c:v>
                </c:pt>
                <c:pt idx="162">
                  <c:v>44290</c:v>
                </c:pt>
                <c:pt idx="163">
                  <c:v>44290</c:v>
                </c:pt>
                <c:pt idx="164">
                  <c:v>44290</c:v>
                </c:pt>
                <c:pt idx="165">
                  <c:v>44290</c:v>
                </c:pt>
                <c:pt idx="166">
                  <c:v>44290</c:v>
                </c:pt>
                <c:pt idx="167">
                  <c:v>44290</c:v>
                </c:pt>
                <c:pt idx="168">
                  <c:v>44290</c:v>
                </c:pt>
                <c:pt idx="169">
                  <c:v>44290</c:v>
                </c:pt>
                <c:pt idx="170">
                  <c:v>44291</c:v>
                </c:pt>
                <c:pt idx="171">
                  <c:v>44291</c:v>
                </c:pt>
                <c:pt idx="172">
                  <c:v>44291</c:v>
                </c:pt>
                <c:pt idx="173">
                  <c:v>44291</c:v>
                </c:pt>
                <c:pt idx="174">
                  <c:v>44291</c:v>
                </c:pt>
                <c:pt idx="175">
                  <c:v>44291</c:v>
                </c:pt>
                <c:pt idx="176">
                  <c:v>44291</c:v>
                </c:pt>
                <c:pt idx="177">
                  <c:v>44291</c:v>
                </c:pt>
                <c:pt idx="178">
                  <c:v>44291</c:v>
                </c:pt>
                <c:pt idx="179">
                  <c:v>44291</c:v>
                </c:pt>
                <c:pt idx="180">
                  <c:v>44291</c:v>
                </c:pt>
                <c:pt idx="181">
                  <c:v>44291</c:v>
                </c:pt>
                <c:pt idx="182">
                  <c:v>44291</c:v>
                </c:pt>
                <c:pt idx="183">
                  <c:v>44291</c:v>
                </c:pt>
                <c:pt idx="184">
                  <c:v>44291</c:v>
                </c:pt>
                <c:pt idx="185">
                  <c:v>44291</c:v>
                </c:pt>
                <c:pt idx="186">
                  <c:v>44291</c:v>
                </c:pt>
                <c:pt idx="187">
                  <c:v>44291</c:v>
                </c:pt>
                <c:pt idx="188">
                  <c:v>44291</c:v>
                </c:pt>
                <c:pt idx="189">
                  <c:v>44291</c:v>
                </c:pt>
                <c:pt idx="190">
                  <c:v>44291</c:v>
                </c:pt>
                <c:pt idx="191">
                  <c:v>44291</c:v>
                </c:pt>
                <c:pt idx="192">
                  <c:v>44291</c:v>
                </c:pt>
                <c:pt idx="193">
                  <c:v>44291</c:v>
                </c:pt>
                <c:pt idx="194">
                  <c:v>44291</c:v>
                </c:pt>
                <c:pt idx="195">
                  <c:v>44291</c:v>
                </c:pt>
                <c:pt idx="196">
                  <c:v>44291</c:v>
                </c:pt>
                <c:pt idx="197">
                  <c:v>44291</c:v>
                </c:pt>
                <c:pt idx="198">
                  <c:v>44291</c:v>
                </c:pt>
                <c:pt idx="199">
                  <c:v>44291</c:v>
                </c:pt>
                <c:pt idx="200">
                  <c:v>44291</c:v>
                </c:pt>
                <c:pt idx="201">
                  <c:v>44291</c:v>
                </c:pt>
                <c:pt idx="202">
                  <c:v>44291</c:v>
                </c:pt>
                <c:pt idx="203">
                  <c:v>44291</c:v>
                </c:pt>
                <c:pt idx="204">
                  <c:v>44291</c:v>
                </c:pt>
                <c:pt idx="205">
                  <c:v>44291</c:v>
                </c:pt>
                <c:pt idx="206">
                  <c:v>44291</c:v>
                </c:pt>
                <c:pt idx="207">
                  <c:v>44291</c:v>
                </c:pt>
                <c:pt idx="208">
                  <c:v>44291</c:v>
                </c:pt>
                <c:pt idx="209">
                  <c:v>44291</c:v>
                </c:pt>
                <c:pt idx="210">
                  <c:v>44291</c:v>
                </c:pt>
                <c:pt idx="211">
                  <c:v>44291</c:v>
                </c:pt>
                <c:pt idx="212">
                  <c:v>44291</c:v>
                </c:pt>
                <c:pt idx="213">
                  <c:v>44291</c:v>
                </c:pt>
                <c:pt idx="214">
                  <c:v>44291</c:v>
                </c:pt>
                <c:pt idx="215">
                  <c:v>44291</c:v>
                </c:pt>
                <c:pt idx="216">
                  <c:v>44291</c:v>
                </c:pt>
                <c:pt idx="217">
                  <c:v>44291</c:v>
                </c:pt>
                <c:pt idx="218">
                  <c:v>44292</c:v>
                </c:pt>
                <c:pt idx="219">
                  <c:v>44292</c:v>
                </c:pt>
                <c:pt idx="220">
                  <c:v>44292</c:v>
                </c:pt>
                <c:pt idx="221">
                  <c:v>44292</c:v>
                </c:pt>
                <c:pt idx="222">
                  <c:v>44292</c:v>
                </c:pt>
                <c:pt idx="223">
                  <c:v>44292</c:v>
                </c:pt>
                <c:pt idx="224">
                  <c:v>44292</c:v>
                </c:pt>
                <c:pt idx="225">
                  <c:v>44292</c:v>
                </c:pt>
                <c:pt idx="226">
                  <c:v>44292</c:v>
                </c:pt>
                <c:pt idx="227">
                  <c:v>44292</c:v>
                </c:pt>
                <c:pt idx="228">
                  <c:v>44292</c:v>
                </c:pt>
                <c:pt idx="229">
                  <c:v>44292</c:v>
                </c:pt>
                <c:pt idx="230">
                  <c:v>44292</c:v>
                </c:pt>
                <c:pt idx="231">
                  <c:v>44292</c:v>
                </c:pt>
                <c:pt idx="232">
                  <c:v>44292</c:v>
                </c:pt>
                <c:pt idx="233">
                  <c:v>44292</c:v>
                </c:pt>
                <c:pt idx="234">
                  <c:v>44292</c:v>
                </c:pt>
                <c:pt idx="235">
                  <c:v>44292</c:v>
                </c:pt>
                <c:pt idx="236">
                  <c:v>44292</c:v>
                </c:pt>
                <c:pt idx="237">
                  <c:v>44292</c:v>
                </c:pt>
                <c:pt idx="238">
                  <c:v>44292</c:v>
                </c:pt>
                <c:pt idx="239">
                  <c:v>44292</c:v>
                </c:pt>
                <c:pt idx="240">
                  <c:v>44292</c:v>
                </c:pt>
                <c:pt idx="241">
                  <c:v>44292</c:v>
                </c:pt>
                <c:pt idx="242">
                  <c:v>44292</c:v>
                </c:pt>
                <c:pt idx="243">
                  <c:v>44292</c:v>
                </c:pt>
                <c:pt idx="244">
                  <c:v>44292</c:v>
                </c:pt>
                <c:pt idx="245">
                  <c:v>44292</c:v>
                </c:pt>
                <c:pt idx="246">
                  <c:v>44292</c:v>
                </c:pt>
                <c:pt idx="247">
                  <c:v>44292</c:v>
                </c:pt>
                <c:pt idx="248">
                  <c:v>44292</c:v>
                </c:pt>
                <c:pt idx="249">
                  <c:v>44292</c:v>
                </c:pt>
                <c:pt idx="250">
                  <c:v>44292</c:v>
                </c:pt>
                <c:pt idx="251">
                  <c:v>44292</c:v>
                </c:pt>
                <c:pt idx="252">
                  <c:v>44292</c:v>
                </c:pt>
                <c:pt idx="253">
                  <c:v>44292</c:v>
                </c:pt>
                <c:pt idx="254">
                  <c:v>44292</c:v>
                </c:pt>
                <c:pt idx="255">
                  <c:v>44292</c:v>
                </c:pt>
                <c:pt idx="256">
                  <c:v>44292</c:v>
                </c:pt>
                <c:pt idx="257">
                  <c:v>44292</c:v>
                </c:pt>
                <c:pt idx="258">
                  <c:v>44292</c:v>
                </c:pt>
                <c:pt idx="259">
                  <c:v>44292</c:v>
                </c:pt>
                <c:pt idx="260">
                  <c:v>44292</c:v>
                </c:pt>
                <c:pt idx="261">
                  <c:v>44292</c:v>
                </c:pt>
                <c:pt idx="262">
                  <c:v>44292</c:v>
                </c:pt>
                <c:pt idx="263">
                  <c:v>44292</c:v>
                </c:pt>
                <c:pt idx="264">
                  <c:v>44292</c:v>
                </c:pt>
                <c:pt idx="265">
                  <c:v>44292</c:v>
                </c:pt>
                <c:pt idx="266">
                  <c:v>44293</c:v>
                </c:pt>
                <c:pt idx="267">
                  <c:v>44293</c:v>
                </c:pt>
                <c:pt idx="268">
                  <c:v>44293</c:v>
                </c:pt>
                <c:pt idx="269">
                  <c:v>44293</c:v>
                </c:pt>
                <c:pt idx="270">
                  <c:v>44293</c:v>
                </c:pt>
                <c:pt idx="271">
                  <c:v>44293</c:v>
                </c:pt>
                <c:pt idx="272">
                  <c:v>44293</c:v>
                </c:pt>
                <c:pt idx="273">
                  <c:v>44293</c:v>
                </c:pt>
                <c:pt idx="274">
                  <c:v>44293</c:v>
                </c:pt>
                <c:pt idx="275">
                  <c:v>44293</c:v>
                </c:pt>
                <c:pt idx="276">
                  <c:v>44293</c:v>
                </c:pt>
                <c:pt idx="277">
                  <c:v>44293</c:v>
                </c:pt>
                <c:pt idx="278">
                  <c:v>44293</c:v>
                </c:pt>
                <c:pt idx="279">
                  <c:v>44293</c:v>
                </c:pt>
                <c:pt idx="280">
                  <c:v>44293</c:v>
                </c:pt>
                <c:pt idx="281">
                  <c:v>44293</c:v>
                </c:pt>
                <c:pt idx="282">
                  <c:v>44293</c:v>
                </c:pt>
                <c:pt idx="283">
                  <c:v>44293</c:v>
                </c:pt>
                <c:pt idx="284">
                  <c:v>44293</c:v>
                </c:pt>
                <c:pt idx="285">
                  <c:v>44293</c:v>
                </c:pt>
                <c:pt idx="286">
                  <c:v>44293</c:v>
                </c:pt>
                <c:pt idx="287">
                  <c:v>44293</c:v>
                </c:pt>
                <c:pt idx="288">
                  <c:v>44293</c:v>
                </c:pt>
                <c:pt idx="289">
                  <c:v>44293</c:v>
                </c:pt>
                <c:pt idx="290">
                  <c:v>44293</c:v>
                </c:pt>
                <c:pt idx="291">
                  <c:v>44293</c:v>
                </c:pt>
                <c:pt idx="292">
                  <c:v>44293</c:v>
                </c:pt>
                <c:pt idx="293">
                  <c:v>44293</c:v>
                </c:pt>
                <c:pt idx="294">
                  <c:v>44293</c:v>
                </c:pt>
                <c:pt idx="295">
                  <c:v>44293</c:v>
                </c:pt>
                <c:pt idx="296">
                  <c:v>44293</c:v>
                </c:pt>
                <c:pt idx="297">
                  <c:v>44293</c:v>
                </c:pt>
                <c:pt idx="298">
                  <c:v>44293</c:v>
                </c:pt>
                <c:pt idx="299">
                  <c:v>44293</c:v>
                </c:pt>
                <c:pt idx="300">
                  <c:v>44293</c:v>
                </c:pt>
                <c:pt idx="301">
                  <c:v>44293</c:v>
                </c:pt>
                <c:pt idx="302">
                  <c:v>44293</c:v>
                </c:pt>
                <c:pt idx="303">
                  <c:v>44293</c:v>
                </c:pt>
                <c:pt idx="304">
                  <c:v>44293</c:v>
                </c:pt>
                <c:pt idx="305">
                  <c:v>44293</c:v>
                </c:pt>
                <c:pt idx="306">
                  <c:v>44293</c:v>
                </c:pt>
                <c:pt idx="307">
                  <c:v>44293</c:v>
                </c:pt>
                <c:pt idx="308">
                  <c:v>44293</c:v>
                </c:pt>
                <c:pt idx="309">
                  <c:v>44293</c:v>
                </c:pt>
                <c:pt idx="310">
                  <c:v>44293</c:v>
                </c:pt>
                <c:pt idx="311">
                  <c:v>44293</c:v>
                </c:pt>
                <c:pt idx="312">
                  <c:v>44293</c:v>
                </c:pt>
                <c:pt idx="313">
                  <c:v>44293</c:v>
                </c:pt>
                <c:pt idx="314">
                  <c:v>44294</c:v>
                </c:pt>
                <c:pt idx="315">
                  <c:v>44294</c:v>
                </c:pt>
                <c:pt idx="316">
                  <c:v>44294</c:v>
                </c:pt>
                <c:pt idx="317">
                  <c:v>44294</c:v>
                </c:pt>
                <c:pt idx="318">
                  <c:v>44294</c:v>
                </c:pt>
                <c:pt idx="319">
                  <c:v>44294</c:v>
                </c:pt>
                <c:pt idx="320">
                  <c:v>44294</c:v>
                </c:pt>
                <c:pt idx="321">
                  <c:v>44294</c:v>
                </c:pt>
                <c:pt idx="322">
                  <c:v>44294</c:v>
                </c:pt>
                <c:pt idx="323">
                  <c:v>44294</c:v>
                </c:pt>
                <c:pt idx="324">
                  <c:v>44294</c:v>
                </c:pt>
                <c:pt idx="325">
                  <c:v>44294</c:v>
                </c:pt>
                <c:pt idx="326">
                  <c:v>44294</c:v>
                </c:pt>
                <c:pt idx="327">
                  <c:v>44294</c:v>
                </c:pt>
                <c:pt idx="328">
                  <c:v>44294</c:v>
                </c:pt>
                <c:pt idx="329">
                  <c:v>44294</c:v>
                </c:pt>
                <c:pt idx="330">
                  <c:v>44294</c:v>
                </c:pt>
                <c:pt idx="331">
                  <c:v>44294</c:v>
                </c:pt>
                <c:pt idx="332">
                  <c:v>44294</c:v>
                </c:pt>
                <c:pt idx="333">
                  <c:v>44294</c:v>
                </c:pt>
                <c:pt idx="334">
                  <c:v>44294</c:v>
                </c:pt>
                <c:pt idx="335">
                  <c:v>44294</c:v>
                </c:pt>
                <c:pt idx="336">
                  <c:v>44294</c:v>
                </c:pt>
                <c:pt idx="337">
                  <c:v>44294</c:v>
                </c:pt>
                <c:pt idx="338">
                  <c:v>44294</c:v>
                </c:pt>
                <c:pt idx="339">
                  <c:v>44294</c:v>
                </c:pt>
                <c:pt idx="340">
                  <c:v>44294</c:v>
                </c:pt>
                <c:pt idx="341">
                  <c:v>44294</c:v>
                </c:pt>
                <c:pt idx="342">
                  <c:v>44294</c:v>
                </c:pt>
              </c:numCache>
            </c:numRef>
          </c:xVal>
          <c:yVal>
            <c:numRef>
              <c:f>'AllMeas(Apr01-08)'!$O$2:$O$100000</c:f>
              <c:numCache>
                <c:formatCode>General</c:formatCode>
                <c:ptCount val="99999"/>
                <c:pt idx="0">
                  <c:v>6.9094762749999997E-2</c:v>
                </c:pt>
                <c:pt idx="1">
                  <c:v>7.4087196250000001E-2</c:v>
                </c:pt>
                <c:pt idx="2">
                  <c:v>6.9827139999999996E-2</c:v>
                </c:pt>
                <c:pt idx="3">
                  <c:v>6.9850952499999994E-2</c:v>
                </c:pt>
                <c:pt idx="4">
                  <c:v>7.666161325000001E-2</c:v>
                </c:pt>
                <c:pt idx="5">
                  <c:v>7.255919575E-2</c:v>
                </c:pt>
                <c:pt idx="6">
                  <c:v>8.6617937000000006E-2</c:v>
                </c:pt>
                <c:pt idx="7">
                  <c:v>8.0410145249999995E-2</c:v>
                </c:pt>
                <c:pt idx="8">
                  <c:v>8.7544655999999985E-2</c:v>
                </c:pt>
                <c:pt idx="9">
                  <c:v>7.9676116999999991E-2</c:v>
                </c:pt>
                <c:pt idx="10">
                  <c:v>7.7694853499999994E-2</c:v>
                </c:pt>
                <c:pt idx="11">
                  <c:v>8.0300290250000017E-2</c:v>
                </c:pt>
                <c:pt idx="12">
                  <c:v>8.471901279545456E-2</c:v>
                </c:pt>
                <c:pt idx="13">
                  <c:v>8.4640705749999989E-2</c:v>
                </c:pt>
                <c:pt idx="14">
                  <c:v>7.8822105500000017E-2</c:v>
                </c:pt>
                <c:pt idx="15">
                  <c:v>8.1527935749999988E-2</c:v>
                </c:pt>
                <c:pt idx="16">
                  <c:v>7.3680002500000022E-2</c:v>
                </c:pt>
                <c:pt idx="17">
                  <c:v>8.1982087749999988E-2</c:v>
                </c:pt>
                <c:pt idx="18">
                  <c:v>8.0239552500000005E-2</c:v>
                </c:pt>
                <c:pt idx="19">
                  <c:v>7.8125986750000001E-2</c:v>
                </c:pt>
                <c:pt idx="20">
                  <c:v>8.1558193500000001E-2</c:v>
                </c:pt>
                <c:pt idx="21">
                  <c:v>7.856921674999999E-2</c:v>
                </c:pt>
                <c:pt idx="22">
                  <c:v>8.2227261250000003E-2</c:v>
                </c:pt>
                <c:pt idx="23">
                  <c:v>8.0665510499999982E-2</c:v>
                </c:pt>
                <c:pt idx="24">
                  <c:v>7.8350744999999999E-2</c:v>
                </c:pt>
                <c:pt idx="25">
                  <c:v>8.3316698999999994E-2</c:v>
                </c:pt>
                <c:pt idx="26">
                  <c:v>8.6194487250000007E-2</c:v>
                </c:pt>
                <c:pt idx="27">
                  <c:v>8.0444498749999996E-2</c:v>
                </c:pt>
                <c:pt idx="28">
                  <c:v>8.1341785499999986E-2</c:v>
                </c:pt>
                <c:pt idx="29">
                  <c:v>7.8224538750000017E-2</c:v>
                </c:pt>
                <c:pt idx="30">
                  <c:v>7.9532733999999994E-2</c:v>
                </c:pt>
                <c:pt idx="31">
                  <c:v>8.0028700750000015E-2</c:v>
                </c:pt>
                <c:pt idx="32">
                  <c:v>7.8573375999999973E-2</c:v>
                </c:pt>
                <c:pt idx="33">
                  <c:v>8.2511836500000005E-2</c:v>
                </c:pt>
                <c:pt idx="34">
                  <c:v>7.8963456500000001E-2</c:v>
                </c:pt>
                <c:pt idx="35">
                  <c:v>8.0891538749999992E-2</c:v>
                </c:pt>
                <c:pt idx="36">
                  <c:v>7.9311087250000009E-2</c:v>
                </c:pt>
                <c:pt idx="37">
                  <c:v>7.6905770749999991E-2</c:v>
                </c:pt>
                <c:pt idx="38">
                  <c:v>8.1087658499999993E-2</c:v>
                </c:pt>
                <c:pt idx="39">
                  <c:v>7.6135261749999975E-2</c:v>
                </c:pt>
                <c:pt idx="40">
                  <c:v>7.4491373750000006E-2</c:v>
                </c:pt>
                <c:pt idx="41">
                  <c:v>7.7064439450757569E-2</c:v>
                </c:pt>
                <c:pt idx="42">
                  <c:v>7.135301325E-2</c:v>
                </c:pt>
                <c:pt idx="43">
                  <c:v>7.3801446250000013E-2</c:v>
                </c:pt>
                <c:pt idx="44">
                  <c:v>7.4999849999999979E-2</c:v>
                </c:pt>
                <c:pt idx="45">
                  <c:v>7.7840998750000015E-2</c:v>
                </c:pt>
                <c:pt idx="46">
                  <c:v>7.5500706249999994E-2</c:v>
                </c:pt>
                <c:pt idx="47">
                  <c:v>7.2727692999999996E-2</c:v>
                </c:pt>
                <c:pt idx="48">
                  <c:v>7.2485662750000013E-2</c:v>
                </c:pt>
                <c:pt idx="49">
                  <c:v>7.3959434249999984E-2</c:v>
                </c:pt>
                <c:pt idx="50">
                  <c:v>7.151912924999998E-2</c:v>
                </c:pt>
                <c:pt idx="51">
                  <c:v>7.3688098749999986E-2</c:v>
                </c:pt>
                <c:pt idx="52">
                  <c:v>7.1581517999999997E-2</c:v>
                </c:pt>
                <c:pt idx="53">
                  <c:v>7.5681808249999996E-2</c:v>
                </c:pt>
                <c:pt idx="54">
                  <c:v>7.3916539999999989E-2</c:v>
                </c:pt>
                <c:pt idx="55">
                  <c:v>7.292451124999999E-2</c:v>
                </c:pt>
                <c:pt idx="56">
                  <c:v>7.3731945499999993E-2</c:v>
                </c:pt>
                <c:pt idx="57">
                  <c:v>7.3711371499999997E-2</c:v>
                </c:pt>
                <c:pt idx="58">
                  <c:v>7.4361421000000011E-2</c:v>
                </c:pt>
                <c:pt idx="59">
                  <c:v>7.4170825750000016E-2</c:v>
                </c:pt>
                <c:pt idx="60">
                  <c:v>7.6511435749999995E-2</c:v>
                </c:pt>
                <c:pt idx="61">
                  <c:v>7.1950484749999988E-2</c:v>
                </c:pt>
                <c:pt idx="62">
                  <c:v>8.1268188999999991E-2</c:v>
                </c:pt>
                <c:pt idx="63">
                  <c:v>7.1865490000000018E-2</c:v>
                </c:pt>
                <c:pt idx="64">
                  <c:v>7.3783698000000009E-2</c:v>
                </c:pt>
                <c:pt idx="65">
                  <c:v>7.0920038500000004E-2</c:v>
                </c:pt>
                <c:pt idx="66">
                  <c:v>6.9383655999999988E-2</c:v>
                </c:pt>
                <c:pt idx="67">
                  <c:v>7.3436702250000013E-2</c:v>
                </c:pt>
                <c:pt idx="68">
                  <c:v>7.3804684750000016E-2</c:v>
                </c:pt>
                <c:pt idx="69">
                  <c:v>6.7445001000000004E-2</c:v>
                </c:pt>
                <c:pt idx="70">
                  <c:v>6.975284499999998E-2</c:v>
                </c:pt>
                <c:pt idx="71">
                  <c:v>7.0346030249999997E-2</c:v>
                </c:pt>
                <c:pt idx="72">
                  <c:v>6.7879658499999981E-2</c:v>
                </c:pt>
                <c:pt idx="73">
                  <c:v>6.9791230750000002E-2</c:v>
                </c:pt>
                <c:pt idx="74">
                  <c:v>6.8236052250000012E-2</c:v>
                </c:pt>
                <c:pt idx="75">
                  <c:v>6.9006402499999994E-2</c:v>
                </c:pt>
                <c:pt idx="76">
                  <c:v>6.7077399499999996E-2</c:v>
                </c:pt>
                <c:pt idx="77">
                  <c:v>6.7485863249999986E-2</c:v>
                </c:pt>
                <c:pt idx="78">
                  <c:v>6.6840195249999998E-2</c:v>
                </c:pt>
                <c:pt idx="79">
                  <c:v>6.8841937499999992E-2</c:v>
                </c:pt>
                <c:pt idx="80">
                  <c:v>6.4990281499999997E-2</c:v>
                </c:pt>
                <c:pt idx="81">
                  <c:v>6.8220431250000005E-2</c:v>
                </c:pt>
                <c:pt idx="82">
                  <c:v>6.5717070750000009E-2</c:v>
                </c:pt>
                <c:pt idx="83">
                  <c:v>6.4373569500000005E-2</c:v>
                </c:pt>
                <c:pt idx="84">
                  <c:v>6.4726089750000007E-2</c:v>
                </c:pt>
                <c:pt idx="85">
                  <c:v>6.6119501999999997E-2</c:v>
                </c:pt>
                <c:pt idx="86">
                  <c:v>6.4119537749999997E-2</c:v>
                </c:pt>
                <c:pt idx="87">
                  <c:v>6.4722787749999997E-2</c:v>
                </c:pt>
                <c:pt idx="88">
                  <c:v>6.4593787499999986E-2</c:v>
                </c:pt>
                <c:pt idx="89">
                  <c:v>6.3382683750000002E-2</c:v>
                </c:pt>
                <c:pt idx="90">
                  <c:v>6.3805752499999979E-2</c:v>
                </c:pt>
                <c:pt idx="91">
                  <c:v>6.3638874500000012E-2</c:v>
                </c:pt>
                <c:pt idx="92">
                  <c:v>6.6143981250000011E-2</c:v>
                </c:pt>
                <c:pt idx="93">
                  <c:v>6.5527713749999994E-2</c:v>
                </c:pt>
                <c:pt idx="94">
                  <c:v>6.2435136749999988E-2</c:v>
                </c:pt>
                <c:pt idx="95">
                  <c:v>6.4303021000000002E-2</c:v>
                </c:pt>
                <c:pt idx="96">
                  <c:v>6.1099922250000008E-2</c:v>
                </c:pt>
                <c:pt idx="97">
                  <c:v>6.35530225E-2</c:v>
                </c:pt>
                <c:pt idx="98">
                  <c:v>6.1246226249999987E-2</c:v>
                </c:pt>
                <c:pt idx="99">
                  <c:v>6.6881184499999982E-2</c:v>
                </c:pt>
                <c:pt idx="100">
                  <c:v>6.2985776999999993E-2</c:v>
                </c:pt>
                <c:pt idx="101">
                  <c:v>6.3923703750000005E-2</c:v>
                </c:pt>
                <c:pt idx="102">
                  <c:v>6.4718056999999982E-2</c:v>
                </c:pt>
                <c:pt idx="103">
                  <c:v>6.4354551249999989E-2</c:v>
                </c:pt>
                <c:pt idx="104">
                  <c:v>6.3165736E-2</c:v>
                </c:pt>
                <c:pt idx="105">
                  <c:v>6.2220284499999987E-2</c:v>
                </c:pt>
                <c:pt idx="106">
                  <c:v>6.4380554499999978E-2</c:v>
                </c:pt>
                <c:pt idx="107">
                  <c:v>6.2368811000000003E-2</c:v>
                </c:pt>
                <c:pt idx="108">
                  <c:v>6.2568708999999986E-2</c:v>
                </c:pt>
                <c:pt idx="109">
                  <c:v>6.3969328500000006E-2</c:v>
                </c:pt>
                <c:pt idx="110">
                  <c:v>6.6666046499999992E-2</c:v>
                </c:pt>
                <c:pt idx="111">
                  <c:v>6.2775306249999982E-2</c:v>
                </c:pt>
                <c:pt idx="112">
                  <c:v>6.4776000749999993E-2</c:v>
                </c:pt>
                <c:pt idx="113">
                  <c:v>6.4973390500000006E-2</c:v>
                </c:pt>
                <c:pt idx="114">
                  <c:v>6.3725583749999995E-2</c:v>
                </c:pt>
                <c:pt idx="115">
                  <c:v>6.3989997749999986E-2</c:v>
                </c:pt>
                <c:pt idx="116">
                  <c:v>6.5179320999999998E-2</c:v>
                </c:pt>
                <c:pt idx="117">
                  <c:v>6.2674912750000006E-2</c:v>
                </c:pt>
                <c:pt idx="118">
                  <c:v>6.2974600999999991E-2</c:v>
                </c:pt>
                <c:pt idx="119">
                  <c:v>6.1677867500000004E-2</c:v>
                </c:pt>
                <c:pt idx="120">
                  <c:v>6.4438561750000012E-2</c:v>
                </c:pt>
                <c:pt idx="121">
                  <c:v>6.1598714749999998E-2</c:v>
                </c:pt>
                <c:pt idx="122">
                  <c:v>6.2431390250000003E-2</c:v>
                </c:pt>
                <c:pt idx="123">
                  <c:v>6.1063282749999989E-2</c:v>
                </c:pt>
                <c:pt idx="124">
                  <c:v>6.3260700249999996E-2</c:v>
                </c:pt>
                <c:pt idx="125">
                  <c:v>6.0839667500000007E-2</c:v>
                </c:pt>
                <c:pt idx="126">
                  <c:v>6.1464190000000002E-2</c:v>
                </c:pt>
                <c:pt idx="127">
                  <c:v>6.2227491749999982E-2</c:v>
                </c:pt>
                <c:pt idx="128">
                  <c:v>6.455746549999998E-2</c:v>
                </c:pt>
                <c:pt idx="129">
                  <c:v>6.1091508499999989E-2</c:v>
                </c:pt>
                <c:pt idx="130">
                  <c:v>6.0052489749999993E-2</c:v>
                </c:pt>
                <c:pt idx="131">
                  <c:v>6.1413516999999994E-2</c:v>
                </c:pt>
                <c:pt idx="132">
                  <c:v>6.0718064999999981E-2</c:v>
                </c:pt>
                <c:pt idx="133">
                  <c:v>6.3197009749999991E-2</c:v>
                </c:pt>
                <c:pt idx="134">
                  <c:v>6.1266959000000003E-2</c:v>
                </c:pt>
                <c:pt idx="135">
                  <c:v>6.0644468499999993E-2</c:v>
                </c:pt>
                <c:pt idx="136">
                  <c:v>6.2824963250000004E-2</c:v>
                </c:pt>
                <c:pt idx="137">
                  <c:v>6.2462854500000005E-2</c:v>
                </c:pt>
                <c:pt idx="138">
                  <c:v>5.9455303999999987E-2</c:v>
                </c:pt>
                <c:pt idx="139">
                  <c:v>6.042713974999999E-2</c:v>
                </c:pt>
                <c:pt idx="140">
                  <c:v>6.1056139000000009E-2</c:v>
                </c:pt>
                <c:pt idx="141">
                  <c:v>5.8381392000000011E-2</c:v>
                </c:pt>
                <c:pt idx="142">
                  <c:v>6.3132112750000011E-2</c:v>
                </c:pt>
                <c:pt idx="143">
                  <c:v>6.0292138749999988E-2</c:v>
                </c:pt>
                <c:pt idx="144">
                  <c:v>5.8980324000000008E-2</c:v>
                </c:pt>
                <c:pt idx="145">
                  <c:v>6.1122306000000008E-2</c:v>
                </c:pt>
                <c:pt idx="146">
                  <c:v>5.9939364500000002E-2</c:v>
                </c:pt>
                <c:pt idx="147">
                  <c:v>6.0477717500000014E-2</c:v>
                </c:pt>
                <c:pt idx="148">
                  <c:v>5.8975053500000006E-2</c:v>
                </c:pt>
                <c:pt idx="149">
                  <c:v>6.0259055249999978E-2</c:v>
                </c:pt>
                <c:pt idx="150">
                  <c:v>5.7613899249999996E-2</c:v>
                </c:pt>
                <c:pt idx="151">
                  <c:v>5.9351449749999993E-2</c:v>
                </c:pt>
                <c:pt idx="152">
                  <c:v>6.0270707499999999E-2</c:v>
                </c:pt>
                <c:pt idx="153">
                  <c:v>5.8319765249999996E-2</c:v>
                </c:pt>
                <c:pt idx="154">
                  <c:v>5.9492165749999999E-2</c:v>
                </c:pt>
                <c:pt idx="155">
                  <c:v>6.1562265750000005E-2</c:v>
                </c:pt>
                <c:pt idx="156">
                  <c:v>6.1507496999999987E-2</c:v>
                </c:pt>
                <c:pt idx="157">
                  <c:v>6.3895668500000002E-2</c:v>
                </c:pt>
                <c:pt idx="158">
                  <c:v>6.2361000500000006E-2</c:v>
                </c:pt>
                <c:pt idx="159">
                  <c:v>5.9746896000000001E-2</c:v>
                </c:pt>
                <c:pt idx="160">
                  <c:v>6.1236860000000004E-2</c:v>
                </c:pt>
                <c:pt idx="161">
                  <c:v>6.2640432250000003E-2</c:v>
                </c:pt>
                <c:pt idx="162">
                  <c:v>6.2020989749999998E-2</c:v>
                </c:pt>
                <c:pt idx="163">
                  <c:v>5.9162029249999998E-2</c:v>
                </c:pt>
                <c:pt idx="164">
                  <c:v>5.9898724500000007E-2</c:v>
                </c:pt>
                <c:pt idx="165">
                  <c:v>6.0853986750000012E-2</c:v>
                </c:pt>
                <c:pt idx="166">
                  <c:v>6.1666278749999991E-2</c:v>
                </c:pt>
                <c:pt idx="167">
                  <c:v>6.084643025E-2</c:v>
                </c:pt>
                <c:pt idx="168">
                  <c:v>6.0470446750000004E-2</c:v>
                </c:pt>
                <c:pt idx="169">
                  <c:v>6.0269532750000007E-2</c:v>
                </c:pt>
                <c:pt idx="170">
                  <c:v>5.657484874999999E-2</c:v>
                </c:pt>
                <c:pt idx="171">
                  <c:v>6.0630180999999991E-2</c:v>
                </c:pt>
                <c:pt idx="172">
                  <c:v>5.7580847500000011E-2</c:v>
                </c:pt>
                <c:pt idx="173">
                  <c:v>6.063634049999999E-2</c:v>
                </c:pt>
                <c:pt idx="174">
                  <c:v>5.9330272499999989E-2</c:v>
                </c:pt>
                <c:pt idx="175">
                  <c:v>5.9305285249999992E-2</c:v>
                </c:pt>
                <c:pt idx="176">
                  <c:v>5.6855550499999997E-2</c:v>
                </c:pt>
                <c:pt idx="177">
                  <c:v>6.0676313749999995E-2</c:v>
                </c:pt>
                <c:pt idx="178">
                  <c:v>5.7991184500000008E-2</c:v>
                </c:pt>
                <c:pt idx="179">
                  <c:v>6.3554038499999993E-2</c:v>
                </c:pt>
                <c:pt idx="180">
                  <c:v>6.3554705249999996E-2</c:v>
                </c:pt>
                <c:pt idx="181">
                  <c:v>6.3182849249999992E-2</c:v>
                </c:pt>
                <c:pt idx="182">
                  <c:v>6.2802420750000004E-2</c:v>
                </c:pt>
                <c:pt idx="183">
                  <c:v>6.0884593750000007E-2</c:v>
                </c:pt>
                <c:pt idx="184">
                  <c:v>6.2452631000000008E-2</c:v>
                </c:pt>
                <c:pt idx="185">
                  <c:v>6.2670943999999978E-2</c:v>
                </c:pt>
                <c:pt idx="186">
                  <c:v>5.9143804749999987E-2</c:v>
                </c:pt>
                <c:pt idx="187">
                  <c:v>5.9967780749999998E-2</c:v>
                </c:pt>
                <c:pt idx="188">
                  <c:v>5.8923618500000004E-2</c:v>
                </c:pt>
                <c:pt idx="189">
                  <c:v>5.8727625749999991E-2</c:v>
                </c:pt>
                <c:pt idx="190">
                  <c:v>6.0765023250000008E-2</c:v>
                </c:pt>
                <c:pt idx="191">
                  <c:v>5.9536202999999989E-2</c:v>
                </c:pt>
                <c:pt idx="192">
                  <c:v>5.9511914249999999E-2</c:v>
                </c:pt>
                <c:pt idx="193">
                  <c:v>5.7596531999999999E-2</c:v>
                </c:pt>
                <c:pt idx="194">
                  <c:v>5.8954923999999999E-2</c:v>
                </c:pt>
                <c:pt idx="195">
                  <c:v>6.2206250999999997E-2</c:v>
                </c:pt>
                <c:pt idx="196">
                  <c:v>5.8961401000000004E-2</c:v>
                </c:pt>
                <c:pt idx="197">
                  <c:v>6.0889927749999989E-2</c:v>
                </c:pt>
                <c:pt idx="198">
                  <c:v>5.9951112000000008E-2</c:v>
                </c:pt>
                <c:pt idx="199">
                  <c:v>6.205851825E-2</c:v>
                </c:pt>
                <c:pt idx="200">
                  <c:v>6.1865097250000001E-2</c:v>
                </c:pt>
                <c:pt idx="201">
                  <c:v>6.1420565499999989E-2</c:v>
                </c:pt>
                <c:pt idx="202">
                  <c:v>6.0655581E-2</c:v>
                </c:pt>
                <c:pt idx="203">
                  <c:v>6.117202649999999E-2</c:v>
                </c:pt>
                <c:pt idx="204">
                  <c:v>5.8751438249999989E-2</c:v>
                </c:pt>
                <c:pt idx="205">
                  <c:v>6.0146374499999995E-2</c:v>
                </c:pt>
                <c:pt idx="206">
                  <c:v>6.0520103750000012E-2</c:v>
                </c:pt>
                <c:pt idx="207">
                  <c:v>5.7578878999999979E-2</c:v>
                </c:pt>
                <c:pt idx="208">
                  <c:v>5.6959912749999987E-2</c:v>
                </c:pt>
                <c:pt idx="209">
                  <c:v>5.6417527500000002E-2</c:v>
                </c:pt>
                <c:pt idx="210">
                  <c:v>6.1831505749999988E-2</c:v>
                </c:pt>
                <c:pt idx="211">
                  <c:v>5.7739375250000009E-2</c:v>
                </c:pt>
                <c:pt idx="212">
                  <c:v>5.64292115E-2</c:v>
                </c:pt>
                <c:pt idx="213">
                  <c:v>5.6667114250000004E-2</c:v>
                </c:pt>
                <c:pt idx="214">
                  <c:v>5.6839040500000014E-2</c:v>
                </c:pt>
                <c:pt idx="215">
                  <c:v>5.7418382750000004E-2</c:v>
                </c:pt>
                <c:pt idx="216">
                  <c:v>5.6783382749999993E-2</c:v>
                </c:pt>
                <c:pt idx="217">
                  <c:v>5.715523874999999E-2</c:v>
                </c:pt>
                <c:pt idx="218">
                  <c:v>5.5889398000000007E-2</c:v>
                </c:pt>
                <c:pt idx="219">
                  <c:v>5.5329328000000004E-2</c:v>
                </c:pt>
                <c:pt idx="220">
                  <c:v>5.5484140999999987E-2</c:v>
                </c:pt>
                <c:pt idx="221">
                  <c:v>5.6058561999999985E-2</c:v>
                </c:pt>
                <c:pt idx="222">
                  <c:v>5.4665467249999995E-2</c:v>
                </c:pt>
                <c:pt idx="223">
                  <c:v>5.4472395499999986E-2</c:v>
                </c:pt>
                <c:pt idx="224">
                  <c:v>5.3172550499999992E-2</c:v>
                </c:pt>
                <c:pt idx="225">
                  <c:v>5.5299419499999995E-2</c:v>
                </c:pt>
                <c:pt idx="226">
                  <c:v>5.663707875E-2</c:v>
                </c:pt>
                <c:pt idx="227">
                  <c:v>5.5083329E-2</c:v>
                </c:pt>
                <c:pt idx="228">
                  <c:v>5.4141909749999988E-2</c:v>
                </c:pt>
                <c:pt idx="229">
                  <c:v>5.5317961499999992E-2</c:v>
                </c:pt>
                <c:pt idx="230">
                  <c:v>5.3735763750000005E-2</c:v>
                </c:pt>
                <c:pt idx="231">
                  <c:v>5.1224815E-2</c:v>
                </c:pt>
                <c:pt idx="232">
                  <c:v>5.4811104499999985E-2</c:v>
                </c:pt>
                <c:pt idx="233">
                  <c:v>5.4319963749999998E-2</c:v>
                </c:pt>
                <c:pt idx="234">
                  <c:v>5.3138958999999999E-2</c:v>
                </c:pt>
                <c:pt idx="235">
                  <c:v>5.6133777749999995E-2</c:v>
                </c:pt>
                <c:pt idx="236">
                  <c:v>5.4529704249999991E-2</c:v>
                </c:pt>
                <c:pt idx="237">
                  <c:v>5.4726998749999985E-2</c:v>
                </c:pt>
                <c:pt idx="238">
                  <c:v>5.3383719750000017E-2</c:v>
                </c:pt>
                <c:pt idx="239">
                  <c:v>5.03962035E-2</c:v>
                </c:pt>
                <c:pt idx="240">
                  <c:v>5.5651209499999993E-2</c:v>
                </c:pt>
                <c:pt idx="241">
                  <c:v>5.637825275000001E-2</c:v>
                </c:pt>
                <c:pt idx="242">
                  <c:v>5.4896829500000008E-2</c:v>
                </c:pt>
                <c:pt idx="243">
                  <c:v>5.5541227499999991E-2</c:v>
                </c:pt>
                <c:pt idx="244">
                  <c:v>6.641385625E-2</c:v>
                </c:pt>
                <c:pt idx="245">
                  <c:v>5.3008657000000015E-2</c:v>
                </c:pt>
                <c:pt idx="246">
                  <c:v>5.3177566999999981E-2</c:v>
                </c:pt>
                <c:pt idx="247">
                  <c:v>5.243604575E-2</c:v>
                </c:pt>
                <c:pt idx="248">
                  <c:v>5.6230329500000002E-2</c:v>
                </c:pt>
                <c:pt idx="249">
                  <c:v>5.3014435499999998E-2</c:v>
                </c:pt>
                <c:pt idx="250">
                  <c:v>5.6621140250000007E-2</c:v>
                </c:pt>
                <c:pt idx="251">
                  <c:v>4.8510698000000005E-2</c:v>
                </c:pt>
                <c:pt idx="252">
                  <c:v>5.4349681750000017E-2</c:v>
                </c:pt>
                <c:pt idx="253">
                  <c:v>5.1156488999999992E-2</c:v>
                </c:pt>
                <c:pt idx="254">
                  <c:v>5.2405946749999988E-2</c:v>
                </c:pt>
                <c:pt idx="255">
                  <c:v>5.253662974999998E-2</c:v>
                </c:pt>
                <c:pt idx="256">
                  <c:v>5.386377975E-2</c:v>
                </c:pt>
                <c:pt idx="257">
                  <c:v>5.2983257000000006E-2</c:v>
                </c:pt>
                <c:pt idx="258">
                  <c:v>5.8653616499999991E-2</c:v>
                </c:pt>
                <c:pt idx="259">
                  <c:v>4.9615312250000008E-2</c:v>
                </c:pt>
                <c:pt idx="260">
                  <c:v>5.3210110749999998E-2</c:v>
                </c:pt>
                <c:pt idx="261">
                  <c:v>5.2729923749999998E-2</c:v>
                </c:pt>
                <c:pt idx="262">
                  <c:v>5.5470393250000014E-2</c:v>
                </c:pt>
                <c:pt idx="263">
                  <c:v>5.1777296749999986E-2</c:v>
                </c:pt>
                <c:pt idx="264">
                  <c:v>5.2044092000000007E-2</c:v>
                </c:pt>
                <c:pt idx="265">
                  <c:v>5.3358859499999994E-2</c:v>
                </c:pt>
                <c:pt idx="266">
                  <c:v>5.5111141999999988E-2</c:v>
                </c:pt>
                <c:pt idx="267">
                  <c:v>5.3302312749999997E-2</c:v>
                </c:pt>
                <c:pt idx="268">
                  <c:v>5.5460836499999999E-2</c:v>
                </c:pt>
                <c:pt idx="269">
                  <c:v>5.367429574999999E-2</c:v>
                </c:pt>
                <c:pt idx="270">
                  <c:v>5.6768904750000002E-2</c:v>
                </c:pt>
                <c:pt idx="271">
                  <c:v>4.9071085499999993E-2</c:v>
                </c:pt>
                <c:pt idx="272">
                  <c:v>4.9284699499999987E-2</c:v>
                </c:pt>
                <c:pt idx="273">
                  <c:v>5.2047489250000002E-2</c:v>
                </c:pt>
                <c:pt idx="274">
                  <c:v>4.9387696500000001E-2</c:v>
                </c:pt>
                <c:pt idx="275">
                  <c:v>5.0350642250000008E-2</c:v>
                </c:pt>
                <c:pt idx="276">
                  <c:v>5.1503992749999998E-2</c:v>
                </c:pt>
                <c:pt idx="277">
                  <c:v>5.0329020500000002E-2</c:v>
                </c:pt>
                <c:pt idx="278">
                  <c:v>5.1959668749999986E-2</c:v>
                </c:pt>
                <c:pt idx="279">
                  <c:v>5.3606414249999998E-2</c:v>
                </c:pt>
                <c:pt idx="280">
                  <c:v>5.1412012999999999E-2</c:v>
                </c:pt>
                <c:pt idx="281">
                  <c:v>5.126561374999998E-2</c:v>
                </c:pt>
                <c:pt idx="282">
                  <c:v>5.1577176499999995E-2</c:v>
                </c:pt>
                <c:pt idx="283">
                  <c:v>5.1190874249999997E-2</c:v>
                </c:pt>
                <c:pt idx="284">
                  <c:v>4.9086166749999986E-2</c:v>
                </c:pt>
                <c:pt idx="285">
                  <c:v>4.9635187749999997E-2</c:v>
                </c:pt>
                <c:pt idx="286">
                  <c:v>5.0053811499999996E-2</c:v>
                </c:pt>
                <c:pt idx="287">
                  <c:v>4.7423959000000009E-2</c:v>
                </c:pt>
                <c:pt idx="288">
                  <c:v>4.9551208999999992E-2</c:v>
                </c:pt>
                <c:pt idx="289">
                  <c:v>4.9163954250000003E-2</c:v>
                </c:pt>
                <c:pt idx="290">
                  <c:v>4.8063753249999994E-2</c:v>
                </c:pt>
                <c:pt idx="291">
                  <c:v>4.2503851999999995E-2</c:v>
                </c:pt>
                <c:pt idx="292">
                  <c:v>5.126154975000001E-2</c:v>
                </c:pt>
                <c:pt idx="293">
                  <c:v>4.886077350000001E-2</c:v>
                </c:pt>
                <c:pt idx="294">
                  <c:v>5.0383154250000006E-2</c:v>
                </c:pt>
                <c:pt idx="295">
                  <c:v>5.0312701000000001E-2</c:v>
                </c:pt>
                <c:pt idx="296">
                  <c:v>4.7983330500000004E-2</c:v>
                </c:pt>
                <c:pt idx="297">
                  <c:v>4.9641759999999986E-2</c:v>
                </c:pt>
                <c:pt idx="298">
                  <c:v>5.0258059250000008E-2</c:v>
                </c:pt>
                <c:pt idx="299">
                  <c:v>4.9781142500000007E-2</c:v>
                </c:pt>
                <c:pt idx="300">
                  <c:v>4.896189724999999E-2</c:v>
                </c:pt>
                <c:pt idx="301">
                  <c:v>5.1065652250000017E-2</c:v>
                </c:pt>
                <c:pt idx="302">
                  <c:v>4.7703993999999986E-2</c:v>
                </c:pt>
                <c:pt idx="303">
                  <c:v>4.7962978750000003E-2</c:v>
                </c:pt>
                <c:pt idx="304">
                  <c:v>4.7357601499999985E-2</c:v>
                </c:pt>
                <c:pt idx="305">
                  <c:v>4.9859056999999984E-2</c:v>
                </c:pt>
                <c:pt idx="306">
                  <c:v>4.8267207250000006E-2</c:v>
                </c:pt>
                <c:pt idx="307">
                  <c:v>4.7055785999999988E-2</c:v>
                </c:pt>
                <c:pt idx="308">
                  <c:v>4.8478090749999987E-2</c:v>
                </c:pt>
                <c:pt idx="309">
                  <c:v>5.0995706999999987E-2</c:v>
                </c:pt>
                <c:pt idx="310">
                  <c:v>4.5831410749999989E-2</c:v>
                </c:pt>
                <c:pt idx="311">
                  <c:v>4.7427641999999992E-2</c:v>
                </c:pt>
                <c:pt idx="312">
                  <c:v>4.8722914999999999E-2</c:v>
                </c:pt>
                <c:pt idx="313">
                  <c:v>4.7681324500000004E-2</c:v>
                </c:pt>
                <c:pt idx="314">
                  <c:v>4.6108905750000005E-2</c:v>
                </c:pt>
                <c:pt idx="315">
                  <c:v>5.1200812000000005E-2</c:v>
                </c:pt>
                <c:pt idx="316">
                  <c:v>4.6088744500000001E-2</c:v>
                </c:pt>
                <c:pt idx="317">
                  <c:v>4.5819155249999993E-2</c:v>
                </c:pt>
                <c:pt idx="318">
                  <c:v>4.4338493999999992E-2</c:v>
                </c:pt>
                <c:pt idx="319">
                  <c:v>4.5800200499999999E-2</c:v>
                </c:pt>
                <c:pt idx="320">
                  <c:v>5.1788441000000004E-2</c:v>
                </c:pt>
                <c:pt idx="321">
                  <c:v>4.4455556249999993E-2</c:v>
                </c:pt>
                <c:pt idx="322">
                  <c:v>4.0543829249999989E-2</c:v>
                </c:pt>
                <c:pt idx="323">
                  <c:v>4.9378139749999994E-2</c:v>
                </c:pt>
                <c:pt idx="324">
                  <c:v>4.7165577499999993E-2</c:v>
                </c:pt>
                <c:pt idx="325">
                  <c:v>4.2550111750000001E-2</c:v>
                </c:pt>
                <c:pt idx="326">
                  <c:v>4.6569820499999991E-2</c:v>
                </c:pt>
                <c:pt idx="327">
                  <c:v>4.5896053749999999E-2</c:v>
                </c:pt>
                <c:pt idx="328">
                  <c:v>4.5803534250000014E-2</c:v>
                </c:pt>
                <c:pt idx="329">
                  <c:v>4.4997655749999997E-2</c:v>
                </c:pt>
                <c:pt idx="330">
                  <c:v>4.668418399999999E-2</c:v>
                </c:pt>
                <c:pt idx="331">
                  <c:v>4.6845664500000002E-2</c:v>
                </c:pt>
                <c:pt idx="332">
                  <c:v>4.6842362499999991E-2</c:v>
                </c:pt>
                <c:pt idx="333">
                  <c:v>4.6276926749999996E-2</c:v>
                </c:pt>
                <c:pt idx="334">
                  <c:v>4.5812646499999991E-2</c:v>
                </c:pt>
                <c:pt idx="335">
                  <c:v>4.951126749999999E-2</c:v>
                </c:pt>
                <c:pt idx="336">
                  <c:v>5.3301614250000011E-2</c:v>
                </c:pt>
                <c:pt idx="337">
                  <c:v>4.7472092E-2</c:v>
                </c:pt>
                <c:pt idx="338">
                  <c:v>4.9562796787878761E-2</c:v>
                </c:pt>
                <c:pt idx="339">
                  <c:v>4.8556957750000011E-2</c:v>
                </c:pt>
                <c:pt idx="340">
                  <c:v>4.7194596999999984E-2</c:v>
                </c:pt>
                <c:pt idx="341">
                  <c:v>5.8122661250000006E-2</c:v>
                </c:pt>
                <c:pt idx="342">
                  <c:v>5.2198079500000015E-2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34-45BD-859D-CF020A8BC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208624"/>
        <c:axId val="658411856"/>
      </c:scatterChart>
      <c:valAx>
        <c:axId val="9022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11856"/>
        <c:crosses val="autoZero"/>
        <c:crossBetween val="midCat"/>
        <c:majorUnit val="5"/>
      </c:valAx>
      <c:valAx>
        <c:axId val="65841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Corrosion rate [mm/y]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20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Corrosion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'AllMeas(Apr01-08)'!$D$2:$D$100000</c:f>
              <c:numCache>
                <c:formatCode>General</c:formatCode>
                <c:ptCount val="99999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0.10416666666666666</c:v>
                </c:pt>
                <c:pt idx="6">
                  <c:v>0.125</c:v>
                </c:pt>
                <c:pt idx="7">
                  <c:v>0.14583333333333331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0.20833333333333331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0.29166666666666663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0.35416666666666663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0.41666666666666663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0.47916666666666663</c:v>
                </c:pt>
                <c:pt idx="24">
                  <c:v>0.5</c:v>
                </c:pt>
                <c:pt idx="25">
                  <c:v>0.52083333333333326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0.58333333333333326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0.64583333333333326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0.70833333333333326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0.77083333333333326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0.83333333333333326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0.89583333333333326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0.95833333333333326</c:v>
                </c:pt>
                <c:pt idx="47">
                  <c:v>0.97916666666666663</c:v>
                </c:pt>
                <c:pt idx="48">
                  <c:v>1</c:v>
                </c:pt>
                <c:pt idx="49">
                  <c:v>1.0208333333333333</c:v>
                </c:pt>
                <c:pt idx="50">
                  <c:v>1.0416666666666665</c:v>
                </c:pt>
                <c:pt idx="51">
                  <c:v>1.0625</c:v>
                </c:pt>
                <c:pt idx="52">
                  <c:v>1.0833333333333333</c:v>
                </c:pt>
                <c:pt idx="53">
                  <c:v>1.1041666666666665</c:v>
                </c:pt>
                <c:pt idx="54">
                  <c:v>1.125</c:v>
                </c:pt>
                <c:pt idx="55">
                  <c:v>1.1458333333333333</c:v>
                </c:pt>
                <c:pt idx="56">
                  <c:v>1.1666666666666665</c:v>
                </c:pt>
                <c:pt idx="57">
                  <c:v>1.1875</c:v>
                </c:pt>
                <c:pt idx="58">
                  <c:v>1.2083333333333333</c:v>
                </c:pt>
                <c:pt idx="59">
                  <c:v>1.2291666666666665</c:v>
                </c:pt>
                <c:pt idx="60">
                  <c:v>1.25</c:v>
                </c:pt>
                <c:pt idx="61">
                  <c:v>1.2708333333333333</c:v>
                </c:pt>
                <c:pt idx="62">
                  <c:v>1.2916666666666665</c:v>
                </c:pt>
                <c:pt idx="63">
                  <c:v>1.3125</c:v>
                </c:pt>
                <c:pt idx="64">
                  <c:v>1.3333333333333333</c:v>
                </c:pt>
                <c:pt idx="65">
                  <c:v>1.3541666666666665</c:v>
                </c:pt>
                <c:pt idx="66">
                  <c:v>1.375</c:v>
                </c:pt>
                <c:pt idx="67">
                  <c:v>1.3958333333333333</c:v>
                </c:pt>
                <c:pt idx="68">
                  <c:v>1.4166666666666665</c:v>
                </c:pt>
                <c:pt idx="69">
                  <c:v>1.4375</c:v>
                </c:pt>
                <c:pt idx="70">
                  <c:v>1.4583333333333333</c:v>
                </c:pt>
                <c:pt idx="71">
                  <c:v>1.4791666666666665</c:v>
                </c:pt>
                <c:pt idx="72">
                  <c:v>1.5</c:v>
                </c:pt>
                <c:pt idx="73">
                  <c:v>1.5208333333333333</c:v>
                </c:pt>
                <c:pt idx="74">
                  <c:v>1.5416666666666665</c:v>
                </c:pt>
                <c:pt idx="75">
                  <c:v>1.5625</c:v>
                </c:pt>
                <c:pt idx="76">
                  <c:v>1.5833333333333333</c:v>
                </c:pt>
                <c:pt idx="77">
                  <c:v>1.6041666666666665</c:v>
                </c:pt>
                <c:pt idx="78">
                  <c:v>1.625</c:v>
                </c:pt>
                <c:pt idx="79">
                  <c:v>1.6458333333333333</c:v>
                </c:pt>
                <c:pt idx="80">
                  <c:v>1.6666666666666665</c:v>
                </c:pt>
                <c:pt idx="81">
                  <c:v>1.6875</c:v>
                </c:pt>
                <c:pt idx="82">
                  <c:v>1.7083333333333333</c:v>
                </c:pt>
                <c:pt idx="83">
                  <c:v>1.7291666666666665</c:v>
                </c:pt>
                <c:pt idx="84">
                  <c:v>1.75</c:v>
                </c:pt>
                <c:pt idx="85">
                  <c:v>1.7708333333333333</c:v>
                </c:pt>
                <c:pt idx="86">
                  <c:v>1.7916666666666665</c:v>
                </c:pt>
                <c:pt idx="87">
                  <c:v>1.8125</c:v>
                </c:pt>
                <c:pt idx="88">
                  <c:v>1.8333333333333333</c:v>
                </c:pt>
                <c:pt idx="89">
                  <c:v>1.8541666666666665</c:v>
                </c:pt>
                <c:pt idx="90">
                  <c:v>1.875</c:v>
                </c:pt>
                <c:pt idx="91">
                  <c:v>1.8958333333333333</c:v>
                </c:pt>
                <c:pt idx="92">
                  <c:v>1.9166666666666665</c:v>
                </c:pt>
                <c:pt idx="93">
                  <c:v>1.9375</c:v>
                </c:pt>
                <c:pt idx="94">
                  <c:v>1.9583333333333333</c:v>
                </c:pt>
                <c:pt idx="95">
                  <c:v>1.9791666666666665</c:v>
                </c:pt>
                <c:pt idx="96">
                  <c:v>2</c:v>
                </c:pt>
                <c:pt idx="97">
                  <c:v>2.020833333333333</c:v>
                </c:pt>
                <c:pt idx="98">
                  <c:v>2.0416666666666665</c:v>
                </c:pt>
                <c:pt idx="99">
                  <c:v>2.0625</c:v>
                </c:pt>
                <c:pt idx="100">
                  <c:v>2.083333333333333</c:v>
                </c:pt>
                <c:pt idx="101">
                  <c:v>2.1041666666666665</c:v>
                </c:pt>
                <c:pt idx="102">
                  <c:v>2.125</c:v>
                </c:pt>
                <c:pt idx="103">
                  <c:v>2.145833333333333</c:v>
                </c:pt>
                <c:pt idx="104">
                  <c:v>2.1666666666666665</c:v>
                </c:pt>
                <c:pt idx="105">
                  <c:v>2.1875</c:v>
                </c:pt>
                <c:pt idx="106">
                  <c:v>2.208333333333333</c:v>
                </c:pt>
                <c:pt idx="107">
                  <c:v>2.2291666666666665</c:v>
                </c:pt>
                <c:pt idx="108">
                  <c:v>2.25</c:v>
                </c:pt>
                <c:pt idx="109">
                  <c:v>2.270833333333333</c:v>
                </c:pt>
                <c:pt idx="110">
                  <c:v>2.2916666666666665</c:v>
                </c:pt>
                <c:pt idx="111">
                  <c:v>2.3125</c:v>
                </c:pt>
                <c:pt idx="112">
                  <c:v>2.333333333333333</c:v>
                </c:pt>
                <c:pt idx="113">
                  <c:v>2.3541666666666665</c:v>
                </c:pt>
                <c:pt idx="114">
                  <c:v>2.375</c:v>
                </c:pt>
                <c:pt idx="115">
                  <c:v>2.395833333333333</c:v>
                </c:pt>
                <c:pt idx="116">
                  <c:v>2.4166666666666665</c:v>
                </c:pt>
                <c:pt idx="117">
                  <c:v>2.4375</c:v>
                </c:pt>
                <c:pt idx="118">
                  <c:v>2.458333333333333</c:v>
                </c:pt>
                <c:pt idx="119">
                  <c:v>2.4791666666666665</c:v>
                </c:pt>
                <c:pt idx="120">
                  <c:v>2.5</c:v>
                </c:pt>
                <c:pt idx="121">
                  <c:v>2.520833333333333</c:v>
                </c:pt>
                <c:pt idx="122">
                  <c:v>2.5416666666666665</c:v>
                </c:pt>
                <c:pt idx="123">
                  <c:v>2.5625</c:v>
                </c:pt>
                <c:pt idx="124">
                  <c:v>2.583333333333333</c:v>
                </c:pt>
                <c:pt idx="125">
                  <c:v>2.6041666666666665</c:v>
                </c:pt>
                <c:pt idx="126">
                  <c:v>2.625</c:v>
                </c:pt>
                <c:pt idx="127">
                  <c:v>2.645833333333333</c:v>
                </c:pt>
                <c:pt idx="128">
                  <c:v>2.6666666666666665</c:v>
                </c:pt>
                <c:pt idx="129">
                  <c:v>2.6875</c:v>
                </c:pt>
                <c:pt idx="130">
                  <c:v>2.708333333333333</c:v>
                </c:pt>
                <c:pt idx="131">
                  <c:v>2.7291666666666665</c:v>
                </c:pt>
                <c:pt idx="132">
                  <c:v>2.75</c:v>
                </c:pt>
                <c:pt idx="133">
                  <c:v>2.770833333333333</c:v>
                </c:pt>
                <c:pt idx="134">
                  <c:v>2.7916666666666665</c:v>
                </c:pt>
                <c:pt idx="135">
                  <c:v>2.8125</c:v>
                </c:pt>
                <c:pt idx="136">
                  <c:v>2.833333333333333</c:v>
                </c:pt>
                <c:pt idx="137">
                  <c:v>2.8541666666666665</c:v>
                </c:pt>
                <c:pt idx="138">
                  <c:v>2.875</c:v>
                </c:pt>
                <c:pt idx="139">
                  <c:v>2.895833333333333</c:v>
                </c:pt>
                <c:pt idx="140">
                  <c:v>2.9166666666666665</c:v>
                </c:pt>
                <c:pt idx="141">
                  <c:v>2.9375</c:v>
                </c:pt>
                <c:pt idx="142">
                  <c:v>2.958333333333333</c:v>
                </c:pt>
                <c:pt idx="143">
                  <c:v>2.9791666666666665</c:v>
                </c:pt>
                <c:pt idx="144">
                  <c:v>3</c:v>
                </c:pt>
                <c:pt idx="145">
                  <c:v>3.020833333333333</c:v>
                </c:pt>
                <c:pt idx="146">
                  <c:v>3.0416666666666665</c:v>
                </c:pt>
                <c:pt idx="147">
                  <c:v>3.0625</c:v>
                </c:pt>
                <c:pt idx="148">
                  <c:v>3.083333333333333</c:v>
                </c:pt>
                <c:pt idx="149">
                  <c:v>3.1041666666666665</c:v>
                </c:pt>
                <c:pt idx="150">
                  <c:v>3.125</c:v>
                </c:pt>
                <c:pt idx="151">
                  <c:v>3.145833333333333</c:v>
                </c:pt>
                <c:pt idx="152">
                  <c:v>3.1666666666666665</c:v>
                </c:pt>
                <c:pt idx="153">
                  <c:v>3.1875</c:v>
                </c:pt>
                <c:pt idx="154">
                  <c:v>3.208333333333333</c:v>
                </c:pt>
                <c:pt idx="155">
                  <c:v>3.2291666666666665</c:v>
                </c:pt>
                <c:pt idx="156">
                  <c:v>3.25</c:v>
                </c:pt>
                <c:pt idx="157">
                  <c:v>3.270833333333333</c:v>
                </c:pt>
                <c:pt idx="158">
                  <c:v>3.2916666666666665</c:v>
                </c:pt>
                <c:pt idx="159">
                  <c:v>3.3125</c:v>
                </c:pt>
                <c:pt idx="160">
                  <c:v>3.333333333333333</c:v>
                </c:pt>
                <c:pt idx="161">
                  <c:v>3.3541666666666665</c:v>
                </c:pt>
                <c:pt idx="162">
                  <c:v>3.375</c:v>
                </c:pt>
                <c:pt idx="163">
                  <c:v>3.395833333333333</c:v>
                </c:pt>
                <c:pt idx="164">
                  <c:v>3.4166666666666665</c:v>
                </c:pt>
                <c:pt idx="165">
                  <c:v>3.4375</c:v>
                </c:pt>
                <c:pt idx="166">
                  <c:v>3.458333333333333</c:v>
                </c:pt>
                <c:pt idx="167">
                  <c:v>3.4791666666666665</c:v>
                </c:pt>
                <c:pt idx="168">
                  <c:v>3.5</c:v>
                </c:pt>
                <c:pt idx="169">
                  <c:v>3.520833333333333</c:v>
                </c:pt>
                <c:pt idx="170">
                  <c:v>3.5416666666666665</c:v>
                </c:pt>
                <c:pt idx="171">
                  <c:v>3.5625</c:v>
                </c:pt>
                <c:pt idx="172">
                  <c:v>3.583333333333333</c:v>
                </c:pt>
                <c:pt idx="173">
                  <c:v>3.6041666666666665</c:v>
                </c:pt>
                <c:pt idx="174">
                  <c:v>3.625</c:v>
                </c:pt>
                <c:pt idx="175">
                  <c:v>3.645833333333333</c:v>
                </c:pt>
                <c:pt idx="176">
                  <c:v>3.6666666666666665</c:v>
                </c:pt>
                <c:pt idx="177">
                  <c:v>3.6875</c:v>
                </c:pt>
                <c:pt idx="178">
                  <c:v>3.708333333333333</c:v>
                </c:pt>
                <c:pt idx="179">
                  <c:v>3.7291666666666665</c:v>
                </c:pt>
                <c:pt idx="180">
                  <c:v>3.75</c:v>
                </c:pt>
                <c:pt idx="181">
                  <c:v>3.770833333333333</c:v>
                </c:pt>
                <c:pt idx="182">
                  <c:v>3.7916666666666665</c:v>
                </c:pt>
                <c:pt idx="183">
                  <c:v>3.8125</c:v>
                </c:pt>
                <c:pt idx="184">
                  <c:v>3.833333333333333</c:v>
                </c:pt>
                <c:pt idx="185">
                  <c:v>3.8541666666666665</c:v>
                </c:pt>
                <c:pt idx="186">
                  <c:v>3.875</c:v>
                </c:pt>
                <c:pt idx="187">
                  <c:v>3.895833333333333</c:v>
                </c:pt>
                <c:pt idx="188">
                  <c:v>3.9166666666666665</c:v>
                </c:pt>
                <c:pt idx="189">
                  <c:v>3.9375</c:v>
                </c:pt>
                <c:pt idx="190">
                  <c:v>3.958333333333333</c:v>
                </c:pt>
                <c:pt idx="191">
                  <c:v>3.9791666666666665</c:v>
                </c:pt>
                <c:pt idx="192">
                  <c:v>4</c:v>
                </c:pt>
                <c:pt idx="193">
                  <c:v>4.020833333333333</c:v>
                </c:pt>
                <c:pt idx="194">
                  <c:v>4.0416666666666661</c:v>
                </c:pt>
                <c:pt idx="195">
                  <c:v>4.0625</c:v>
                </c:pt>
                <c:pt idx="196">
                  <c:v>4.083333333333333</c:v>
                </c:pt>
                <c:pt idx="197">
                  <c:v>4.1041666666666661</c:v>
                </c:pt>
                <c:pt idx="198">
                  <c:v>4.125</c:v>
                </c:pt>
                <c:pt idx="199">
                  <c:v>4.145833333333333</c:v>
                </c:pt>
                <c:pt idx="200">
                  <c:v>4.1666666666666661</c:v>
                </c:pt>
                <c:pt idx="201">
                  <c:v>4.1875</c:v>
                </c:pt>
                <c:pt idx="202">
                  <c:v>4.208333333333333</c:v>
                </c:pt>
                <c:pt idx="203">
                  <c:v>4.2291666666666661</c:v>
                </c:pt>
                <c:pt idx="204">
                  <c:v>4.25</c:v>
                </c:pt>
                <c:pt idx="205">
                  <c:v>4.270833333333333</c:v>
                </c:pt>
                <c:pt idx="206">
                  <c:v>4.2916666666666661</c:v>
                </c:pt>
                <c:pt idx="207">
                  <c:v>4.3125</c:v>
                </c:pt>
                <c:pt idx="208">
                  <c:v>4.333333333333333</c:v>
                </c:pt>
                <c:pt idx="209">
                  <c:v>4.3541666666666661</c:v>
                </c:pt>
                <c:pt idx="210">
                  <c:v>4.375</c:v>
                </c:pt>
                <c:pt idx="211">
                  <c:v>4.395833333333333</c:v>
                </c:pt>
                <c:pt idx="212">
                  <c:v>4.4166666666666661</c:v>
                </c:pt>
                <c:pt idx="213">
                  <c:v>4.4375</c:v>
                </c:pt>
                <c:pt idx="214">
                  <c:v>4.458333333333333</c:v>
                </c:pt>
                <c:pt idx="215">
                  <c:v>4.4791666666666661</c:v>
                </c:pt>
                <c:pt idx="216">
                  <c:v>4.5</c:v>
                </c:pt>
                <c:pt idx="217">
                  <c:v>4.520833333333333</c:v>
                </c:pt>
                <c:pt idx="218">
                  <c:v>4.5416666666666661</c:v>
                </c:pt>
                <c:pt idx="219">
                  <c:v>4.5625</c:v>
                </c:pt>
                <c:pt idx="220">
                  <c:v>4.583333333333333</c:v>
                </c:pt>
                <c:pt idx="221">
                  <c:v>4.6041666666666661</c:v>
                </c:pt>
                <c:pt idx="222">
                  <c:v>4.625</c:v>
                </c:pt>
                <c:pt idx="223">
                  <c:v>4.645833333333333</c:v>
                </c:pt>
                <c:pt idx="224">
                  <c:v>4.6666666666666661</c:v>
                </c:pt>
                <c:pt idx="225">
                  <c:v>4.6875</c:v>
                </c:pt>
                <c:pt idx="226">
                  <c:v>4.708333333333333</c:v>
                </c:pt>
                <c:pt idx="227">
                  <c:v>4.7291666666666661</c:v>
                </c:pt>
                <c:pt idx="228">
                  <c:v>4.75</c:v>
                </c:pt>
                <c:pt idx="229">
                  <c:v>4.770833333333333</c:v>
                </c:pt>
                <c:pt idx="230">
                  <c:v>4.7916666666666661</c:v>
                </c:pt>
                <c:pt idx="231">
                  <c:v>4.8125</c:v>
                </c:pt>
                <c:pt idx="232">
                  <c:v>4.833333333333333</c:v>
                </c:pt>
                <c:pt idx="233">
                  <c:v>4.8541666666666661</c:v>
                </c:pt>
                <c:pt idx="234">
                  <c:v>4.875</c:v>
                </c:pt>
                <c:pt idx="235">
                  <c:v>4.895833333333333</c:v>
                </c:pt>
                <c:pt idx="236">
                  <c:v>4.9166666666666661</c:v>
                </c:pt>
                <c:pt idx="237">
                  <c:v>4.9375</c:v>
                </c:pt>
                <c:pt idx="238">
                  <c:v>4.958333333333333</c:v>
                </c:pt>
                <c:pt idx="239">
                  <c:v>4.9791666666666661</c:v>
                </c:pt>
                <c:pt idx="240">
                  <c:v>5</c:v>
                </c:pt>
                <c:pt idx="241">
                  <c:v>5.020833333333333</c:v>
                </c:pt>
                <c:pt idx="242">
                  <c:v>5.0416666666666661</c:v>
                </c:pt>
                <c:pt idx="243">
                  <c:v>5.0625</c:v>
                </c:pt>
                <c:pt idx="244">
                  <c:v>5.083333333333333</c:v>
                </c:pt>
                <c:pt idx="245">
                  <c:v>5.1041666666666661</c:v>
                </c:pt>
                <c:pt idx="246">
                  <c:v>5.125</c:v>
                </c:pt>
                <c:pt idx="247">
                  <c:v>5.145833333333333</c:v>
                </c:pt>
                <c:pt idx="248">
                  <c:v>5.1666666666666661</c:v>
                </c:pt>
                <c:pt idx="249">
                  <c:v>5.1875</c:v>
                </c:pt>
                <c:pt idx="250">
                  <c:v>5.208333333333333</c:v>
                </c:pt>
                <c:pt idx="251">
                  <c:v>5.2291666666666661</c:v>
                </c:pt>
                <c:pt idx="252">
                  <c:v>5.25</c:v>
                </c:pt>
                <c:pt idx="253">
                  <c:v>5.270833333333333</c:v>
                </c:pt>
                <c:pt idx="254">
                  <c:v>5.2916666666666661</c:v>
                </c:pt>
                <c:pt idx="255">
                  <c:v>5.3125</c:v>
                </c:pt>
                <c:pt idx="256">
                  <c:v>5.333333333333333</c:v>
                </c:pt>
                <c:pt idx="257">
                  <c:v>5.3541666666666661</c:v>
                </c:pt>
                <c:pt idx="258">
                  <c:v>5.375</c:v>
                </c:pt>
                <c:pt idx="259">
                  <c:v>5.395833333333333</c:v>
                </c:pt>
                <c:pt idx="260">
                  <c:v>5.4166666666666661</c:v>
                </c:pt>
                <c:pt idx="261">
                  <c:v>5.4375</c:v>
                </c:pt>
                <c:pt idx="262">
                  <c:v>5.458333333333333</c:v>
                </c:pt>
                <c:pt idx="263">
                  <c:v>5.4791666666666661</c:v>
                </c:pt>
                <c:pt idx="264">
                  <c:v>5.5</c:v>
                </c:pt>
                <c:pt idx="265">
                  <c:v>5.520833333333333</c:v>
                </c:pt>
                <c:pt idx="266">
                  <c:v>5.5416666666666661</c:v>
                </c:pt>
                <c:pt idx="267">
                  <c:v>5.5625</c:v>
                </c:pt>
                <c:pt idx="268">
                  <c:v>5.583333333333333</c:v>
                </c:pt>
                <c:pt idx="269">
                  <c:v>5.6041666666666661</c:v>
                </c:pt>
                <c:pt idx="270">
                  <c:v>5.625</c:v>
                </c:pt>
                <c:pt idx="271">
                  <c:v>5.645833333333333</c:v>
                </c:pt>
                <c:pt idx="272">
                  <c:v>5.6666666666666661</c:v>
                </c:pt>
                <c:pt idx="273">
                  <c:v>5.6875</c:v>
                </c:pt>
                <c:pt idx="274">
                  <c:v>5.708333333333333</c:v>
                </c:pt>
                <c:pt idx="275">
                  <c:v>5.7291666666666661</c:v>
                </c:pt>
                <c:pt idx="276">
                  <c:v>5.75</c:v>
                </c:pt>
                <c:pt idx="277">
                  <c:v>5.770833333333333</c:v>
                </c:pt>
                <c:pt idx="278">
                  <c:v>5.7916666666666661</c:v>
                </c:pt>
                <c:pt idx="279">
                  <c:v>5.8125</c:v>
                </c:pt>
                <c:pt idx="280">
                  <c:v>5.833333333333333</c:v>
                </c:pt>
                <c:pt idx="281">
                  <c:v>5.8541666666666661</c:v>
                </c:pt>
                <c:pt idx="282">
                  <c:v>5.875</c:v>
                </c:pt>
                <c:pt idx="283">
                  <c:v>5.895833333333333</c:v>
                </c:pt>
                <c:pt idx="284">
                  <c:v>5.9166666666666661</c:v>
                </c:pt>
                <c:pt idx="285">
                  <c:v>5.9375</c:v>
                </c:pt>
                <c:pt idx="286">
                  <c:v>5.958333333333333</c:v>
                </c:pt>
                <c:pt idx="287">
                  <c:v>5.9791666666666661</c:v>
                </c:pt>
                <c:pt idx="288">
                  <c:v>6</c:v>
                </c:pt>
                <c:pt idx="289">
                  <c:v>6.020833333333333</c:v>
                </c:pt>
                <c:pt idx="290">
                  <c:v>6.0416666666666661</c:v>
                </c:pt>
                <c:pt idx="291">
                  <c:v>6.0625</c:v>
                </c:pt>
                <c:pt idx="292">
                  <c:v>6.083333333333333</c:v>
                </c:pt>
                <c:pt idx="293">
                  <c:v>6.1041666666666661</c:v>
                </c:pt>
                <c:pt idx="294">
                  <c:v>6.125</c:v>
                </c:pt>
                <c:pt idx="295">
                  <c:v>6.145833333333333</c:v>
                </c:pt>
                <c:pt idx="296">
                  <c:v>6.1666666666666661</c:v>
                </c:pt>
                <c:pt idx="297">
                  <c:v>6.1875</c:v>
                </c:pt>
                <c:pt idx="298">
                  <c:v>6.208333333333333</c:v>
                </c:pt>
                <c:pt idx="299">
                  <c:v>6.2291666666666661</c:v>
                </c:pt>
                <c:pt idx="300">
                  <c:v>6.25</c:v>
                </c:pt>
                <c:pt idx="301">
                  <c:v>6.270833333333333</c:v>
                </c:pt>
                <c:pt idx="302">
                  <c:v>6.2916666666666661</c:v>
                </c:pt>
                <c:pt idx="303">
                  <c:v>6.3125</c:v>
                </c:pt>
                <c:pt idx="304">
                  <c:v>6.333333333333333</c:v>
                </c:pt>
                <c:pt idx="305">
                  <c:v>6.3541666666666661</c:v>
                </c:pt>
                <c:pt idx="306">
                  <c:v>6.375</c:v>
                </c:pt>
                <c:pt idx="307">
                  <c:v>6.395833333333333</c:v>
                </c:pt>
                <c:pt idx="308">
                  <c:v>6.4166666666666661</c:v>
                </c:pt>
                <c:pt idx="309">
                  <c:v>6.4375</c:v>
                </c:pt>
                <c:pt idx="310">
                  <c:v>6.458333333333333</c:v>
                </c:pt>
                <c:pt idx="311">
                  <c:v>6.4791666666666661</c:v>
                </c:pt>
                <c:pt idx="312">
                  <c:v>6.5</c:v>
                </c:pt>
                <c:pt idx="313">
                  <c:v>6.520833333333333</c:v>
                </c:pt>
                <c:pt idx="314">
                  <c:v>6.5416666666666661</c:v>
                </c:pt>
                <c:pt idx="315">
                  <c:v>6.5625</c:v>
                </c:pt>
                <c:pt idx="316">
                  <c:v>6.583333333333333</c:v>
                </c:pt>
                <c:pt idx="317">
                  <c:v>6.6041666666666661</c:v>
                </c:pt>
                <c:pt idx="318">
                  <c:v>6.625</c:v>
                </c:pt>
                <c:pt idx="319">
                  <c:v>6.645833333333333</c:v>
                </c:pt>
                <c:pt idx="320">
                  <c:v>6.6666666666666661</c:v>
                </c:pt>
                <c:pt idx="321">
                  <c:v>6.6875</c:v>
                </c:pt>
                <c:pt idx="322">
                  <c:v>6.708333333333333</c:v>
                </c:pt>
                <c:pt idx="323">
                  <c:v>6.7291666666666661</c:v>
                </c:pt>
                <c:pt idx="324">
                  <c:v>6.75</c:v>
                </c:pt>
                <c:pt idx="325">
                  <c:v>6.770833333333333</c:v>
                </c:pt>
                <c:pt idx="326">
                  <c:v>6.7916666666666661</c:v>
                </c:pt>
                <c:pt idx="327">
                  <c:v>6.8125</c:v>
                </c:pt>
                <c:pt idx="328">
                  <c:v>6.833333333333333</c:v>
                </c:pt>
                <c:pt idx="329">
                  <c:v>6.8541666666666661</c:v>
                </c:pt>
                <c:pt idx="330">
                  <c:v>6.875</c:v>
                </c:pt>
                <c:pt idx="331">
                  <c:v>6.895833333333333</c:v>
                </c:pt>
                <c:pt idx="332">
                  <c:v>6.9166666666666661</c:v>
                </c:pt>
                <c:pt idx="333">
                  <c:v>6.9375</c:v>
                </c:pt>
                <c:pt idx="334">
                  <c:v>6.958333333333333</c:v>
                </c:pt>
                <c:pt idx="335">
                  <c:v>6.9791666666666661</c:v>
                </c:pt>
                <c:pt idx="336">
                  <c:v>7</c:v>
                </c:pt>
                <c:pt idx="337">
                  <c:v>7.020833333333333</c:v>
                </c:pt>
                <c:pt idx="338">
                  <c:v>7.0416666666666661</c:v>
                </c:pt>
                <c:pt idx="339">
                  <c:v>7.0625</c:v>
                </c:pt>
                <c:pt idx="340">
                  <c:v>7.083333333333333</c:v>
                </c:pt>
                <c:pt idx="341">
                  <c:v>7.1041666666666661</c:v>
                </c:pt>
                <c:pt idx="342">
                  <c:v>7.125</c:v>
                </c:pt>
              </c:numCache>
            </c:numRef>
          </c:xVal>
          <c:yVal>
            <c:numRef>
              <c:f>'AllMeas(Apr01-08)'!$O$2:$O$100000</c:f>
              <c:numCache>
                <c:formatCode>General</c:formatCode>
                <c:ptCount val="99999"/>
                <c:pt idx="0">
                  <c:v>6.9094762749999997E-2</c:v>
                </c:pt>
                <c:pt idx="1">
                  <c:v>7.4087196250000001E-2</c:v>
                </c:pt>
                <c:pt idx="2">
                  <c:v>6.9827139999999996E-2</c:v>
                </c:pt>
                <c:pt idx="3">
                  <c:v>6.9850952499999994E-2</c:v>
                </c:pt>
                <c:pt idx="4">
                  <c:v>7.666161325000001E-2</c:v>
                </c:pt>
                <c:pt idx="5">
                  <c:v>7.255919575E-2</c:v>
                </c:pt>
                <c:pt idx="6">
                  <c:v>8.6617937000000006E-2</c:v>
                </c:pt>
                <c:pt idx="7">
                  <c:v>8.0410145249999995E-2</c:v>
                </c:pt>
                <c:pt idx="8">
                  <c:v>8.7544655999999985E-2</c:v>
                </c:pt>
                <c:pt idx="9">
                  <c:v>7.9676116999999991E-2</c:v>
                </c:pt>
                <c:pt idx="10">
                  <c:v>7.7694853499999994E-2</c:v>
                </c:pt>
                <c:pt idx="11">
                  <c:v>8.0300290250000017E-2</c:v>
                </c:pt>
                <c:pt idx="12">
                  <c:v>8.471901279545456E-2</c:v>
                </c:pt>
                <c:pt idx="13">
                  <c:v>8.4640705749999989E-2</c:v>
                </c:pt>
                <c:pt idx="14">
                  <c:v>7.8822105500000017E-2</c:v>
                </c:pt>
                <c:pt idx="15">
                  <c:v>8.1527935749999988E-2</c:v>
                </c:pt>
                <c:pt idx="16">
                  <c:v>7.3680002500000022E-2</c:v>
                </c:pt>
                <c:pt idx="17">
                  <c:v>8.1982087749999988E-2</c:v>
                </c:pt>
                <c:pt idx="18">
                  <c:v>8.0239552500000005E-2</c:v>
                </c:pt>
                <c:pt idx="19">
                  <c:v>7.8125986750000001E-2</c:v>
                </c:pt>
                <c:pt idx="20">
                  <c:v>8.1558193500000001E-2</c:v>
                </c:pt>
                <c:pt idx="21">
                  <c:v>7.856921674999999E-2</c:v>
                </c:pt>
                <c:pt idx="22">
                  <c:v>8.2227261250000003E-2</c:v>
                </c:pt>
                <c:pt idx="23">
                  <c:v>8.0665510499999982E-2</c:v>
                </c:pt>
                <c:pt idx="24">
                  <c:v>7.8350744999999999E-2</c:v>
                </c:pt>
                <c:pt idx="25">
                  <c:v>8.3316698999999994E-2</c:v>
                </c:pt>
                <c:pt idx="26">
                  <c:v>8.6194487250000007E-2</c:v>
                </c:pt>
                <c:pt idx="27">
                  <c:v>8.0444498749999996E-2</c:v>
                </c:pt>
                <c:pt idx="28">
                  <c:v>8.1341785499999986E-2</c:v>
                </c:pt>
                <c:pt idx="29">
                  <c:v>7.8224538750000017E-2</c:v>
                </c:pt>
                <c:pt idx="30">
                  <c:v>7.9532733999999994E-2</c:v>
                </c:pt>
                <c:pt idx="31">
                  <c:v>8.0028700750000015E-2</c:v>
                </c:pt>
                <c:pt idx="32">
                  <c:v>7.8573375999999973E-2</c:v>
                </c:pt>
                <c:pt idx="33">
                  <c:v>8.2511836500000005E-2</c:v>
                </c:pt>
                <c:pt idx="34">
                  <c:v>7.8963456500000001E-2</c:v>
                </c:pt>
                <c:pt idx="35">
                  <c:v>8.0891538749999992E-2</c:v>
                </c:pt>
                <c:pt idx="36">
                  <c:v>7.9311087250000009E-2</c:v>
                </c:pt>
                <c:pt idx="37">
                  <c:v>7.6905770749999991E-2</c:v>
                </c:pt>
                <c:pt idx="38">
                  <c:v>8.1087658499999993E-2</c:v>
                </c:pt>
                <c:pt idx="39">
                  <c:v>7.6135261749999975E-2</c:v>
                </c:pt>
                <c:pt idx="40">
                  <c:v>7.4491373750000006E-2</c:v>
                </c:pt>
                <c:pt idx="41">
                  <c:v>7.7064439450757569E-2</c:v>
                </c:pt>
                <c:pt idx="42">
                  <c:v>7.135301325E-2</c:v>
                </c:pt>
                <c:pt idx="43">
                  <c:v>7.3801446250000013E-2</c:v>
                </c:pt>
                <c:pt idx="44">
                  <c:v>7.4999849999999979E-2</c:v>
                </c:pt>
                <c:pt idx="45">
                  <c:v>7.7840998750000015E-2</c:v>
                </c:pt>
                <c:pt idx="46">
                  <c:v>7.5500706249999994E-2</c:v>
                </c:pt>
                <c:pt idx="47">
                  <c:v>7.2727692999999996E-2</c:v>
                </c:pt>
                <c:pt idx="48">
                  <c:v>7.2485662750000013E-2</c:v>
                </c:pt>
                <c:pt idx="49">
                  <c:v>7.3959434249999984E-2</c:v>
                </c:pt>
                <c:pt idx="50">
                  <c:v>7.151912924999998E-2</c:v>
                </c:pt>
                <c:pt idx="51">
                  <c:v>7.3688098749999986E-2</c:v>
                </c:pt>
                <c:pt idx="52">
                  <c:v>7.1581517999999997E-2</c:v>
                </c:pt>
                <c:pt idx="53">
                  <c:v>7.5681808249999996E-2</c:v>
                </c:pt>
                <c:pt idx="54">
                  <c:v>7.3916539999999989E-2</c:v>
                </c:pt>
                <c:pt idx="55">
                  <c:v>7.292451124999999E-2</c:v>
                </c:pt>
                <c:pt idx="56">
                  <c:v>7.3731945499999993E-2</c:v>
                </c:pt>
                <c:pt idx="57">
                  <c:v>7.3711371499999997E-2</c:v>
                </c:pt>
                <c:pt idx="58">
                  <c:v>7.4361421000000011E-2</c:v>
                </c:pt>
                <c:pt idx="59">
                  <c:v>7.4170825750000016E-2</c:v>
                </c:pt>
                <c:pt idx="60">
                  <c:v>7.6511435749999995E-2</c:v>
                </c:pt>
                <c:pt idx="61">
                  <c:v>7.1950484749999988E-2</c:v>
                </c:pt>
                <c:pt idx="62">
                  <c:v>8.1268188999999991E-2</c:v>
                </c:pt>
                <c:pt idx="63">
                  <c:v>7.1865490000000018E-2</c:v>
                </c:pt>
                <c:pt idx="64">
                  <c:v>7.3783698000000009E-2</c:v>
                </c:pt>
                <c:pt idx="65">
                  <c:v>7.0920038500000004E-2</c:v>
                </c:pt>
                <c:pt idx="66">
                  <c:v>6.9383655999999988E-2</c:v>
                </c:pt>
                <c:pt idx="67">
                  <c:v>7.3436702250000013E-2</c:v>
                </c:pt>
                <c:pt idx="68">
                  <c:v>7.3804684750000016E-2</c:v>
                </c:pt>
                <c:pt idx="69">
                  <c:v>6.7445001000000004E-2</c:v>
                </c:pt>
                <c:pt idx="70">
                  <c:v>6.975284499999998E-2</c:v>
                </c:pt>
                <c:pt idx="71">
                  <c:v>7.0346030249999997E-2</c:v>
                </c:pt>
                <c:pt idx="72">
                  <c:v>6.7879658499999981E-2</c:v>
                </c:pt>
                <c:pt idx="73">
                  <c:v>6.9791230750000002E-2</c:v>
                </c:pt>
                <c:pt idx="74">
                  <c:v>6.8236052250000012E-2</c:v>
                </c:pt>
                <c:pt idx="75">
                  <c:v>6.9006402499999994E-2</c:v>
                </c:pt>
                <c:pt idx="76">
                  <c:v>6.7077399499999996E-2</c:v>
                </c:pt>
                <c:pt idx="77">
                  <c:v>6.7485863249999986E-2</c:v>
                </c:pt>
                <c:pt idx="78">
                  <c:v>6.6840195249999998E-2</c:v>
                </c:pt>
                <c:pt idx="79">
                  <c:v>6.8841937499999992E-2</c:v>
                </c:pt>
                <c:pt idx="80">
                  <c:v>6.4990281499999997E-2</c:v>
                </c:pt>
                <c:pt idx="81">
                  <c:v>6.8220431250000005E-2</c:v>
                </c:pt>
                <c:pt idx="82">
                  <c:v>6.5717070750000009E-2</c:v>
                </c:pt>
                <c:pt idx="83">
                  <c:v>6.4373569500000005E-2</c:v>
                </c:pt>
                <c:pt idx="84">
                  <c:v>6.4726089750000007E-2</c:v>
                </c:pt>
                <c:pt idx="85">
                  <c:v>6.6119501999999997E-2</c:v>
                </c:pt>
                <c:pt idx="86">
                  <c:v>6.4119537749999997E-2</c:v>
                </c:pt>
                <c:pt idx="87">
                  <c:v>6.4722787749999997E-2</c:v>
                </c:pt>
                <c:pt idx="88">
                  <c:v>6.4593787499999986E-2</c:v>
                </c:pt>
                <c:pt idx="89">
                  <c:v>6.3382683750000002E-2</c:v>
                </c:pt>
                <c:pt idx="90">
                  <c:v>6.3805752499999979E-2</c:v>
                </c:pt>
                <c:pt idx="91">
                  <c:v>6.3638874500000012E-2</c:v>
                </c:pt>
                <c:pt idx="92">
                  <c:v>6.6143981250000011E-2</c:v>
                </c:pt>
                <c:pt idx="93">
                  <c:v>6.5527713749999994E-2</c:v>
                </c:pt>
                <c:pt idx="94">
                  <c:v>6.2435136749999988E-2</c:v>
                </c:pt>
                <c:pt idx="95">
                  <c:v>6.4303021000000002E-2</c:v>
                </c:pt>
                <c:pt idx="96">
                  <c:v>6.1099922250000008E-2</c:v>
                </c:pt>
                <c:pt idx="97">
                  <c:v>6.35530225E-2</c:v>
                </c:pt>
                <c:pt idx="98">
                  <c:v>6.1246226249999987E-2</c:v>
                </c:pt>
                <c:pt idx="99">
                  <c:v>6.6881184499999982E-2</c:v>
                </c:pt>
                <c:pt idx="100">
                  <c:v>6.2985776999999993E-2</c:v>
                </c:pt>
                <c:pt idx="101">
                  <c:v>6.3923703750000005E-2</c:v>
                </c:pt>
                <c:pt idx="102">
                  <c:v>6.4718056999999982E-2</c:v>
                </c:pt>
                <c:pt idx="103">
                  <c:v>6.4354551249999989E-2</c:v>
                </c:pt>
                <c:pt idx="104">
                  <c:v>6.3165736E-2</c:v>
                </c:pt>
                <c:pt idx="105">
                  <c:v>6.2220284499999987E-2</c:v>
                </c:pt>
                <c:pt idx="106">
                  <c:v>6.4380554499999978E-2</c:v>
                </c:pt>
                <c:pt idx="107">
                  <c:v>6.2368811000000003E-2</c:v>
                </c:pt>
                <c:pt idx="108">
                  <c:v>6.2568708999999986E-2</c:v>
                </c:pt>
                <c:pt idx="109">
                  <c:v>6.3969328500000006E-2</c:v>
                </c:pt>
                <c:pt idx="110">
                  <c:v>6.6666046499999992E-2</c:v>
                </c:pt>
                <c:pt idx="111">
                  <c:v>6.2775306249999982E-2</c:v>
                </c:pt>
                <c:pt idx="112">
                  <c:v>6.4776000749999993E-2</c:v>
                </c:pt>
                <c:pt idx="113">
                  <c:v>6.4973390500000006E-2</c:v>
                </c:pt>
                <c:pt idx="114">
                  <c:v>6.3725583749999995E-2</c:v>
                </c:pt>
                <c:pt idx="115">
                  <c:v>6.3989997749999986E-2</c:v>
                </c:pt>
                <c:pt idx="116">
                  <c:v>6.5179320999999998E-2</c:v>
                </c:pt>
                <c:pt idx="117">
                  <c:v>6.2674912750000006E-2</c:v>
                </c:pt>
                <c:pt idx="118">
                  <c:v>6.2974600999999991E-2</c:v>
                </c:pt>
                <c:pt idx="119">
                  <c:v>6.1677867500000004E-2</c:v>
                </c:pt>
                <c:pt idx="120">
                  <c:v>6.4438561750000012E-2</c:v>
                </c:pt>
                <c:pt idx="121">
                  <c:v>6.1598714749999998E-2</c:v>
                </c:pt>
                <c:pt idx="122">
                  <c:v>6.2431390250000003E-2</c:v>
                </c:pt>
                <c:pt idx="123">
                  <c:v>6.1063282749999989E-2</c:v>
                </c:pt>
                <c:pt idx="124">
                  <c:v>6.3260700249999996E-2</c:v>
                </c:pt>
                <c:pt idx="125">
                  <c:v>6.0839667500000007E-2</c:v>
                </c:pt>
                <c:pt idx="126">
                  <c:v>6.1464190000000002E-2</c:v>
                </c:pt>
                <c:pt idx="127">
                  <c:v>6.2227491749999982E-2</c:v>
                </c:pt>
                <c:pt idx="128">
                  <c:v>6.455746549999998E-2</c:v>
                </c:pt>
                <c:pt idx="129">
                  <c:v>6.1091508499999989E-2</c:v>
                </c:pt>
                <c:pt idx="130">
                  <c:v>6.0052489749999993E-2</c:v>
                </c:pt>
                <c:pt idx="131">
                  <c:v>6.1413516999999994E-2</c:v>
                </c:pt>
                <c:pt idx="132">
                  <c:v>6.0718064999999981E-2</c:v>
                </c:pt>
                <c:pt idx="133">
                  <c:v>6.3197009749999991E-2</c:v>
                </c:pt>
                <c:pt idx="134">
                  <c:v>6.1266959000000003E-2</c:v>
                </c:pt>
                <c:pt idx="135">
                  <c:v>6.0644468499999993E-2</c:v>
                </c:pt>
                <c:pt idx="136">
                  <c:v>6.2824963250000004E-2</c:v>
                </c:pt>
                <c:pt idx="137">
                  <c:v>6.2462854500000005E-2</c:v>
                </c:pt>
                <c:pt idx="138">
                  <c:v>5.9455303999999987E-2</c:v>
                </c:pt>
                <c:pt idx="139">
                  <c:v>6.042713974999999E-2</c:v>
                </c:pt>
                <c:pt idx="140">
                  <c:v>6.1056139000000009E-2</c:v>
                </c:pt>
                <c:pt idx="141">
                  <c:v>5.8381392000000011E-2</c:v>
                </c:pt>
                <c:pt idx="142">
                  <c:v>6.3132112750000011E-2</c:v>
                </c:pt>
                <c:pt idx="143">
                  <c:v>6.0292138749999988E-2</c:v>
                </c:pt>
                <c:pt idx="144">
                  <c:v>5.8980324000000008E-2</c:v>
                </c:pt>
                <c:pt idx="145">
                  <c:v>6.1122306000000008E-2</c:v>
                </c:pt>
                <c:pt idx="146">
                  <c:v>5.9939364500000002E-2</c:v>
                </c:pt>
                <c:pt idx="147">
                  <c:v>6.0477717500000014E-2</c:v>
                </c:pt>
                <c:pt idx="148">
                  <c:v>5.8975053500000006E-2</c:v>
                </c:pt>
                <c:pt idx="149">
                  <c:v>6.0259055249999978E-2</c:v>
                </c:pt>
                <c:pt idx="150">
                  <c:v>5.7613899249999996E-2</c:v>
                </c:pt>
                <c:pt idx="151">
                  <c:v>5.9351449749999993E-2</c:v>
                </c:pt>
                <c:pt idx="152">
                  <c:v>6.0270707499999999E-2</c:v>
                </c:pt>
                <c:pt idx="153">
                  <c:v>5.8319765249999996E-2</c:v>
                </c:pt>
                <c:pt idx="154">
                  <c:v>5.9492165749999999E-2</c:v>
                </c:pt>
                <c:pt idx="155">
                  <c:v>6.1562265750000005E-2</c:v>
                </c:pt>
                <c:pt idx="156">
                  <c:v>6.1507496999999987E-2</c:v>
                </c:pt>
                <c:pt idx="157">
                  <c:v>6.3895668500000002E-2</c:v>
                </c:pt>
                <c:pt idx="158">
                  <c:v>6.2361000500000006E-2</c:v>
                </c:pt>
                <c:pt idx="159">
                  <c:v>5.9746896000000001E-2</c:v>
                </c:pt>
                <c:pt idx="160">
                  <c:v>6.1236860000000004E-2</c:v>
                </c:pt>
                <c:pt idx="161">
                  <c:v>6.2640432250000003E-2</c:v>
                </c:pt>
                <c:pt idx="162">
                  <c:v>6.2020989749999998E-2</c:v>
                </c:pt>
                <c:pt idx="163">
                  <c:v>5.9162029249999998E-2</c:v>
                </c:pt>
                <c:pt idx="164">
                  <c:v>5.9898724500000007E-2</c:v>
                </c:pt>
                <c:pt idx="165">
                  <c:v>6.0853986750000012E-2</c:v>
                </c:pt>
                <c:pt idx="166">
                  <c:v>6.1666278749999991E-2</c:v>
                </c:pt>
                <c:pt idx="167">
                  <c:v>6.084643025E-2</c:v>
                </c:pt>
                <c:pt idx="168">
                  <c:v>6.0470446750000004E-2</c:v>
                </c:pt>
                <c:pt idx="169">
                  <c:v>6.0269532750000007E-2</c:v>
                </c:pt>
                <c:pt idx="170">
                  <c:v>5.657484874999999E-2</c:v>
                </c:pt>
                <c:pt idx="171">
                  <c:v>6.0630180999999991E-2</c:v>
                </c:pt>
                <c:pt idx="172">
                  <c:v>5.7580847500000011E-2</c:v>
                </c:pt>
                <c:pt idx="173">
                  <c:v>6.063634049999999E-2</c:v>
                </c:pt>
                <c:pt idx="174">
                  <c:v>5.9330272499999989E-2</c:v>
                </c:pt>
                <c:pt idx="175">
                  <c:v>5.9305285249999992E-2</c:v>
                </c:pt>
                <c:pt idx="176">
                  <c:v>5.6855550499999997E-2</c:v>
                </c:pt>
                <c:pt idx="177">
                  <c:v>6.0676313749999995E-2</c:v>
                </c:pt>
                <c:pt idx="178">
                  <c:v>5.7991184500000008E-2</c:v>
                </c:pt>
                <c:pt idx="179">
                  <c:v>6.3554038499999993E-2</c:v>
                </c:pt>
                <c:pt idx="180">
                  <c:v>6.3554705249999996E-2</c:v>
                </c:pt>
                <c:pt idx="181">
                  <c:v>6.3182849249999992E-2</c:v>
                </c:pt>
                <c:pt idx="182">
                  <c:v>6.2802420750000004E-2</c:v>
                </c:pt>
                <c:pt idx="183">
                  <c:v>6.0884593750000007E-2</c:v>
                </c:pt>
                <c:pt idx="184">
                  <c:v>6.2452631000000008E-2</c:v>
                </c:pt>
                <c:pt idx="185">
                  <c:v>6.2670943999999978E-2</c:v>
                </c:pt>
                <c:pt idx="186">
                  <c:v>5.9143804749999987E-2</c:v>
                </c:pt>
                <c:pt idx="187">
                  <c:v>5.9967780749999998E-2</c:v>
                </c:pt>
                <c:pt idx="188">
                  <c:v>5.8923618500000004E-2</c:v>
                </c:pt>
                <c:pt idx="189">
                  <c:v>5.8727625749999991E-2</c:v>
                </c:pt>
                <c:pt idx="190">
                  <c:v>6.0765023250000008E-2</c:v>
                </c:pt>
                <c:pt idx="191">
                  <c:v>5.9536202999999989E-2</c:v>
                </c:pt>
                <c:pt idx="192">
                  <c:v>5.9511914249999999E-2</c:v>
                </c:pt>
                <c:pt idx="193">
                  <c:v>5.7596531999999999E-2</c:v>
                </c:pt>
                <c:pt idx="194">
                  <c:v>5.8954923999999999E-2</c:v>
                </c:pt>
                <c:pt idx="195">
                  <c:v>6.2206250999999997E-2</c:v>
                </c:pt>
                <c:pt idx="196">
                  <c:v>5.8961401000000004E-2</c:v>
                </c:pt>
                <c:pt idx="197">
                  <c:v>6.0889927749999989E-2</c:v>
                </c:pt>
                <c:pt idx="198">
                  <c:v>5.9951112000000008E-2</c:v>
                </c:pt>
                <c:pt idx="199">
                  <c:v>6.205851825E-2</c:v>
                </c:pt>
                <c:pt idx="200">
                  <c:v>6.1865097250000001E-2</c:v>
                </c:pt>
                <c:pt idx="201">
                  <c:v>6.1420565499999989E-2</c:v>
                </c:pt>
                <c:pt idx="202">
                  <c:v>6.0655581E-2</c:v>
                </c:pt>
                <c:pt idx="203">
                  <c:v>6.117202649999999E-2</c:v>
                </c:pt>
                <c:pt idx="204">
                  <c:v>5.8751438249999989E-2</c:v>
                </c:pt>
                <c:pt idx="205">
                  <c:v>6.0146374499999995E-2</c:v>
                </c:pt>
                <c:pt idx="206">
                  <c:v>6.0520103750000012E-2</c:v>
                </c:pt>
                <c:pt idx="207">
                  <c:v>5.7578878999999979E-2</c:v>
                </c:pt>
                <c:pt idx="208">
                  <c:v>5.6959912749999987E-2</c:v>
                </c:pt>
                <c:pt idx="209">
                  <c:v>5.6417527500000002E-2</c:v>
                </c:pt>
                <c:pt idx="210">
                  <c:v>6.1831505749999988E-2</c:v>
                </c:pt>
                <c:pt idx="211">
                  <c:v>5.7739375250000009E-2</c:v>
                </c:pt>
                <c:pt idx="212">
                  <c:v>5.64292115E-2</c:v>
                </c:pt>
                <c:pt idx="213">
                  <c:v>5.6667114250000004E-2</c:v>
                </c:pt>
                <c:pt idx="214">
                  <c:v>5.6839040500000014E-2</c:v>
                </c:pt>
                <c:pt idx="215">
                  <c:v>5.7418382750000004E-2</c:v>
                </c:pt>
                <c:pt idx="216">
                  <c:v>5.6783382749999993E-2</c:v>
                </c:pt>
                <c:pt idx="217">
                  <c:v>5.715523874999999E-2</c:v>
                </c:pt>
                <c:pt idx="218">
                  <c:v>5.5889398000000007E-2</c:v>
                </c:pt>
                <c:pt idx="219">
                  <c:v>5.5329328000000004E-2</c:v>
                </c:pt>
                <c:pt idx="220">
                  <c:v>5.5484140999999987E-2</c:v>
                </c:pt>
                <c:pt idx="221">
                  <c:v>5.6058561999999985E-2</c:v>
                </c:pt>
                <c:pt idx="222">
                  <c:v>5.4665467249999995E-2</c:v>
                </c:pt>
                <c:pt idx="223">
                  <c:v>5.4472395499999986E-2</c:v>
                </c:pt>
                <c:pt idx="224">
                  <c:v>5.3172550499999992E-2</c:v>
                </c:pt>
                <c:pt idx="225">
                  <c:v>5.5299419499999995E-2</c:v>
                </c:pt>
                <c:pt idx="226">
                  <c:v>5.663707875E-2</c:v>
                </c:pt>
                <c:pt idx="227">
                  <c:v>5.5083329E-2</c:v>
                </c:pt>
                <c:pt idx="228">
                  <c:v>5.4141909749999988E-2</c:v>
                </c:pt>
                <c:pt idx="229">
                  <c:v>5.5317961499999992E-2</c:v>
                </c:pt>
                <c:pt idx="230">
                  <c:v>5.3735763750000005E-2</c:v>
                </c:pt>
                <c:pt idx="231">
                  <c:v>5.1224815E-2</c:v>
                </c:pt>
                <c:pt idx="232">
                  <c:v>5.4811104499999985E-2</c:v>
                </c:pt>
                <c:pt idx="233">
                  <c:v>5.4319963749999998E-2</c:v>
                </c:pt>
                <c:pt idx="234">
                  <c:v>5.3138958999999999E-2</c:v>
                </c:pt>
                <c:pt idx="235">
                  <c:v>5.6133777749999995E-2</c:v>
                </c:pt>
                <c:pt idx="236">
                  <c:v>5.4529704249999991E-2</c:v>
                </c:pt>
                <c:pt idx="237">
                  <c:v>5.4726998749999985E-2</c:v>
                </c:pt>
                <c:pt idx="238">
                  <c:v>5.3383719750000017E-2</c:v>
                </c:pt>
                <c:pt idx="239">
                  <c:v>5.03962035E-2</c:v>
                </c:pt>
                <c:pt idx="240">
                  <c:v>5.5651209499999993E-2</c:v>
                </c:pt>
                <c:pt idx="241">
                  <c:v>5.637825275000001E-2</c:v>
                </c:pt>
                <c:pt idx="242">
                  <c:v>5.4896829500000008E-2</c:v>
                </c:pt>
                <c:pt idx="243">
                  <c:v>5.5541227499999991E-2</c:v>
                </c:pt>
                <c:pt idx="244">
                  <c:v>6.641385625E-2</c:v>
                </c:pt>
                <c:pt idx="245">
                  <c:v>5.3008657000000015E-2</c:v>
                </c:pt>
                <c:pt idx="246">
                  <c:v>5.3177566999999981E-2</c:v>
                </c:pt>
                <c:pt idx="247">
                  <c:v>5.243604575E-2</c:v>
                </c:pt>
                <c:pt idx="248">
                  <c:v>5.6230329500000002E-2</c:v>
                </c:pt>
                <c:pt idx="249">
                  <c:v>5.3014435499999998E-2</c:v>
                </c:pt>
                <c:pt idx="250">
                  <c:v>5.6621140250000007E-2</c:v>
                </c:pt>
                <c:pt idx="251">
                  <c:v>4.8510698000000005E-2</c:v>
                </c:pt>
                <c:pt idx="252">
                  <c:v>5.4349681750000017E-2</c:v>
                </c:pt>
                <c:pt idx="253">
                  <c:v>5.1156488999999992E-2</c:v>
                </c:pt>
                <c:pt idx="254">
                  <c:v>5.2405946749999988E-2</c:v>
                </c:pt>
                <c:pt idx="255">
                  <c:v>5.253662974999998E-2</c:v>
                </c:pt>
                <c:pt idx="256">
                  <c:v>5.386377975E-2</c:v>
                </c:pt>
                <c:pt idx="257">
                  <c:v>5.2983257000000006E-2</c:v>
                </c:pt>
                <c:pt idx="258">
                  <c:v>5.8653616499999991E-2</c:v>
                </c:pt>
                <c:pt idx="259">
                  <c:v>4.9615312250000008E-2</c:v>
                </c:pt>
                <c:pt idx="260">
                  <c:v>5.3210110749999998E-2</c:v>
                </c:pt>
                <c:pt idx="261">
                  <c:v>5.2729923749999998E-2</c:v>
                </c:pt>
                <c:pt idx="262">
                  <c:v>5.5470393250000014E-2</c:v>
                </c:pt>
                <c:pt idx="263">
                  <c:v>5.1777296749999986E-2</c:v>
                </c:pt>
                <c:pt idx="264">
                  <c:v>5.2044092000000007E-2</c:v>
                </c:pt>
                <c:pt idx="265">
                  <c:v>5.3358859499999994E-2</c:v>
                </c:pt>
                <c:pt idx="266">
                  <c:v>5.5111141999999988E-2</c:v>
                </c:pt>
                <c:pt idx="267">
                  <c:v>5.3302312749999997E-2</c:v>
                </c:pt>
                <c:pt idx="268">
                  <c:v>5.5460836499999999E-2</c:v>
                </c:pt>
                <c:pt idx="269">
                  <c:v>5.367429574999999E-2</c:v>
                </c:pt>
                <c:pt idx="270">
                  <c:v>5.6768904750000002E-2</c:v>
                </c:pt>
                <c:pt idx="271">
                  <c:v>4.9071085499999993E-2</c:v>
                </c:pt>
                <c:pt idx="272">
                  <c:v>4.9284699499999987E-2</c:v>
                </c:pt>
                <c:pt idx="273">
                  <c:v>5.2047489250000002E-2</c:v>
                </c:pt>
                <c:pt idx="274">
                  <c:v>4.9387696500000001E-2</c:v>
                </c:pt>
                <c:pt idx="275">
                  <c:v>5.0350642250000008E-2</c:v>
                </c:pt>
                <c:pt idx="276">
                  <c:v>5.1503992749999998E-2</c:v>
                </c:pt>
                <c:pt idx="277">
                  <c:v>5.0329020500000002E-2</c:v>
                </c:pt>
                <c:pt idx="278">
                  <c:v>5.1959668749999986E-2</c:v>
                </c:pt>
                <c:pt idx="279">
                  <c:v>5.3606414249999998E-2</c:v>
                </c:pt>
                <c:pt idx="280">
                  <c:v>5.1412012999999999E-2</c:v>
                </c:pt>
                <c:pt idx="281">
                  <c:v>5.126561374999998E-2</c:v>
                </c:pt>
                <c:pt idx="282">
                  <c:v>5.1577176499999995E-2</c:v>
                </c:pt>
                <c:pt idx="283">
                  <c:v>5.1190874249999997E-2</c:v>
                </c:pt>
                <c:pt idx="284">
                  <c:v>4.9086166749999986E-2</c:v>
                </c:pt>
                <c:pt idx="285">
                  <c:v>4.9635187749999997E-2</c:v>
                </c:pt>
                <c:pt idx="286">
                  <c:v>5.0053811499999996E-2</c:v>
                </c:pt>
                <c:pt idx="287">
                  <c:v>4.7423959000000009E-2</c:v>
                </c:pt>
                <c:pt idx="288">
                  <c:v>4.9551208999999992E-2</c:v>
                </c:pt>
                <c:pt idx="289">
                  <c:v>4.9163954250000003E-2</c:v>
                </c:pt>
                <c:pt idx="290">
                  <c:v>4.8063753249999994E-2</c:v>
                </c:pt>
                <c:pt idx="291">
                  <c:v>4.2503851999999995E-2</c:v>
                </c:pt>
                <c:pt idx="292">
                  <c:v>5.126154975000001E-2</c:v>
                </c:pt>
                <c:pt idx="293">
                  <c:v>4.886077350000001E-2</c:v>
                </c:pt>
                <c:pt idx="294">
                  <c:v>5.0383154250000006E-2</c:v>
                </c:pt>
                <c:pt idx="295">
                  <c:v>5.0312701000000001E-2</c:v>
                </c:pt>
                <c:pt idx="296">
                  <c:v>4.7983330500000004E-2</c:v>
                </c:pt>
                <c:pt idx="297">
                  <c:v>4.9641759999999986E-2</c:v>
                </c:pt>
                <c:pt idx="298">
                  <c:v>5.0258059250000008E-2</c:v>
                </c:pt>
                <c:pt idx="299">
                  <c:v>4.9781142500000007E-2</c:v>
                </c:pt>
                <c:pt idx="300">
                  <c:v>4.896189724999999E-2</c:v>
                </c:pt>
                <c:pt idx="301">
                  <c:v>5.1065652250000017E-2</c:v>
                </c:pt>
                <c:pt idx="302">
                  <c:v>4.7703993999999986E-2</c:v>
                </c:pt>
                <c:pt idx="303">
                  <c:v>4.7962978750000003E-2</c:v>
                </c:pt>
                <c:pt idx="304">
                  <c:v>4.7357601499999985E-2</c:v>
                </c:pt>
                <c:pt idx="305">
                  <c:v>4.9859056999999984E-2</c:v>
                </c:pt>
                <c:pt idx="306">
                  <c:v>4.8267207250000006E-2</c:v>
                </c:pt>
                <c:pt idx="307">
                  <c:v>4.7055785999999988E-2</c:v>
                </c:pt>
                <c:pt idx="308">
                  <c:v>4.8478090749999987E-2</c:v>
                </c:pt>
                <c:pt idx="309">
                  <c:v>5.0995706999999987E-2</c:v>
                </c:pt>
                <c:pt idx="310">
                  <c:v>4.5831410749999989E-2</c:v>
                </c:pt>
                <c:pt idx="311">
                  <c:v>4.7427641999999992E-2</c:v>
                </c:pt>
                <c:pt idx="312">
                  <c:v>4.8722914999999999E-2</c:v>
                </c:pt>
                <c:pt idx="313">
                  <c:v>4.7681324500000004E-2</c:v>
                </c:pt>
                <c:pt idx="314">
                  <c:v>4.6108905750000005E-2</c:v>
                </c:pt>
                <c:pt idx="315">
                  <c:v>5.1200812000000005E-2</c:v>
                </c:pt>
                <c:pt idx="316">
                  <c:v>4.6088744500000001E-2</c:v>
                </c:pt>
                <c:pt idx="317">
                  <c:v>4.5819155249999993E-2</c:v>
                </c:pt>
                <c:pt idx="318">
                  <c:v>4.4338493999999992E-2</c:v>
                </c:pt>
                <c:pt idx="319">
                  <c:v>4.5800200499999999E-2</c:v>
                </c:pt>
                <c:pt idx="320">
                  <c:v>5.1788441000000004E-2</c:v>
                </c:pt>
                <c:pt idx="321">
                  <c:v>4.4455556249999993E-2</c:v>
                </c:pt>
                <c:pt idx="322">
                  <c:v>4.0543829249999989E-2</c:v>
                </c:pt>
                <c:pt idx="323">
                  <c:v>4.9378139749999994E-2</c:v>
                </c:pt>
                <c:pt idx="324">
                  <c:v>4.7165577499999993E-2</c:v>
                </c:pt>
                <c:pt idx="325">
                  <c:v>4.2550111750000001E-2</c:v>
                </c:pt>
                <c:pt idx="326">
                  <c:v>4.6569820499999991E-2</c:v>
                </c:pt>
                <c:pt idx="327">
                  <c:v>4.5896053749999999E-2</c:v>
                </c:pt>
                <c:pt idx="328">
                  <c:v>4.5803534250000014E-2</c:v>
                </c:pt>
                <c:pt idx="329">
                  <c:v>4.4997655749999997E-2</c:v>
                </c:pt>
                <c:pt idx="330">
                  <c:v>4.668418399999999E-2</c:v>
                </c:pt>
                <c:pt idx="331">
                  <c:v>4.6845664500000002E-2</c:v>
                </c:pt>
                <c:pt idx="332">
                  <c:v>4.6842362499999991E-2</c:v>
                </c:pt>
                <c:pt idx="333">
                  <c:v>4.6276926749999996E-2</c:v>
                </c:pt>
                <c:pt idx="334">
                  <c:v>4.5812646499999991E-2</c:v>
                </c:pt>
                <c:pt idx="335">
                  <c:v>4.951126749999999E-2</c:v>
                </c:pt>
                <c:pt idx="336">
                  <c:v>5.3301614250000011E-2</c:v>
                </c:pt>
                <c:pt idx="337">
                  <c:v>4.7472092E-2</c:v>
                </c:pt>
                <c:pt idx="338">
                  <c:v>4.9562796787878761E-2</c:v>
                </c:pt>
                <c:pt idx="339">
                  <c:v>4.8556957750000011E-2</c:v>
                </c:pt>
                <c:pt idx="340">
                  <c:v>4.7194596999999984E-2</c:v>
                </c:pt>
                <c:pt idx="341">
                  <c:v>5.8122661250000006E-2</c:v>
                </c:pt>
                <c:pt idx="342">
                  <c:v>5.2198079500000015E-2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F2-4EB5-9A7C-87B381435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208624"/>
        <c:axId val="658411856"/>
      </c:scatterChart>
      <c:valAx>
        <c:axId val="90220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11856"/>
        <c:crosses val="autoZero"/>
        <c:crossBetween val="midCat"/>
        <c:majorUnit val="1"/>
      </c:valAx>
      <c:valAx>
        <c:axId val="65841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Corrosion rate [mm/y]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20862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262245</xdr:colOff>
      <xdr:row>71</xdr:row>
      <xdr:rowOff>19637</xdr:rowOff>
    </xdr:from>
    <xdr:to>
      <xdr:col>22</xdr:col>
      <xdr:colOff>460545</xdr:colOff>
      <xdr:row>86</xdr:row>
      <xdr:rowOff>70517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571F99-2E10-4A32-B57C-4C219AF39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284656</xdr:colOff>
      <xdr:row>88</xdr:row>
      <xdr:rowOff>51013</xdr:rowOff>
    </xdr:from>
    <xdr:to>
      <xdr:col>22</xdr:col>
      <xdr:colOff>482956</xdr:colOff>
      <xdr:row>103</xdr:row>
      <xdr:rowOff>109513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B3A1A7-7195-4C7B-9D1C-C49E46950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244475</xdr:colOff>
      <xdr:row>37</xdr:row>
      <xdr:rowOff>120650</xdr:rowOff>
    </xdr:from>
    <xdr:to>
      <xdr:col>22</xdr:col>
      <xdr:colOff>442775</xdr:colOff>
      <xdr:row>52</xdr:row>
      <xdr:rowOff>179150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640172-03ED-4B34-A0AA-E3A213667C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244475</xdr:colOff>
      <xdr:row>54</xdr:row>
      <xdr:rowOff>47624</xdr:rowOff>
    </xdr:from>
    <xdr:to>
      <xdr:col>22</xdr:col>
      <xdr:colOff>442775</xdr:colOff>
      <xdr:row>69</xdr:row>
      <xdr:rowOff>106124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0ADC5C-CB81-4D6C-B278-B20064F355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256854</xdr:colOff>
      <xdr:row>105</xdr:row>
      <xdr:rowOff>33885</xdr:rowOff>
    </xdr:from>
    <xdr:to>
      <xdr:col>22</xdr:col>
      <xdr:colOff>455154</xdr:colOff>
      <xdr:row>120</xdr:row>
      <xdr:rowOff>84765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7208F7-F090-4175-BC87-13F5AB47B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299357</xdr:colOff>
      <xdr:row>122</xdr:row>
      <xdr:rowOff>19851</xdr:rowOff>
    </xdr:from>
    <xdr:to>
      <xdr:col>22</xdr:col>
      <xdr:colOff>497657</xdr:colOff>
      <xdr:row>137</xdr:row>
      <xdr:rowOff>78351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9C530F-D97B-40CF-81AA-C9D5ABBC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305142</xdr:colOff>
      <xdr:row>2</xdr:row>
      <xdr:rowOff>158307</xdr:rowOff>
    </xdr:from>
    <xdr:to>
      <xdr:col>33</xdr:col>
      <xdr:colOff>36342</xdr:colOff>
      <xdr:row>18</xdr:row>
      <xdr:rowOff>26307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414D333-377F-4E73-A23B-2FFBF95A47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346486</xdr:colOff>
      <xdr:row>20</xdr:row>
      <xdr:rowOff>144929</xdr:rowOff>
    </xdr:from>
    <xdr:to>
      <xdr:col>33</xdr:col>
      <xdr:colOff>77686</xdr:colOff>
      <xdr:row>36</xdr:row>
      <xdr:rowOff>12929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7724112-0B52-4B36-8F52-31F54BC4B8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349662</xdr:colOff>
      <xdr:row>37</xdr:row>
      <xdr:rowOff>117663</xdr:rowOff>
    </xdr:from>
    <xdr:to>
      <xdr:col>33</xdr:col>
      <xdr:colOff>80862</xdr:colOff>
      <xdr:row>52</xdr:row>
      <xdr:rowOff>176163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29D5878-83B6-4612-B157-F5048D00E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373755</xdr:colOff>
      <xdr:row>54</xdr:row>
      <xdr:rowOff>36045</xdr:rowOff>
    </xdr:from>
    <xdr:to>
      <xdr:col>33</xdr:col>
      <xdr:colOff>104955</xdr:colOff>
      <xdr:row>69</xdr:row>
      <xdr:rowOff>94545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55B4A8F-85CF-47E4-9A4C-F5CFA1AC8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358653</xdr:colOff>
      <xdr:row>70</xdr:row>
      <xdr:rowOff>157069</xdr:rowOff>
    </xdr:from>
    <xdr:to>
      <xdr:col>33</xdr:col>
      <xdr:colOff>89853</xdr:colOff>
      <xdr:row>86</xdr:row>
      <xdr:rowOff>30512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3263D80-5976-4A80-939F-1709BEB87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377890</xdr:colOff>
      <xdr:row>88</xdr:row>
      <xdr:rowOff>51385</xdr:rowOff>
    </xdr:from>
    <xdr:to>
      <xdr:col>33</xdr:col>
      <xdr:colOff>109090</xdr:colOff>
      <xdr:row>103</xdr:row>
      <xdr:rowOff>109885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A110C8E-42B2-4249-B34F-2048D8E1A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359612</xdr:colOff>
      <xdr:row>105</xdr:row>
      <xdr:rowOff>8485</xdr:rowOff>
    </xdr:from>
    <xdr:to>
      <xdr:col>33</xdr:col>
      <xdr:colOff>90812</xdr:colOff>
      <xdr:row>120</xdr:row>
      <xdr:rowOff>66985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57ED677-548F-4084-8BF2-87B1F4D6D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378210</xdr:colOff>
      <xdr:row>122</xdr:row>
      <xdr:rowOff>17795</xdr:rowOff>
    </xdr:from>
    <xdr:to>
      <xdr:col>33</xdr:col>
      <xdr:colOff>109410</xdr:colOff>
      <xdr:row>137</xdr:row>
      <xdr:rowOff>76295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46EC016-DCE5-4EF6-A386-A5A717F8F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238247</xdr:colOff>
      <xdr:row>21</xdr:row>
      <xdr:rowOff>96235</xdr:rowOff>
    </xdr:from>
    <xdr:to>
      <xdr:col>22</xdr:col>
      <xdr:colOff>436547</xdr:colOff>
      <xdr:row>36</xdr:row>
      <xdr:rowOff>154735</xdr:rowOff>
    </xdr:to>
    <xdr:graphicFrame macro="">
      <xdr:nvGraphicFramePr>
        <xdr:cNvPr id="16" name="Chart 2">
          <a:extLst>
            <a:ext uri="{FF2B5EF4-FFF2-40B4-BE49-F238E27FC236}">
              <a16:creationId xmlns:a16="http://schemas.microsoft.com/office/drawing/2014/main" id="{822829F7-DC60-4A6E-8A62-5D108C29C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256309</xdr:colOff>
      <xdr:row>2</xdr:row>
      <xdr:rowOff>166255</xdr:rowOff>
    </xdr:from>
    <xdr:to>
      <xdr:col>22</xdr:col>
      <xdr:colOff>454609</xdr:colOff>
      <xdr:row>18</xdr:row>
      <xdr:rowOff>34255</xdr:rowOff>
    </xdr:to>
    <xdr:graphicFrame macro="">
      <xdr:nvGraphicFramePr>
        <xdr:cNvPr id="17" name="Chart 1">
          <a:extLst>
            <a:ext uri="{FF2B5EF4-FFF2-40B4-BE49-F238E27FC236}">
              <a16:creationId xmlns:a16="http://schemas.microsoft.com/office/drawing/2014/main" id="{ACEF319C-C896-4BF0-9582-2949D6B96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33</xdr:col>
      <xdr:colOff>432954</xdr:colOff>
      <xdr:row>20</xdr:row>
      <xdr:rowOff>135432</xdr:rowOff>
    </xdr:from>
    <xdr:to>
      <xdr:col>41</xdr:col>
      <xdr:colOff>180109</xdr:colOff>
      <xdr:row>36</xdr:row>
      <xdr:rowOff>2024</xdr:rowOff>
    </xdr:to>
    <xdr:graphicFrame macro="">
      <xdr:nvGraphicFramePr>
        <xdr:cNvPr id="18" name="Chart 27">
          <a:extLst>
            <a:ext uri="{FF2B5EF4-FFF2-40B4-BE49-F238E27FC236}">
              <a16:creationId xmlns:a16="http://schemas.microsoft.com/office/drawing/2014/main" id="{DC68334B-9F9D-4C68-9BD8-D278FFD51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33</xdr:col>
      <xdr:colOff>462395</xdr:colOff>
      <xdr:row>2</xdr:row>
      <xdr:rowOff>117764</xdr:rowOff>
    </xdr:from>
    <xdr:to>
      <xdr:col>41</xdr:col>
      <xdr:colOff>154131</xdr:colOff>
      <xdr:row>17</xdr:row>
      <xdr:rowOff>159327</xdr:rowOff>
    </xdr:to>
    <xdr:graphicFrame macro="">
      <xdr:nvGraphicFramePr>
        <xdr:cNvPr id="19" name="Chart 1">
          <a:extLst>
            <a:ext uri="{FF2B5EF4-FFF2-40B4-BE49-F238E27FC236}">
              <a16:creationId xmlns:a16="http://schemas.microsoft.com/office/drawing/2014/main" id="{515270EB-71D8-4A24-8385-4F941B395D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33</xdr:col>
      <xdr:colOff>500743</xdr:colOff>
      <xdr:row>37</xdr:row>
      <xdr:rowOff>141515</xdr:rowOff>
    </xdr:from>
    <xdr:to>
      <xdr:col>41</xdr:col>
      <xdr:colOff>247898</xdr:colOff>
      <xdr:row>53</xdr:row>
      <xdr:rowOff>8106</xdr:rowOff>
    </xdr:to>
    <xdr:graphicFrame macro="">
      <xdr:nvGraphicFramePr>
        <xdr:cNvPr id="20" name="Chart 27">
          <a:extLst>
            <a:ext uri="{FF2B5EF4-FFF2-40B4-BE49-F238E27FC236}">
              <a16:creationId xmlns:a16="http://schemas.microsoft.com/office/drawing/2014/main" id="{FA4F7FB1-A35F-44F5-BC1A-D81C9A074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DADA-4DC1-47CB-AAEC-70539E60C839}">
  <dimension ref="A1:BA1242"/>
  <sheetViews>
    <sheetView tabSelected="1" topLeftCell="G6" zoomScale="115" zoomScaleNormal="115" workbookViewId="0">
      <selection activeCell="O1" sqref="O1"/>
    </sheetView>
  </sheetViews>
  <sheetFormatPr defaultRowHeight="15" x14ac:dyDescent="0.25"/>
  <cols>
    <col min="1" max="1" width="11.85546875" bestFit="1" customWidth="1"/>
    <col min="2" max="2" width="9.85546875" bestFit="1" customWidth="1"/>
    <col min="3" max="3" width="8.5703125" bestFit="1" customWidth="1"/>
    <col min="4" max="4" width="8.5703125" customWidth="1"/>
    <col min="5" max="5" width="13.140625" bestFit="1" customWidth="1"/>
    <col min="6" max="7" width="18.140625" bestFit="1" customWidth="1"/>
    <col min="8" max="8" width="12.85546875" bestFit="1" customWidth="1"/>
    <col min="9" max="9" width="6.140625" bestFit="1" customWidth="1"/>
    <col min="10" max="10" width="8.42578125" bestFit="1" customWidth="1"/>
    <col min="11" max="11" width="14.85546875" bestFit="1" customWidth="1"/>
    <col min="12" max="12" width="8" bestFit="1" customWidth="1"/>
    <col min="13" max="13" width="19.140625" bestFit="1" customWidth="1"/>
    <col min="14" max="14" width="20.5703125" bestFit="1" customWidth="1"/>
    <col min="15" max="15" width="22.42578125" bestFit="1" customWidth="1"/>
    <col min="16" max="16" width="17.42578125" bestFit="1" customWidth="1"/>
    <col min="18" max="18" width="74" bestFit="1" customWidth="1"/>
    <col min="46" max="46" width="71" bestFit="1" customWidth="1"/>
    <col min="47" max="47" width="13.5703125" bestFit="1" customWidth="1"/>
    <col min="48" max="48" width="13.85546875" bestFit="1" customWidth="1"/>
    <col min="49" max="49" width="13.5703125" bestFit="1" customWidth="1"/>
    <col min="50" max="50" width="13.85546875" bestFit="1" customWidth="1"/>
    <col min="51" max="51" width="13.5703125" bestFit="1" customWidth="1"/>
    <col min="52" max="53" width="10.140625" bestFit="1" customWidth="1"/>
  </cols>
  <sheetData>
    <row r="1" spans="1:53" ht="17.25" x14ac:dyDescent="0.25">
      <c r="A1" t="s">
        <v>27</v>
      </c>
      <c r="B1" t="s">
        <v>26</v>
      </c>
      <c r="C1" t="s">
        <v>25</v>
      </c>
      <c r="D1" t="s">
        <v>24</v>
      </c>
      <c r="E1" t="s">
        <v>7</v>
      </c>
      <c r="F1" t="s">
        <v>23</v>
      </c>
      <c r="G1" t="s">
        <v>23</v>
      </c>
      <c r="H1" t="s">
        <v>6</v>
      </c>
      <c r="I1" t="s">
        <v>8</v>
      </c>
      <c r="J1" t="s">
        <v>2</v>
      </c>
      <c r="K1" t="s">
        <v>22</v>
      </c>
      <c r="L1" t="s">
        <v>5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AT1" t="s">
        <v>16</v>
      </c>
    </row>
    <row r="2" spans="1:53" x14ac:dyDescent="0.25">
      <c r="A2" s="2">
        <v>44287</v>
      </c>
      <c r="B2" s="1">
        <v>0.45833333333333331</v>
      </c>
      <c r="C2">
        <v>0</v>
      </c>
      <c r="D2">
        <f>C2*(60/1440)</f>
        <v>0</v>
      </c>
      <c r="E2">
        <v>22.65</v>
      </c>
      <c r="F2">
        <v>5.54</v>
      </c>
      <c r="G2">
        <v>64.8</v>
      </c>
      <c r="H2">
        <v>888</v>
      </c>
      <c r="I2">
        <v>8.82</v>
      </c>
      <c r="J2">
        <v>-36.200000000000003</v>
      </c>
      <c r="K2">
        <v>314</v>
      </c>
      <c r="L2">
        <v>0.46</v>
      </c>
      <c r="M2">
        <v>6.1762129999999997</v>
      </c>
      <c r="N2">
        <f>((M2-4)/16)*$P$2</f>
        <v>2.7202662499999999</v>
      </c>
      <c r="O2">
        <f>N2*0.0254</f>
        <v>6.9094762749999997E-2</v>
      </c>
      <c r="P2">
        <v>20</v>
      </c>
      <c r="AU2" t="s">
        <v>15</v>
      </c>
      <c r="AV2" t="s">
        <v>14</v>
      </c>
      <c r="AW2" t="s">
        <v>13</v>
      </c>
      <c r="AX2" t="s">
        <v>12</v>
      </c>
      <c r="AY2" t="s">
        <v>11</v>
      </c>
      <c r="AZ2" t="s">
        <v>10</v>
      </c>
      <c r="BA2" t="s">
        <v>9</v>
      </c>
    </row>
    <row r="3" spans="1:53" x14ac:dyDescent="0.25">
      <c r="A3" s="2">
        <v>44287</v>
      </c>
      <c r="B3" s="1">
        <v>0.47916666666666669</v>
      </c>
      <c r="C3">
        <v>0.5</v>
      </c>
      <c r="D3">
        <f>C3*(60/1440)</f>
        <v>2.0833333333333332E-2</v>
      </c>
      <c r="E3">
        <v>22.7</v>
      </c>
      <c r="F3">
        <v>5.28</v>
      </c>
      <c r="G3">
        <v>61.7</v>
      </c>
      <c r="H3">
        <v>885</v>
      </c>
      <c r="I3">
        <v>8.83</v>
      </c>
      <c r="J3">
        <v>-33.200000000000003</v>
      </c>
      <c r="K3">
        <v>336</v>
      </c>
      <c r="L3">
        <v>0.45</v>
      </c>
      <c r="M3">
        <v>6.3334549999999998</v>
      </c>
      <c r="N3">
        <f>((M3-4)/16)*$P$2</f>
        <v>2.91681875</v>
      </c>
      <c r="O3">
        <f>N3*0.0254</f>
        <v>7.4087196250000001E-2</v>
      </c>
      <c r="AT3" t="s">
        <v>8</v>
      </c>
      <c r="AU3" s="4">
        <f t="array" ref="AU3:BA3">LINEST(I2:I344,C2:C344^{1,2,3,4,5,6})</f>
        <v>3.5419510590636472E-13</v>
      </c>
      <c r="AV3">
        <v>-1.0463158547952373E-10</v>
      </c>
      <c r="AW3">
        <v>2.5106376374298427E-8</v>
      </c>
      <c r="AX3">
        <v>-6.0732714032143456E-6</v>
      </c>
      <c r="AY3">
        <v>6.0494169509146334E-4</v>
      </c>
      <c r="AZ3">
        <v>-1.527222280182264E-2</v>
      </c>
      <c r="BA3">
        <v>8.8981397035442154</v>
      </c>
    </row>
    <row r="4" spans="1:53" x14ac:dyDescent="0.25">
      <c r="A4" s="2">
        <v>44287</v>
      </c>
      <c r="B4" s="1">
        <v>0.5</v>
      </c>
      <c r="C4">
        <v>1</v>
      </c>
      <c r="D4">
        <f>C4*(60/1440)</f>
        <v>4.1666666666666664E-2</v>
      </c>
      <c r="E4">
        <v>22.8</v>
      </c>
      <c r="F4">
        <v>5.15</v>
      </c>
      <c r="G4">
        <v>60.3</v>
      </c>
      <c r="H4">
        <v>889</v>
      </c>
      <c r="I4">
        <v>8.85</v>
      </c>
      <c r="J4">
        <v>-35.5</v>
      </c>
      <c r="K4">
        <v>242</v>
      </c>
      <c r="L4">
        <v>0.46</v>
      </c>
      <c r="M4">
        <v>6.1992799999999999</v>
      </c>
      <c r="N4">
        <f>((M4-4)/16)*$P$2</f>
        <v>2.7490999999999999</v>
      </c>
      <c r="O4">
        <f>N4*0.0254</f>
        <v>6.9827139999999996E-2</v>
      </c>
      <c r="AT4" t="s">
        <v>7</v>
      </c>
      <c r="AU4">
        <f t="array" ref="AU4:BA4">LINEST(E2:E344,C2:C344^{1,2,3,4,5,6})</f>
        <v>-2.5158114930015135E-11</v>
      </c>
      <c r="AV4">
        <v>1.1964950954814006E-8</v>
      </c>
      <c r="AW4">
        <v>-2.0976662241977057E-6</v>
      </c>
      <c r="AX4">
        <v>1.6822901790907908E-4</v>
      </c>
      <c r="AY4">
        <v>-6.281772789529975E-3</v>
      </c>
      <c r="AZ4">
        <v>5.300206530775213E-2</v>
      </c>
      <c r="BA4">
        <v>23.151456861028834</v>
      </c>
    </row>
    <row r="5" spans="1:53" x14ac:dyDescent="0.25">
      <c r="A5" s="2">
        <v>44287</v>
      </c>
      <c r="B5" s="1">
        <v>0.52083333333333337</v>
      </c>
      <c r="C5">
        <v>1.5</v>
      </c>
      <c r="D5">
        <f>C5*(60/1440)</f>
        <v>6.25E-2</v>
      </c>
      <c r="E5">
        <v>22.9</v>
      </c>
      <c r="F5">
        <v>4.99</v>
      </c>
      <c r="G5">
        <v>58.6</v>
      </c>
      <c r="H5">
        <v>889</v>
      </c>
      <c r="I5">
        <v>8.8699999999999992</v>
      </c>
      <c r="J5">
        <v>-29.2</v>
      </c>
      <c r="K5">
        <v>255</v>
      </c>
      <c r="L5">
        <v>0.46</v>
      </c>
      <c r="M5">
        <v>6.2000299999999999</v>
      </c>
      <c r="N5">
        <f>((M5-4)/16)*$P$2</f>
        <v>2.7500374999999999</v>
      </c>
      <c r="O5">
        <f>N5*0.0254</f>
        <v>6.9850952499999994E-2</v>
      </c>
      <c r="AT5" t="s">
        <v>6</v>
      </c>
      <c r="AU5" s="4">
        <f t="array" ref="AU5:BA5">LINEST(H2:H344,C2:C344^{1,2,3,4,5,6})</f>
        <v>-1.1448241541063379E-10</v>
      </c>
      <c r="AV5">
        <v>8.849566067404248E-8</v>
      </c>
      <c r="AW5">
        <v>-2.6449240258877775E-5</v>
      </c>
      <c r="AX5">
        <v>3.6722713367932278E-3</v>
      </c>
      <c r="AY5">
        <v>-0.2342840152690106</v>
      </c>
      <c r="AZ5">
        <v>4.9172467261973178</v>
      </c>
      <c r="BA5">
        <v>890.02379542092342</v>
      </c>
    </row>
    <row r="6" spans="1:53" x14ac:dyDescent="0.25">
      <c r="A6" s="2">
        <v>44287</v>
      </c>
      <c r="B6" s="1">
        <v>0.54166666666666663</v>
      </c>
      <c r="C6">
        <v>2</v>
      </c>
      <c r="D6">
        <f>C6*(60/1440)</f>
        <v>8.3333333333333329E-2</v>
      </c>
      <c r="E6">
        <v>23</v>
      </c>
      <c r="F6">
        <v>4.8600000000000003</v>
      </c>
      <c r="G6">
        <v>57.1</v>
      </c>
      <c r="H6">
        <v>897</v>
      </c>
      <c r="I6">
        <v>8.83</v>
      </c>
      <c r="J6">
        <v>-16.2</v>
      </c>
      <c r="K6">
        <v>271</v>
      </c>
      <c r="L6">
        <v>0.46</v>
      </c>
      <c r="M6">
        <v>6.4145390000000004</v>
      </c>
      <c r="N6">
        <f>((M6-4)/16)*$P$2</f>
        <v>3.0181737500000008</v>
      </c>
      <c r="O6">
        <f>N6*0.0254</f>
        <v>7.666161325000001E-2</v>
      </c>
      <c r="AT6" t="s">
        <v>5</v>
      </c>
      <c r="AU6">
        <f t="array" ref="AU6:BA6">LINEST(L2:L344,C2:C344^{1,2,3,4,5,6})</f>
        <v>2.318712642639281E-13</v>
      </c>
      <c r="AV6">
        <v>-9.5932361668583591E-11</v>
      </c>
      <c r="AW6">
        <v>1.1887153112997173E-8</v>
      </c>
      <c r="AX6">
        <v>-2.2485601251010114E-7</v>
      </c>
      <c r="AY6">
        <v>-3.8987930826773242E-5</v>
      </c>
      <c r="AZ6">
        <v>1.6667527666731838E-3</v>
      </c>
      <c r="BA6">
        <v>0.4554285430310433</v>
      </c>
    </row>
    <row r="7" spans="1:53" x14ac:dyDescent="0.25">
      <c r="A7" s="2">
        <v>44287</v>
      </c>
      <c r="B7" s="1">
        <v>0.5625</v>
      </c>
      <c r="C7">
        <v>2.5</v>
      </c>
      <c r="D7">
        <f>C7*(60/1440)</f>
        <v>0.10416666666666666</v>
      </c>
      <c r="E7">
        <v>23.1</v>
      </c>
      <c r="F7">
        <v>4.9000000000000004</v>
      </c>
      <c r="G7">
        <v>57.7</v>
      </c>
      <c r="H7">
        <v>893</v>
      </c>
      <c r="I7">
        <v>8.81</v>
      </c>
      <c r="J7">
        <v>-12.8</v>
      </c>
      <c r="K7">
        <v>328</v>
      </c>
      <c r="L7">
        <v>0.46</v>
      </c>
      <c r="M7">
        <v>6.2853289999999999</v>
      </c>
      <c r="N7">
        <f>((M7-4)/16)*$P$2</f>
        <v>2.8566612500000002</v>
      </c>
      <c r="O7">
        <f>N7*0.0254</f>
        <v>7.255919575E-2</v>
      </c>
      <c r="AT7" t="s">
        <v>4</v>
      </c>
      <c r="AU7">
        <f t="array" ref="AU7:BA7">LINEST(F2:F344,C2:C344^{1,2,3,4,5,6})</f>
        <v>-2.0456116090358551E-11</v>
      </c>
      <c r="AV7">
        <v>1.2420343941356895E-8</v>
      </c>
      <c r="AW7">
        <v>-2.9263670086261096E-6</v>
      </c>
      <c r="AX7">
        <v>3.3332103621599665E-4</v>
      </c>
      <c r="AY7">
        <v>-1.9026185004217735E-2</v>
      </c>
      <c r="AZ7">
        <v>0.50749585235355099</v>
      </c>
      <c r="BA7">
        <v>5.6295079602359976</v>
      </c>
    </row>
    <row r="8" spans="1:53" x14ac:dyDescent="0.25">
      <c r="A8" s="2">
        <v>44287</v>
      </c>
      <c r="B8" s="1">
        <v>0.58333333333333337</v>
      </c>
      <c r="C8">
        <v>3</v>
      </c>
      <c r="D8">
        <f>C8*(60/1440)</f>
        <v>0.125</v>
      </c>
      <c r="E8">
        <v>23.18</v>
      </c>
      <c r="F8">
        <v>6.37</v>
      </c>
      <c r="G8">
        <v>75.2</v>
      </c>
      <c r="H8">
        <v>894</v>
      </c>
      <c r="I8">
        <v>8.76</v>
      </c>
      <c r="J8">
        <v>-9.4</v>
      </c>
      <c r="K8">
        <v>358</v>
      </c>
      <c r="L8">
        <v>0.46</v>
      </c>
      <c r="M8">
        <v>6.7281240000000002</v>
      </c>
      <c r="N8">
        <f>((M8-4)/16)*$P$2</f>
        <v>3.4101550000000005</v>
      </c>
      <c r="O8">
        <f>N8*0.0254</f>
        <v>8.6617937000000006E-2</v>
      </c>
      <c r="AT8" t="s">
        <v>3</v>
      </c>
      <c r="AU8">
        <f t="array" ref="AU8:BA8">LINEST(G2:G344,C2:C344^{1,2,3,4,5,6})</f>
        <v>-3.0362931145107812E-10</v>
      </c>
      <c r="AV8">
        <v>1.7557927494164624E-7</v>
      </c>
      <c r="AW8">
        <v>-3.9472422494523773E-5</v>
      </c>
      <c r="AX8">
        <v>4.3158068308449121E-3</v>
      </c>
      <c r="AY8">
        <v>-0.2381889253717118</v>
      </c>
      <c r="AZ8">
        <v>6.0839037754351271</v>
      </c>
      <c r="BA8">
        <v>66.577180727231962</v>
      </c>
    </row>
    <row r="9" spans="1:53" x14ac:dyDescent="0.25">
      <c r="A9" s="2">
        <v>44287</v>
      </c>
      <c r="B9" s="1">
        <v>0.60416666666666663</v>
      </c>
      <c r="C9">
        <v>3.5</v>
      </c>
      <c r="D9">
        <f>C9*(60/1440)</f>
        <v>0.14583333333333331</v>
      </c>
      <c r="E9">
        <v>23.2</v>
      </c>
      <c r="F9">
        <v>6.62</v>
      </c>
      <c r="G9">
        <v>78.2</v>
      </c>
      <c r="H9">
        <v>895</v>
      </c>
      <c r="I9">
        <v>8.81</v>
      </c>
      <c r="J9">
        <v>-5.9</v>
      </c>
      <c r="K9">
        <v>335</v>
      </c>
      <c r="L9">
        <v>0.46</v>
      </c>
      <c r="M9">
        <v>6.5326029999999999</v>
      </c>
      <c r="N9">
        <f>((M9-4)/16)*$P$2</f>
        <v>3.1657537499999999</v>
      </c>
      <c r="O9">
        <f>N9*0.0254</f>
        <v>8.0410145249999995E-2</v>
      </c>
      <c r="AT9" t="s">
        <v>2</v>
      </c>
      <c r="AU9">
        <f t="array" ref="AU9:BA9">LINEST(J2:J344,C2:C344^{1,2,3,4,5,6})</f>
        <v>-2.2384821130793762E-10</v>
      </c>
      <c r="AV9">
        <v>1.2691245937255269E-7</v>
      </c>
      <c r="AW9">
        <v>-2.8732064248920984E-5</v>
      </c>
      <c r="AX9">
        <v>3.222732371563973E-3</v>
      </c>
      <c r="AY9">
        <v>-0.18108303896539321</v>
      </c>
      <c r="AZ9">
        <v>4.2134734164632608</v>
      </c>
      <c r="BA9">
        <v>-19.342562957818927</v>
      </c>
    </row>
    <row r="10" spans="1:53" x14ac:dyDescent="0.25">
      <c r="A10" s="2">
        <v>44287</v>
      </c>
      <c r="B10" s="1">
        <v>0.625</v>
      </c>
      <c r="C10">
        <v>4</v>
      </c>
      <c r="D10">
        <f>C10*(60/1440)</f>
        <v>0.16666666666666666</v>
      </c>
      <c r="E10">
        <v>23.4</v>
      </c>
      <c r="F10">
        <v>6.93</v>
      </c>
      <c r="G10">
        <v>82</v>
      </c>
      <c r="H10">
        <v>905</v>
      </c>
      <c r="I10">
        <v>8.93</v>
      </c>
      <c r="J10">
        <v>6.7</v>
      </c>
      <c r="K10">
        <v>149</v>
      </c>
      <c r="L10">
        <v>0.46</v>
      </c>
      <c r="M10">
        <v>6.7573119999999998</v>
      </c>
      <c r="N10">
        <f>((M10-4)/16)*$P$2</f>
        <v>3.4466399999999995</v>
      </c>
      <c r="O10">
        <f>N10*0.0254</f>
        <v>8.7544655999999985E-2</v>
      </c>
      <c r="AT10" t="s">
        <v>1</v>
      </c>
      <c r="AU10">
        <f t="array" ref="AU10:BA10">LINEST(K2:K344,C2:C344^{1,2,3,4,5,6})</f>
        <v>2.5860152471084986E-9</v>
      </c>
      <c r="AV10">
        <v>-1.308599902828024E-6</v>
      </c>
      <c r="AW10">
        <v>2.6236917689027015E-4</v>
      </c>
      <c r="AX10">
        <v>-2.6190248795617509E-2</v>
      </c>
      <c r="AY10">
        <v>1.3361669057949077</v>
      </c>
      <c r="AZ10">
        <v>-31.584169275494613</v>
      </c>
      <c r="BA10">
        <v>263.84745920267051</v>
      </c>
    </row>
    <row r="11" spans="1:53" x14ac:dyDescent="0.25">
      <c r="A11" s="2">
        <v>44287</v>
      </c>
      <c r="B11" s="1">
        <v>0.64583333333333337</v>
      </c>
      <c r="C11">
        <v>4.5</v>
      </c>
      <c r="D11">
        <f>C11*(60/1440)</f>
        <v>0.1875</v>
      </c>
      <c r="E11">
        <v>23.4</v>
      </c>
      <c r="F11">
        <v>7.22</v>
      </c>
      <c r="G11">
        <v>85.5</v>
      </c>
      <c r="H11">
        <v>907</v>
      </c>
      <c r="I11">
        <v>8.8699999999999992</v>
      </c>
      <c r="J11">
        <v>4</v>
      </c>
      <c r="K11">
        <v>23.5</v>
      </c>
      <c r="L11">
        <v>0.46</v>
      </c>
      <c r="M11">
        <v>6.5094839999999996</v>
      </c>
      <c r="N11">
        <f>((M11-4)/16)*$P$2</f>
        <v>3.1368549999999997</v>
      </c>
      <c r="O11">
        <f>N11*0.0254</f>
        <v>7.9676116999999991E-2</v>
      </c>
      <c r="AT11" t="s">
        <v>0</v>
      </c>
      <c r="AU11">
        <f t="array" ref="AU11:BA11">LINEST(O2:O344,C2:C344^{1,2,3,4,5,6})</f>
        <v>-9.8584296976554395E-14</v>
      </c>
      <c r="AV11">
        <v>5.974302437468311E-11</v>
      </c>
      <c r="AW11">
        <v>-1.3723797941092822E-8</v>
      </c>
      <c r="AX11">
        <v>1.4752477302039153E-6</v>
      </c>
      <c r="AY11">
        <v>-7.2737983263344814E-5</v>
      </c>
      <c r="AZ11">
        <v>1.0987295471819802E-3</v>
      </c>
      <c r="BA11">
        <v>7.5036497767909827E-2</v>
      </c>
    </row>
    <row r="12" spans="1:53" x14ac:dyDescent="0.25">
      <c r="A12" s="2">
        <v>44287</v>
      </c>
      <c r="B12" s="1">
        <v>0.66666666666666663</v>
      </c>
      <c r="C12">
        <v>5</v>
      </c>
      <c r="D12">
        <f>C12*(60/1440)</f>
        <v>0.20833333333333331</v>
      </c>
      <c r="E12">
        <v>23.5</v>
      </c>
      <c r="F12">
        <v>9</v>
      </c>
      <c r="G12">
        <v>106.8</v>
      </c>
      <c r="H12">
        <v>911</v>
      </c>
      <c r="I12">
        <v>8.86</v>
      </c>
      <c r="J12">
        <v>14.4</v>
      </c>
      <c r="K12">
        <v>17.899999999999999</v>
      </c>
      <c r="L12">
        <v>0.46</v>
      </c>
      <c r="M12">
        <v>6.447082</v>
      </c>
      <c r="N12">
        <f>((M12-4)/16)*$P$2</f>
        <v>3.0588525</v>
      </c>
      <c r="O12">
        <f>N12*0.0254</f>
        <v>7.7694853499999994E-2</v>
      </c>
    </row>
    <row r="13" spans="1:53" x14ac:dyDescent="0.25">
      <c r="A13" s="2">
        <v>44287</v>
      </c>
      <c r="B13" s="1">
        <v>0.6875</v>
      </c>
      <c r="C13">
        <v>5.5</v>
      </c>
      <c r="D13">
        <f>C13*(60/1440)</f>
        <v>0.22916666666666666</v>
      </c>
      <c r="E13">
        <v>23.5</v>
      </c>
      <c r="F13">
        <v>9.36</v>
      </c>
      <c r="G13">
        <v>111.1</v>
      </c>
      <c r="H13">
        <v>909</v>
      </c>
      <c r="I13">
        <v>8.85</v>
      </c>
      <c r="J13">
        <v>14.8</v>
      </c>
      <c r="K13">
        <v>18.5</v>
      </c>
      <c r="L13">
        <v>0.46</v>
      </c>
      <c r="M13">
        <v>6.5291430000000004</v>
      </c>
      <c r="N13">
        <f>((M13-4)/16)*$P$2</f>
        <v>3.1614287500000007</v>
      </c>
      <c r="O13">
        <f>N13*0.0254</f>
        <v>8.0300290250000017E-2</v>
      </c>
    </row>
    <row r="14" spans="1:53" x14ac:dyDescent="0.25">
      <c r="A14" s="2">
        <v>44287</v>
      </c>
      <c r="B14" s="1">
        <v>0.70833333333333337</v>
      </c>
      <c r="C14">
        <v>6</v>
      </c>
      <c r="D14">
        <f>C14*(60/1440)</f>
        <v>0.25</v>
      </c>
      <c r="E14">
        <v>23.5</v>
      </c>
      <c r="F14">
        <v>9.6300000000000008</v>
      </c>
      <c r="G14">
        <v>114.3</v>
      </c>
      <c r="H14">
        <v>912</v>
      </c>
      <c r="I14">
        <v>8.85</v>
      </c>
      <c r="J14">
        <v>14.8</v>
      </c>
      <c r="K14">
        <v>16.100000000000001</v>
      </c>
      <c r="L14">
        <v>0.46</v>
      </c>
      <c r="M14">
        <v>6.6683153636363643</v>
      </c>
      <c r="N14">
        <f>((M14-4)/16)*$P$2</f>
        <v>3.3353942045454552</v>
      </c>
      <c r="O14">
        <f>N14*0.0254</f>
        <v>8.471901279545456E-2</v>
      </c>
    </row>
    <row r="15" spans="1:53" x14ac:dyDescent="0.25">
      <c r="A15" s="2">
        <v>44287</v>
      </c>
      <c r="B15" s="1">
        <v>0.72916666666666663</v>
      </c>
      <c r="C15">
        <v>6.5</v>
      </c>
      <c r="D15">
        <f>C15*(60/1440)</f>
        <v>0.27083333333333331</v>
      </c>
      <c r="E15">
        <v>23.5</v>
      </c>
      <c r="F15">
        <v>9.7200000000000006</v>
      </c>
      <c r="G15">
        <v>115.4</v>
      </c>
      <c r="H15">
        <v>916</v>
      </c>
      <c r="I15">
        <v>8.85</v>
      </c>
      <c r="J15">
        <v>14.9</v>
      </c>
      <c r="K15">
        <v>18.7</v>
      </c>
      <c r="L15">
        <v>0.46</v>
      </c>
      <c r="M15">
        <v>6.6658489999999997</v>
      </c>
      <c r="N15">
        <f>((M15-4)/16)*$P$2</f>
        <v>3.3323112499999996</v>
      </c>
      <c r="O15">
        <f>N15*0.0254</f>
        <v>8.4640705749999989E-2</v>
      </c>
    </row>
    <row r="16" spans="1:53" x14ac:dyDescent="0.25">
      <c r="A16" s="2">
        <v>44287</v>
      </c>
      <c r="B16" s="1">
        <v>0.75</v>
      </c>
      <c r="C16">
        <v>7</v>
      </c>
      <c r="D16">
        <f>C16*(60/1440)</f>
        <v>0.29166666666666663</v>
      </c>
      <c r="E16">
        <v>23.5</v>
      </c>
      <c r="F16">
        <v>9.7799999999999994</v>
      </c>
      <c r="G16">
        <v>116.1</v>
      </c>
      <c r="H16">
        <v>915</v>
      </c>
      <c r="I16">
        <v>8.9</v>
      </c>
      <c r="J16">
        <v>14.6</v>
      </c>
      <c r="K16">
        <v>13.1</v>
      </c>
      <c r="L16">
        <v>0.46</v>
      </c>
      <c r="M16">
        <v>6.4825860000000004</v>
      </c>
      <c r="N16">
        <f>((M16-4)/16)*$P$2</f>
        <v>3.1032325000000007</v>
      </c>
      <c r="O16">
        <f>N16*0.0254</f>
        <v>7.8822105500000017E-2</v>
      </c>
    </row>
    <row r="17" spans="1:15" x14ac:dyDescent="0.25">
      <c r="A17" s="2">
        <v>44287</v>
      </c>
      <c r="B17" s="1">
        <v>0.77083333333333337</v>
      </c>
      <c r="C17">
        <v>7.5</v>
      </c>
      <c r="D17">
        <f>C17*(60/1440)</f>
        <v>0.3125</v>
      </c>
      <c r="E17">
        <v>23.53</v>
      </c>
      <c r="F17">
        <v>9.68</v>
      </c>
      <c r="G17">
        <v>115</v>
      </c>
      <c r="H17">
        <v>920</v>
      </c>
      <c r="I17">
        <v>8.86</v>
      </c>
      <c r="J17">
        <v>14.4</v>
      </c>
      <c r="K17">
        <v>10.6</v>
      </c>
      <c r="L17">
        <v>0.47</v>
      </c>
      <c r="M17">
        <v>6.5678089999999996</v>
      </c>
      <c r="N17">
        <f>((M17-4)/16)*$P$2</f>
        <v>3.2097612499999997</v>
      </c>
      <c r="O17">
        <f>N17*0.0254</f>
        <v>8.1527935749999988E-2</v>
      </c>
    </row>
    <row r="18" spans="1:15" x14ac:dyDescent="0.25">
      <c r="A18" s="2">
        <v>44287</v>
      </c>
      <c r="B18" s="1">
        <v>0.79166666666666663</v>
      </c>
      <c r="C18">
        <v>8</v>
      </c>
      <c r="D18">
        <f>C18*(60/1440)</f>
        <v>0.33333333333333331</v>
      </c>
      <c r="E18">
        <v>23.6</v>
      </c>
      <c r="F18">
        <v>9.68</v>
      </c>
      <c r="G18">
        <v>115.1</v>
      </c>
      <c r="H18">
        <v>915</v>
      </c>
      <c r="I18">
        <v>8.86</v>
      </c>
      <c r="J18">
        <v>14.1</v>
      </c>
      <c r="K18">
        <v>13.8</v>
      </c>
      <c r="L18">
        <v>0.46</v>
      </c>
      <c r="M18">
        <v>6.3206300000000004</v>
      </c>
      <c r="N18">
        <f>((M18-4)/16)*$P$2</f>
        <v>2.9007875000000007</v>
      </c>
      <c r="O18">
        <f>N18*0.0254</f>
        <v>7.3680002500000022E-2</v>
      </c>
    </row>
    <row r="19" spans="1:15" x14ac:dyDescent="0.25">
      <c r="A19" s="2">
        <v>44287</v>
      </c>
      <c r="B19" s="1">
        <v>0.8125</v>
      </c>
      <c r="C19">
        <v>8.5</v>
      </c>
      <c r="D19">
        <f>C19*(60/1440)</f>
        <v>0.35416666666666663</v>
      </c>
      <c r="E19">
        <v>23.6</v>
      </c>
      <c r="F19">
        <v>9.7200000000000006</v>
      </c>
      <c r="G19">
        <v>115.6</v>
      </c>
      <c r="H19">
        <v>919</v>
      </c>
      <c r="I19">
        <v>8.8800000000000008</v>
      </c>
      <c r="J19">
        <v>14</v>
      </c>
      <c r="K19">
        <v>13.6</v>
      </c>
      <c r="L19">
        <v>0.46</v>
      </c>
      <c r="M19">
        <v>6.5821129999999997</v>
      </c>
      <c r="N19">
        <f>((M19-4)/16)*$P$2</f>
        <v>3.2276412499999996</v>
      </c>
      <c r="O19">
        <f>N19*0.0254</f>
        <v>8.1982087749999988E-2</v>
      </c>
    </row>
    <row r="20" spans="1:15" x14ac:dyDescent="0.25">
      <c r="A20" s="2">
        <v>44287</v>
      </c>
      <c r="B20" s="1">
        <v>0.83333333333333337</v>
      </c>
      <c r="C20">
        <v>9</v>
      </c>
      <c r="D20">
        <f>C20*(60/1440)</f>
        <v>0.375</v>
      </c>
      <c r="E20">
        <v>23.5</v>
      </c>
      <c r="F20">
        <v>9.8800000000000008</v>
      </c>
      <c r="G20">
        <v>117.3</v>
      </c>
      <c r="H20">
        <v>924</v>
      </c>
      <c r="I20">
        <v>8.8800000000000008</v>
      </c>
      <c r="J20">
        <v>13.5</v>
      </c>
      <c r="K20">
        <v>10.3</v>
      </c>
      <c r="L20">
        <v>0.47</v>
      </c>
      <c r="M20">
        <v>6.5272300000000003</v>
      </c>
      <c r="N20">
        <f>((M20-4)/16)*$P$2</f>
        <v>3.1590375000000002</v>
      </c>
      <c r="O20">
        <f>N20*0.0254</f>
        <v>8.0239552500000005E-2</v>
      </c>
    </row>
    <row r="21" spans="1:15" x14ac:dyDescent="0.25">
      <c r="A21" s="2">
        <v>44287</v>
      </c>
      <c r="B21" s="1">
        <v>0.85416666666666663</v>
      </c>
      <c r="C21">
        <v>9.5</v>
      </c>
      <c r="D21">
        <f>C21*(60/1440)</f>
        <v>0.39583333333333331</v>
      </c>
      <c r="E21">
        <v>23.5</v>
      </c>
      <c r="F21">
        <v>9.5299999999999994</v>
      </c>
      <c r="G21">
        <v>113.2</v>
      </c>
      <c r="H21">
        <v>921</v>
      </c>
      <c r="I21">
        <v>8.86</v>
      </c>
      <c r="J21">
        <v>16.2</v>
      </c>
      <c r="K21">
        <v>17.3</v>
      </c>
      <c r="L21">
        <v>0.47</v>
      </c>
      <c r="M21">
        <v>6.460661</v>
      </c>
      <c r="N21">
        <f>((M21-4)/16)*$P$2</f>
        <v>3.07582625</v>
      </c>
      <c r="O21">
        <f>N21*0.0254</f>
        <v>7.8125986750000001E-2</v>
      </c>
    </row>
    <row r="22" spans="1:15" x14ac:dyDescent="0.25">
      <c r="A22" s="2">
        <v>44287</v>
      </c>
      <c r="B22" s="1">
        <v>0.875</v>
      </c>
      <c r="C22">
        <v>10</v>
      </c>
      <c r="D22">
        <f>C22*(60/1440)</f>
        <v>0.41666666666666663</v>
      </c>
      <c r="E22">
        <v>23.5</v>
      </c>
      <c r="F22">
        <v>9.02</v>
      </c>
      <c r="G22">
        <v>107.1</v>
      </c>
      <c r="H22">
        <v>923</v>
      </c>
      <c r="I22">
        <v>8.84</v>
      </c>
      <c r="J22">
        <v>1.6</v>
      </c>
      <c r="K22">
        <v>12.9</v>
      </c>
      <c r="L22">
        <v>0.47</v>
      </c>
      <c r="M22">
        <v>6.5687620000000004</v>
      </c>
      <c r="N22">
        <f>((M22-4)/16)*$P$2</f>
        <v>3.2109525000000003</v>
      </c>
      <c r="O22">
        <f>N22*0.0254</f>
        <v>8.1558193500000001E-2</v>
      </c>
    </row>
    <row r="23" spans="1:15" x14ac:dyDescent="0.25">
      <c r="A23" s="2">
        <v>44287</v>
      </c>
      <c r="B23" s="1">
        <v>0.89583333333333337</v>
      </c>
      <c r="C23">
        <v>10.5</v>
      </c>
      <c r="D23">
        <f>C23*(60/1440)</f>
        <v>0.4375</v>
      </c>
      <c r="E23">
        <v>23.5</v>
      </c>
      <c r="F23">
        <v>9.7100000000000009</v>
      </c>
      <c r="G23">
        <v>115.2</v>
      </c>
      <c r="H23">
        <v>926</v>
      </c>
      <c r="I23">
        <v>8.85</v>
      </c>
      <c r="J23">
        <v>10.5</v>
      </c>
      <c r="K23">
        <v>13.8</v>
      </c>
      <c r="L23">
        <v>0.47</v>
      </c>
      <c r="M23">
        <v>6.474621</v>
      </c>
      <c r="N23">
        <f>((M23-4)/16)*$P$2</f>
        <v>3.0932762499999997</v>
      </c>
      <c r="O23">
        <f>N23*0.0254</f>
        <v>7.856921674999999E-2</v>
      </c>
    </row>
    <row r="24" spans="1:15" x14ac:dyDescent="0.25">
      <c r="A24" s="2">
        <v>44287</v>
      </c>
      <c r="B24" s="1">
        <v>0.91666666666666663</v>
      </c>
      <c r="C24">
        <v>11</v>
      </c>
      <c r="D24">
        <f>C24*(60/1440)</f>
        <v>0.45833333333333331</v>
      </c>
      <c r="E24">
        <v>23.4</v>
      </c>
      <c r="F24">
        <v>10.210000000000001</v>
      </c>
      <c r="G24">
        <v>120.9</v>
      </c>
      <c r="H24">
        <v>927</v>
      </c>
      <c r="I24">
        <v>8.83</v>
      </c>
      <c r="J24">
        <v>12.4</v>
      </c>
      <c r="K24">
        <v>14.2</v>
      </c>
      <c r="L24">
        <v>0.47</v>
      </c>
      <c r="M24">
        <v>6.5898349999999999</v>
      </c>
      <c r="N24">
        <f>((M24-4)/16)*$P$2</f>
        <v>3.2372937500000001</v>
      </c>
      <c r="O24">
        <f>N24*0.0254</f>
        <v>8.2227261250000003E-2</v>
      </c>
    </row>
    <row r="25" spans="1:15" x14ac:dyDescent="0.25">
      <c r="A25" s="2">
        <v>44287</v>
      </c>
      <c r="B25" s="1">
        <v>0.9375</v>
      </c>
      <c r="C25">
        <v>11.5</v>
      </c>
      <c r="D25">
        <f>C25*(60/1440)</f>
        <v>0.47916666666666663</v>
      </c>
      <c r="E25">
        <v>23.3</v>
      </c>
      <c r="F25">
        <v>10.220000000000001</v>
      </c>
      <c r="G25">
        <v>120.9</v>
      </c>
      <c r="H25">
        <v>927</v>
      </c>
      <c r="I25">
        <v>8.83</v>
      </c>
      <c r="J25">
        <v>13</v>
      </c>
      <c r="K25">
        <v>15.8</v>
      </c>
      <c r="L25">
        <v>0.47</v>
      </c>
      <c r="M25">
        <v>6.5406459999999997</v>
      </c>
      <c r="N25">
        <f>((M25-4)/16)*$P$2</f>
        <v>3.1758074999999995</v>
      </c>
      <c r="O25">
        <f>N25*0.0254</f>
        <v>8.0665510499999982E-2</v>
      </c>
    </row>
    <row r="26" spans="1:15" x14ac:dyDescent="0.25">
      <c r="A26" s="2">
        <v>44287</v>
      </c>
      <c r="B26" s="1">
        <v>0.95833333333333337</v>
      </c>
      <c r="C26">
        <v>12</v>
      </c>
      <c r="D26">
        <f>C26*(60/1440)</f>
        <v>0.5</v>
      </c>
      <c r="E26">
        <v>23.3</v>
      </c>
      <c r="F26">
        <v>10.17</v>
      </c>
      <c r="G26">
        <v>120.3</v>
      </c>
      <c r="H26">
        <v>925</v>
      </c>
      <c r="I26">
        <v>8.83</v>
      </c>
      <c r="J26">
        <v>12.2</v>
      </c>
      <c r="K26">
        <v>11.4</v>
      </c>
      <c r="L26">
        <v>0.47</v>
      </c>
      <c r="M26">
        <v>6.46774</v>
      </c>
      <c r="N26">
        <f>((M26-4)/16)*$P$2</f>
        <v>3.0846749999999998</v>
      </c>
      <c r="O26">
        <f>N26*0.0254</f>
        <v>7.8350744999999999E-2</v>
      </c>
    </row>
    <row r="27" spans="1:15" x14ac:dyDescent="0.25">
      <c r="A27" s="2">
        <v>44287</v>
      </c>
      <c r="B27" s="1">
        <v>0.97916666666666663</v>
      </c>
      <c r="C27">
        <v>12.5</v>
      </c>
      <c r="D27">
        <f>C27*(60/1440)</f>
        <v>0.52083333333333326</v>
      </c>
      <c r="E27">
        <v>23.2</v>
      </c>
      <c r="F27">
        <v>10.15</v>
      </c>
      <c r="G27">
        <v>119.8</v>
      </c>
      <c r="H27">
        <v>929</v>
      </c>
      <c r="I27">
        <v>8.83</v>
      </c>
      <c r="J27">
        <v>12</v>
      </c>
      <c r="K27">
        <v>12.6</v>
      </c>
      <c r="L27">
        <v>0.47</v>
      </c>
      <c r="M27">
        <v>6.6241479999999999</v>
      </c>
      <c r="N27">
        <f>((M27-4)/16)*$P$2</f>
        <v>3.2801849999999999</v>
      </c>
      <c r="O27">
        <f>N27*0.0254</f>
        <v>8.3316698999999994E-2</v>
      </c>
    </row>
    <row r="28" spans="1:15" x14ac:dyDescent="0.25">
      <c r="A28" s="2">
        <v>44288</v>
      </c>
      <c r="B28" s="1">
        <v>0</v>
      </c>
      <c r="C28">
        <v>13</v>
      </c>
      <c r="D28">
        <f>C28*(60/1440)</f>
        <v>0.54166666666666663</v>
      </c>
      <c r="E28">
        <v>23.2</v>
      </c>
      <c r="F28">
        <v>10.15</v>
      </c>
      <c r="G28">
        <v>119.8</v>
      </c>
      <c r="H28">
        <v>927</v>
      </c>
      <c r="I28">
        <v>8.81</v>
      </c>
      <c r="J28">
        <v>12.2</v>
      </c>
      <c r="K28">
        <v>15</v>
      </c>
      <c r="L28">
        <v>0.47</v>
      </c>
      <c r="M28">
        <v>6.7147870000000003</v>
      </c>
      <c r="N28">
        <f>((M28-4)/16)*$P$2</f>
        <v>3.3934837500000006</v>
      </c>
      <c r="O28">
        <f>N28*0.0254</f>
        <v>8.6194487250000007E-2</v>
      </c>
    </row>
    <row r="29" spans="1:15" x14ac:dyDescent="0.25">
      <c r="A29" s="2">
        <v>44288</v>
      </c>
      <c r="B29" s="1">
        <v>2.0833333333333332E-2</v>
      </c>
      <c r="C29">
        <v>13.5</v>
      </c>
      <c r="D29">
        <f>C29*(60/1440)</f>
        <v>0.5625</v>
      </c>
      <c r="E29">
        <v>23.18</v>
      </c>
      <c r="F29">
        <v>10.119999999999999</v>
      </c>
      <c r="G29">
        <v>119.4</v>
      </c>
      <c r="H29">
        <v>924</v>
      </c>
      <c r="I29">
        <v>8.82</v>
      </c>
      <c r="J29">
        <v>10.9</v>
      </c>
      <c r="K29">
        <v>16.600000000000001</v>
      </c>
      <c r="L29">
        <v>0.47</v>
      </c>
      <c r="M29">
        <v>6.5336850000000002</v>
      </c>
      <c r="N29">
        <f>((M29-4)/16)*$P$2</f>
        <v>3.1671062500000002</v>
      </c>
      <c r="O29">
        <f>N29*0.0254</f>
        <v>8.0444498749999996E-2</v>
      </c>
    </row>
    <row r="30" spans="1:15" x14ac:dyDescent="0.25">
      <c r="A30" s="2">
        <v>44288</v>
      </c>
      <c r="B30" s="1">
        <v>4.1666666666666664E-2</v>
      </c>
      <c r="C30">
        <v>14</v>
      </c>
      <c r="D30">
        <f>C30*(60/1440)</f>
        <v>0.58333333333333326</v>
      </c>
      <c r="E30">
        <v>23.1</v>
      </c>
      <c r="F30">
        <v>10.1</v>
      </c>
      <c r="G30">
        <v>119</v>
      </c>
      <c r="H30">
        <v>926</v>
      </c>
      <c r="I30">
        <v>8.81</v>
      </c>
      <c r="J30">
        <v>11.8</v>
      </c>
      <c r="K30">
        <v>16.899999999999999</v>
      </c>
      <c r="L30">
        <v>0.47</v>
      </c>
      <c r="M30">
        <v>6.5619459999999998</v>
      </c>
      <c r="N30">
        <f>((M30-4)/16)*$P$2</f>
        <v>3.2024324999999996</v>
      </c>
      <c r="O30">
        <f>N30*0.0254</f>
        <v>8.1341785499999986E-2</v>
      </c>
    </row>
    <row r="31" spans="1:15" x14ac:dyDescent="0.25">
      <c r="A31" s="2">
        <v>44288</v>
      </c>
      <c r="B31" s="1">
        <v>6.25E-2</v>
      </c>
      <c r="C31">
        <v>14.5</v>
      </c>
      <c r="D31">
        <f>C31*(60/1440)</f>
        <v>0.60416666666666663</v>
      </c>
      <c r="E31">
        <v>23.1</v>
      </c>
      <c r="F31">
        <v>10.06</v>
      </c>
      <c r="G31">
        <v>118.5</v>
      </c>
      <c r="H31">
        <v>927</v>
      </c>
      <c r="I31">
        <v>8.8000000000000007</v>
      </c>
      <c r="J31">
        <v>10.199999999999999</v>
      </c>
      <c r="K31">
        <v>13.9</v>
      </c>
      <c r="L31">
        <v>0.47</v>
      </c>
      <c r="M31">
        <v>6.4637650000000004</v>
      </c>
      <c r="N31">
        <f>((M31-4)/16)*$P$2</f>
        <v>3.0797062500000005</v>
      </c>
      <c r="O31">
        <f>N31*0.0254</f>
        <v>7.8224538750000017E-2</v>
      </c>
    </row>
    <row r="32" spans="1:15" x14ac:dyDescent="0.25">
      <c r="A32" s="2">
        <v>44288</v>
      </c>
      <c r="B32" s="1">
        <v>8.3333333333333329E-2</v>
      </c>
      <c r="C32">
        <v>15</v>
      </c>
      <c r="D32">
        <f>C32*(60/1440)</f>
        <v>0.625</v>
      </c>
      <c r="E32">
        <v>23</v>
      </c>
      <c r="F32">
        <v>9.06</v>
      </c>
      <c r="G32">
        <v>106.6</v>
      </c>
      <c r="H32">
        <v>925</v>
      </c>
      <c r="I32">
        <v>8.82</v>
      </c>
      <c r="J32">
        <v>5</v>
      </c>
      <c r="K32">
        <v>7.3</v>
      </c>
      <c r="L32">
        <v>0.47</v>
      </c>
      <c r="M32">
        <v>6.5049679999999999</v>
      </c>
      <c r="N32">
        <f>((M32-4)/16)*$P$2</f>
        <v>3.1312099999999998</v>
      </c>
      <c r="O32">
        <f>N32*0.0254</f>
        <v>7.9532733999999994E-2</v>
      </c>
    </row>
    <row r="33" spans="1:15" x14ac:dyDescent="0.25">
      <c r="A33" s="2">
        <v>44288</v>
      </c>
      <c r="B33" s="1">
        <v>0.10416666666666667</v>
      </c>
      <c r="C33">
        <v>15.5</v>
      </c>
      <c r="D33">
        <f>C33*(60/1440)</f>
        <v>0.64583333333333326</v>
      </c>
      <c r="E33">
        <v>23</v>
      </c>
      <c r="F33">
        <v>9.0399999999999991</v>
      </c>
      <c r="G33">
        <v>106.4</v>
      </c>
      <c r="H33">
        <v>929</v>
      </c>
      <c r="I33">
        <v>8.8000000000000007</v>
      </c>
      <c r="J33">
        <v>5.7</v>
      </c>
      <c r="K33">
        <v>11.8</v>
      </c>
      <c r="L33">
        <v>0.48</v>
      </c>
      <c r="M33">
        <v>6.5205890000000002</v>
      </c>
      <c r="N33">
        <f>((M33-4)/16)*$P$2</f>
        <v>3.1507362500000005</v>
      </c>
      <c r="O33">
        <f>N33*0.0254</f>
        <v>8.0028700750000015E-2</v>
      </c>
    </row>
    <row r="34" spans="1:15" x14ac:dyDescent="0.25">
      <c r="A34" s="2">
        <v>44288</v>
      </c>
      <c r="B34" s="1">
        <v>0.125</v>
      </c>
      <c r="C34">
        <v>16</v>
      </c>
      <c r="D34">
        <f>C34*(60/1440)</f>
        <v>0.66666666666666663</v>
      </c>
      <c r="E34">
        <v>22.9</v>
      </c>
      <c r="F34">
        <v>9.01</v>
      </c>
      <c r="G34">
        <v>105.7</v>
      </c>
      <c r="H34">
        <v>923</v>
      </c>
      <c r="I34">
        <v>8.7899999999999991</v>
      </c>
      <c r="J34">
        <v>4.2</v>
      </c>
      <c r="K34">
        <v>8.6</v>
      </c>
      <c r="L34">
        <v>0.47</v>
      </c>
      <c r="M34">
        <v>6.4747519999999996</v>
      </c>
      <c r="N34">
        <f>((M34-4)/16)*$P$2</f>
        <v>3.0934399999999993</v>
      </c>
      <c r="O34">
        <f>N34*0.0254</f>
        <v>7.8573375999999973E-2</v>
      </c>
    </row>
    <row r="35" spans="1:15" x14ac:dyDescent="0.25">
      <c r="A35" s="2">
        <v>44288</v>
      </c>
      <c r="B35" s="1">
        <v>0.14583333333333334</v>
      </c>
      <c r="C35">
        <v>16.5</v>
      </c>
      <c r="D35">
        <f>C35*(60/1440)</f>
        <v>0.6875</v>
      </c>
      <c r="E35">
        <v>22.85</v>
      </c>
      <c r="F35">
        <v>9.84</v>
      </c>
      <c r="G35">
        <v>115.5</v>
      </c>
      <c r="H35">
        <v>921</v>
      </c>
      <c r="I35">
        <v>8.7899999999999991</v>
      </c>
      <c r="J35">
        <v>8.1999999999999993</v>
      </c>
      <c r="K35">
        <v>11.2</v>
      </c>
      <c r="L35">
        <v>0.47</v>
      </c>
      <c r="M35">
        <v>6.5987980000000004</v>
      </c>
      <c r="N35">
        <f>((M35-4)/16)*$P$2</f>
        <v>3.2484975000000005</v>
      </c>
      <c r="O35">
        <f>N35*0.0254</f>
        <v>8.2511836500000005E-2</v>
      </c>
    </row>
    <row r="36" spans="1:15" x14ac:dyDescent="0.25">
      <c r="A36" s="2">
        <v>44288</v>
      </c>
      <c r="B36" s="1">
        <v>0.16666666666666666</v>
      </c>
      <c r="C36">
        <v>17</v>
      </c>
      <c r="D36">
        <f>C36*(60/1440)</f>
        <v>0.70833333333333326</v>
      </c>
      <c r="E36">
        <v>22.8</v>
      </c>
      <c r="F36">
        <v>10.33</v>
      </c>
      <c r="G36">
        <v>121.1</v>
      </c>
      <c r="H36">
        <v>923</v>
      </c>
      <c r="I36">
        <v>8.7899999999999991</v>
      </c>
      <c r="J36">
        <v>10.9</v>
      </c>
      <c r="K36">
        <v>11.7</v>
      </c>
      <c r="L36">
        <v>0.47</v>
      </c>
      <c r="M36">
        <v>6.4870380000000001</v>
      </c>
      <c r="N36">
        <f>((M36-4)/16)*$P$2</f>
        <v>3.1087975000000001</v>
      </c>
      <c r="O36">
        <f>N36*0.0254</f>
        <v>7.8963456500000001E-2</v>
      </c>
    </row>
    <row r="37" spans="1:15" x14ac:dyDescent="0.25">
      <c r="A37" s="2">
        <v>44288</v>
      </c>
      <c r="B37" s="1">
        <v>0.1875</v>
      </c>
      <c r="C37">
        <v>17.5</v>
      </c>
      <c r="D37">
        <f>C37*(60/1440)</f>
        <v>0.72916666666666663</v>
      </c>
      <c r="E37">
        <v>22.7</v>
      </c>
      <c r="F37">
        <v>10.33</v>
      </c>
      <c r="G37">
        <v>120.8</v>
      </c>
      <c r="H37">
        <v>924</v>
      </c>
      <c r="I37">
        <v>8.81</v>
      </c>
      <c r="J37">
        <v>11.1</v>
      </c>
      <c r="K37">
        <v>10.6</v>
      </c>
      <c r="L37">
        <v>0.48</v>
      </c>
      <c r="M37">
        <v>6.5477650000000001</v>
      </c>
      <c r="N37">
        <f>((M37-4)/16)*$P$2</f>
        <v>3.1847062500000001</v>
      </c>
      <c r="O37">
        <f>N37*0.0254</f>
        <v>8.0891538749999992E-2</v>
      </c>
    </row>
    <row r="38" spans="1:15" x14ac:dyDescent="0.25">
      <c r="A38" s="2">
        <v>44288</v>
      </c>
      <c r="B38" s="1">
        <v>0.20833333333333334</v>
      </c>
      <c r="C38">
        <v>18</v>
      </c>
      <c r="D38">
        <f>C38*(60/1440)</f>
        <v>0.75</v>
      </c>
      <c r="E38">
        <v>22.68</v>
      </c>
      <c r="F38">
        <v>10.26</v>
      </c>
      <c r="G38">
        <v>120</v>
      </c>
      <c r="H38">
        <v>920</v>
      </c>
      <c r="I38">
        <v>8.7899999999999991</v>
      </c>
      <c r="J38">
        <v>10.8</v>
      </c>
      <c r="K38">
        <v>11.8</v>
      </c>
      <c r="L38">
        <v>0.47</v>
      </c>
      <c r="M38">
        <v>6.4979870000000002</v>
      </c>
      <c r="N38">
        <f>((M38-4)/16)*$P$2</f>
        <v>3.1224837500000002</v>
      </c>
      <c r="O38">
        <f>N38*0.0254</f>
        <v>7.9311087250000009E-2</v>
      </c>
    </row>
    <row r="39" spans="1:15" x14ac:dyDescent="0.25">
      <c r="A39" s="2">
        <v>44288</v>
      </c>
      <c r="B39" s="1">
        <v>0.22916666666666666</v>
      </c>
      <c r="C39">
        <v>18.5</v>
      </c>
      <c r="D39">
        <f>C39*(60/1440)</f>
        <v>0.77083333333333326</v>
      </c>
      <c r="E39">
        <v>22.6</v>
      </c>
      <c r="F39">
        <v>10.25</v>
      </c>
      <c r="G39">
        <v>119.6</v>
      </c>
      <c r="H39">
        <v>917</v>
      </c>
      <c r="I39">
        <v>8.8000000000000007</v>
      </c>
      <c r="J39">
        <v>10.3</v>
      </c>
      <c r="K39">
        <v>12.8</v>
      </c>
      <c r="L39">
        <v>0.47</v>
      </c>
      <c r="M39">
        <v>6.4222289999999997</v>
      </c>
      <c r="N39">
        <f>((M39-4)/16)*$P$2</f>
        <v>3.0277862499999997</v>
      </c>
      <c r="O39">
        <f>N39*0.0254</f>
        <v>7.6905770749999991E-2</v>
      </c>
    </row>
    <row r="40" spans="1:15" x14ac:dyDescent="0.25">
      <c r="A40" s="2">
        <v>44288</v>
      </c>
      <c r="B40" s="1">
        <v>0.25</v>
      </c>
      <c r="C40">
        <v>19</v>
      </c>
      <c r="D40">
        <f>C40*(60/1440)</f>
        <v>0.79166666666666663</v>
      </c>
      <c r="E40">
        <v>22.5</v>
      </c>
      <c r="F40">
        <v>10.37</v>
      </c>
      <c r="G40">
        <v>120.7</v>
      </c>
      <c r="H40">
        <v>922</v>
      </c>
      <c r="I40">
        <v>8.7899999999999991</v>
      </c>
      <c r="J40">
        <v>10.8</v>
      </c>
      <c r="K40">
        <v>8.6999999999999993</v>
      </c>
      <c r="L40">
        <v>0.48</v>
      </c>
      <c r="M40">
        <v>6.5539420000000002</v>
      </c>
      <c r="N40">
        <f>((M40-4)/16)*$P$2</f>
        <v>3.1924275</v>
      </c>
      <c r="O40">
        <f>N40*0.0254</f>
        <v>8.1087658499999993E-2</v>
      </c>
    </row>
    <row r="41" spans="1:15" x14ac:dyDescent="0.25">
      <c r="A41" s="2">
        <v>44288</v>
      </c>
      <c r="B41" s="1">
        <v>0.27083333333333331</v>
      </c>
      <c r="C41">
        <v>19.5</v>
      </c>
      <c r="D41">
        <f>C41*(60/1440)</f>
        <v>0.8125</v>
      </c>
      <c r="E41">
        <v>22.5</v>
      </c>
      <c r="F41">
        <v>10.32</v>
      </c>
      <c r="G41">
        <v>120.2</v>
      </c>
      <c r="H41">
        <v>917</v>
      </c>
      <c r="I41">
        <v>8.7899999999999991</v>
      </c>
      <c r="J41">
        <v>10.4</v>
      </c>
      <c r="K41">
        <v>10.7</v>
      </c>
      <c r="L41">
        <v>0.47</v>
      </c>
      <c r="M41">
        <v>6.3979609999999996</v>
      </c>
      <c r="N41">
        <f>((M41-4)/16)*$P$2</f>
        <v>2.9974512499999992</v>
      </c>
      <c r="O41">
        <f>N41*0.0254</f>
        <v>7.6135261749999975E-2</v>
      </c>
    </row>
    <row r="42" spans="1:15" x14ac:dyDescent="0.25">
      <c r="A42" s="2">
        <v>44288</v>
      </c>
      <c r="B42" s="1">
        <v>0.29166666666666669</v>
      </c>
      <c r="C42">
        <v>20</v>
      </c>
      <c r="D42">
        <f>C42*(60/1440)</f>
        <v>0.83333333333333326</v>
      </c>
      <c r="E42">
        <v>22.4</v>
      </c>
      <c r="F42">
        <v>10.3</v>
      </c>
      <c r="G42">
        <v>119.7</v>
      </c>
      <c r="H42">
        <v>917</v>
      </c>
      <c r="I42">
        <v>8.7899999999999991</v>
      </c>
      <c r="J42">
        <v>10.5</v>
      </c>
      <c r="K42">
        <v>11.6</v>
      </c>
      <c r="L42">
        <v>0.47</v>
      </c>
      <c r="M42">
        <v>6.3461850000000002</v>
      </c>
      <c r="N42">
        <f>((M42-4)/16)*$P$2</f>
        <v>2.9327312500000002</v>
      </c>
      <c r="O42">
        <f>N42*0.0254</f>
        <v>7.4491373750000006E-2</v>
      </c>
    </row>
    <row r="43" spans="1:15" x14ac:dyDescent="0.25">
      <c r="A43" s="2">
        <v>44288</v>
      </c>
      <c r="B43" s="1">
        <v>0.3125</v>
      </c>
      <c r="C43">
        <v>20.5</v>
      </c>
      <c r="D43">
        <f>C43*(60/1440)</f>
        <v>0.85416666666666663</v>
      </c>
      <c r="E43">
        <v>22.3</v>
      </c>
      <c r="F43">
        <v>10.45</v>
      </c>
      <c r="G43">
        <v>121.2</v>
      </c>
      <c r="H43">
        <v>921</v>
      </c>
      <c r="I43">
        <v>8.77</v>
      </c>
      <c r="J43">
        <v>12.8</v>
      </c>
      <c r="K43">
        <v>8.8000000000000007</v>
      </c>
      <c r="L43">
        <v>0.48</v>
      </c>
      <c r="M43">
        <v>6.4272264393939391</v>
      </c>
      <c r="N43">
        <f>((M43-4)/16)*$P$2</f>
        <v>3.0340330492424239</v>
      </c>
      <c r="O43">
        <f>N43*0.0254</f>
        <v>7.7064439450757569E-2</v>
      </c>
    </row>
    <row r="44" spans="1:15" x14ac:dyDescent="0.25">
      <c r="A44" s="2">
        <v>44288</v>
      </c>
      <c r="B44" s="1">
        <v>0.33333333333333331</v>
      </c>
      <c r="C44">
        <v>21</v>
      </c>
      <c r="D44">
        <f>C44*(60/1440)</f>
        <v>0.875</v>
      </c>
      <c r="E44">
        <v>22.3</v>
      </c>
      <c r="F44">
        <v>10.43</v>
      </c>
      <c r="G44">
        <v>121</v>
      </c>
      <c r="H44">
        <v>918</v>
      </c>
      <c r="I44">
        <v>8.77</v>
      </c>
      <c r="J44">
        <v>11.8</v>
      </c>
      <c r="K44">
        <v>10.7</v>
      </c>
      <c r="L44">
        <v>0.48</v>
      </c>
      <c r="M44">
        <v>6.2473390000000002</v>
      </c>
      <c r="N44">
        <f>((M44-4)/16)*$P$2</f>
        <v>2.8091737500000002</v>
      </c>
      <c r="O44">
        <f>N44*0.0254</f>
        <v>7.135301325E-2</v>
      </c>
    </row>
    <row r="45" spans="1:15" x14ac:dyDescent="0.25">
      <c r="A45" s="2">
        <v>44288</v>
      </c>
      <c r="B45" s="1">
        <v>0.35416666666666669</v>
      </c>
      <c r="C45">
        <v>21.5</v>
      </c>
      <c r="D45">
        <f>C45*(60/1440)</f>
        <v>0.89583333333333326</v>
      </c>
      <c r="E45">
        <v>22.3</v>
      </c>
      <c r="F45">
        <v>10.42</v>
      </c>
      <c r="G45">
        <v>120.9</v>
      </c>
      <c r="H45">
        <v>915</v>
      </c>
      <c r="I45">
        <v>8.76</v>
      </c>
      <c r="J45">
        <v>36.4</v>
      </c>
      <c r="K45">
        <v>10</v>
      </c>
      <c r="L45">
        <v>0.47</v>
      </c>
      <c r="M45">
        <v>6.3244550000000004</v>
      </c>
      <c r="N45">
        <f>((M45-4)/16)*$P$2</f>
        <v>2.9055687500000005</v>
      </c>
      <c r="O45">
        <f>N45*0.0254</f>
        <v>7.3801446250000013E-2</v>
      </c>
    </row>
    <row r="46" spans="1:15" x14ac:dyDescent="0.25">
      <c r="A46" s="2">
        <v>44288</v>
      </c>
      <c r="B46" s="1">
        <v>0.375</v>
      </c>
      <c r="C46">
        <v>22</v>
      </c>
      <c r="D46">
        <f>C46*(60/1440)</f>
        <v>0.91666666666666663</v>
      </c>
      <c r="E46">
        <v>22.3</v>
      </c>
      <c r="F46">
        <v>10.42</v>
      </c>
      <c r="G46">
        <v>120.9</v>
      </c>
      <c r="H46">
        <v>917</v>
      </c>
      <c r="I46">
        <v>8.77</v>
      </c>
      <c r="J46">
        <v>11.1</v>
      </c>
      <c r="K46">
        <v>11.8</v>
      </c>
      <c r="L46">
        <v>0.48</v>
      </c>
      <c r="M46">
        <v>6.3621999999999996</v>
      </c>
      <c r="N46">
        <f>((M46-4)/16)*$P$2</f>
        <v>2.9527499999999995</v>
      </c>
      <c r="O46">
        <f>N46*0.0254</f>
        <v>7.4999849999999979E-2</v>
      </c>
    </row>
    <row r="47" spans="1:15" x14ac:dyDescent="0.25">
      <c r="A47" s="2">
        <v>44288</v>
      </c>
      <c r="B47" s="1">
        <v>0.39583333333333331</v>
      </c>
      <c r="C47">
        <v>22.5</v>
      </c>
      <c r="D47">
        <f>C47*(60/1440)</f>
        <v>0.9375</v>
      </c>
      <c r="E47">
        <v>22.3</v>
      </c>
      <c r="F47">
        <v>10.43</v>
      </c>
      <c r="G47">
        <v>121.1</v>
      </c>
      <c r="H47">
        <v>918</v>
      </c>
      <c r="I47">
        <v>8.75</v>
      </c>
      <c r="J47">
        <v>10.7</v>
      </c>
      <c r="K47">
        <v>12.9</v>
      </c>
      <c r="L47">
        <v>0.48</v>
      </c>
      <c r="M47">
        <v>6.4516850000000003</v>
      </c>
      <c r="N47">
        <f>((M47-4)/16)*$P$2</f>
        <v>3.0646062500000006</v>
      </c>
      <c r="O47">
        <f>N47*0.0254</f>
        <v>7.7840998750000015E-2</v>
      </c>
    </row>
    <row r="48" spans="1:15" x14ac:dyDescent="0.25">
      <c r="A48" s="2">
        <v>44288</v>
      </c>
      <c r="B48" s="1">
        <v>0.41666666666666669</v>
      </c>
      <c r="C48">
        <v>23</v>
      </c>
      <c r="D48">
        <f>C48*(60/1440)</f>
        <v>0.95833333333333326</v>
      </c>
      <c r="E48">
        <v>22.3</v>
      </c>
      <c r="F48">
        <v>10.48</v>
      </c>
      <c r="G48">
        <v>121.6</v>
      </c>
      <c r="H48">
        <v>917</v>
      </c>
      <c r="I48">
        <v>8.75</v>
      </c>
      <c r="J48">
        <v>10.6</v>
      </c>
      <c r="K48">
        <v>11</v>
      </c>
      <c r="L48">
        <v>0.48</v>
      </c>
      <c r="M48">
        <v>6.3779750000000002</v>
      </c>
      <c r="N48">
        <f>((M48-4)/16)*$P$2</f>
        <v>2.97246875</v>
      </c>
      <c r="O48">
        <f>N48*0.0254</f>
        <v>7.5500706249999994E-2</v>
      </c>
    </row>
    <row r="49" spans="1:15" x14ac:dyDescent="0.25">
      <c r="A49" s="2">
        <v>44288</v>
      </c>
      <c r="B49" s="1">
        <v>0.4375</v>
      </c>
      <c r="C49">
        <v>23.5</v>
      </c>
      <c r="D49">
        <f>C49*(60/1440)</f>
        <v>0.97916666666666663</v>
      </c>
      <c r="E49">
        <v>22.38</v>
      </c>
      <c r="F49">
        <v>10.29</v>
      </c>
      <c r="G49">
        <v>119.6</v>
      </c>
      <c r="H49">
        <v>915</v>
      </c>
      <c r="I49">
        <v>8.73</v>
      </c>
      <c r="J49">
        <v>10.8</v>
      </c>
      <c r="K49">
        <v>11.9</v>
      </c>
      <c r="L49">
        <v>0.47</v>
      </c>
      <c r="M49">
        <v>6.2906360000000001</v>
      </c>
      <c r="N49">
        <f>((M49-4)/16)*$P$2</f>
        <v>2.8632949999999999</v>
      </c>
      <c r="O49">
        <f>N49*0.0254</f>
        <v>7.2727692999999996E-2</v>
      </c>
    </row>
    <row r="50" spans="1:15" x14ac:dyDescent="0.25">
      <c r="A50" s="2">
        <v>44288</v>
      </c>
      <c r="B50" s="1">
        <v>0.45833333333333331</v>
      </c>
      <c r="C50">
        <v>24</v>
      </c>
      <c r="D50">
        <f>C50*(60/1440)</f>
        <v>1</v>
      </c>
      <c r="E50">
        <v>22.4</v>
      </c>
      <c r="F50">
        <v>10.28</v>
      </c>
      <c r="G50">
        <v>119.6</v>
      </c>
      <c r="H50">
        <v>916</v>
      </c>
      <c r="I50">
        <v>8.75</v>
      </c>
      <c r="J50">
        <v>10</v>
      </c>
      <c r="K50">
        <v>10.8</v>
      </c>
      <c r="L50">
        <v>0.47</v>
      </c>
      <c r="M50">
        <v>6.2830130000000004</v>
      </c>
      <c r="N50">
        <f>((M50-4)/16)*$P$2</f>
        <v>2.8537662500000005</v>
      </c>
      <c r="O50">
        <f>N50*0.0254</f>
        <v>7.2485662750000013E-2</v>
      </c>
    </row>
    <row r="51" spans="1:15" x14ac:dyDescent="0.25">
      <c r="A51" s="2">
        <v>44288</v>
      </c>
      <c r="B51" s="1">
        <v>0.47916666666666669</v>
      </c>
      <c r="C51">
        <v>24.5</v>
      </c>
      <c r="D51">
        <f>C51*(60/1440)</f>
        <v>1.0208333333333333</v>
      </c>
      <c r="E51">
        <v>22.4</v>
      </c>
      <c r="F51">
        <v>10.28</v>
      </c>
      <c r="G51">
        <v>119.6</v>
      </c>
      <c r="H51">
        <v>921</v>
      </c>
      <c r="I51">
        <v>8.77</v>
      </c>
      <c r="J51">
        <v>10.3</v>
      </c>
      <c r="K51">
        <v>10.199999999999999</v>
      </c>
      <c r="L51">
        <v>0.48</v>
      </c>
      <c r="M51">
        <v>6.3294309999999996</v>
      </c>
      <c r="N51">
        <f>((M51-4)/16)*$P$2</f>
        <v>2.9117887499999995</v>
      </c>
      <c r="O51">
        <f>N51*0.0254</f>
        <v>7.3959434249999984E-2</v>
      </c>
    </row>
    <row r="52" spans="1:15" x14ac:dyDescent="0.25">
      <c r="A52" s="2">
        <v>44288</v>
      </c>
      <c r="B52" s="1">
        <v>0.5</v>
      </c>
      <c r="C52">
        <v>25</v>
      </c>
      <c r="D52">
        <f>C52*(60/1440)</f>
        <v>1.0416666666666665</v>
      </c>
      <c r="E52">
        <v>22.4</v>
      </c>
      <c r="F52">
        <v>10.29</v>
      </c>
      <c r="G52">
        <v>119.6</v>
      </c>
      <c r="H52">
        <v>922</v>
      </c>
      <c r="I52">
        <v>8.77</v>
      </c>
      <c r="J52">
        <v>10.199999999999999</v>
      </c>
      <c r="K52">
        <v>9.1</v>
      </c>
      <c r="L52">
        <v>0.48</v>
      </c>
      <c r="M52">
        <v>6.2525709999999997</v>
      </c>
      <c r="N52">
        <f>((M52-4)/16)*$P$2</f>
        <v>2.8157137499999996</v>
      </c>
      <c r="O52">
        <f>N52*0.0254</f>
        <v>7.151912924999998E-2</v>
      </c>
    </row>
    <row r="53" spans="1:15" x14ac:dyDescent="0.25">
      <c r="A53" s="2">
        <v>44288</v>
      </c>
      <c r="B53" s="1">
        <v>0.52083333333333337</v>
      </c>
      <c r="C53">
        <v>25.5</v>
      </c>
      <c r="D53">
        <f>C53*(60/1440)</f>
        <v>1.0625</v>
      </c>
      <c r="E53">
        <v>22.5</v>
      </c>
      <c r="F53">
        <v>10.28</v>
      </c>
      <c r="G53">
        <v>119.8</v>
      </c>
      <c r="H53">
        <v>920</v>
      </c>
      <c r="I53">
        <v>8.77</v>
      </c>
      <c r="J53">
        <v>10.199999999999999</v>
      </c>
      <c r="K53">
        <v>8.4</v>
      </c>
      <c r="L53">
        <v>0.48</v>
      </c>
      <c r="M53">
        <v>6.3208849999999996</v>
      </c>
      <c r="N53">
        <f>((M53-4)/16)*$P$2</f>
        <v>2.9011062499999998</v>
      </c>
      <c r="O53">
        <f>N53*0.0254</f>
        <v>7.3688098749999986E-2</v>
      </c>
    </row>
    <row r="54" spans="1:15" x14ac:dyDescent="0.25">
      <c r="A54" s="2">
        <v>44288</v>
      </c>
      <c r="B54" s="1">
        <v>0.54166666666666663</v>
      </c>
      <c r="C54">
        <v>26</v>
      </c>
      <c r="D54">
        <f>C54*(60/1440)</f>
        <v>1.0833333333333333</v>
      </c>
      <c r="E54">
        <v>22.5</v>
      </c>
      <c r="F54">
        <v>10.28</v>
      </c>
      <c r="G54">
        <v>119.8</v>
      </c>
      <c r="H54">
        <v>921</v>
      </c>
      <c r="I54">
        <v>8.7799999999999994</v>
      </c>
      <c r="J54">
        <v>9.6999999999999993</v>
      </c>
      <c r="K54">
        <v>7.1</v>
      </c>
      <c r="L54">
        <v>0.48</v>
      </c>
      <c r="M54">
        <v>6.2545359999999999</v>
      </c>
      <c r="N54">
        <f>((M54-4)/16)*$P$2</f>
        <v>2.8181699999999998</v>
      </c>
      <c r="O54">
        <f>N54*0.0254</f>
        <v>7.1581517999999997E-2</v>
      </c>
    </row>
    <row r="55" spans="1:15" x14ac:dyDescent="0.25">
      <c r="A55" s="2">
        <v>44288</v>
      </c>
      <c r="B55" s="1">
        <v>0.5625</v>
      </c>
      <c r="C55">
        <v>26.5</v>
      </c>
      <c r="D55">
        <f>C55*(60/1440)</f>
        <v>1.1041666666666665</v>
      </c>
      <c r="E55">
        <v>22.6</v>
      </c>
      <c r="F55">
        <v>10.28</v>
      </c>
      <c r="G55">
        <v>119.9</v>
      </c>
      <c r="H55">
        <v>924</v>
      </c>
      <c r="I55">
        <v>8.7899999999999991</v>
      </c>
      <c r="J55">
        <v>10</v>
      </c>
      <c r="K55">
        <v>7.4</v>
      </c>
      <c r="L55">
        <v>0.48</v>
      </c>
      <c r="M55">
        <v>6.3836789999999999</v>
      </c>
      <c r="N55">
        <f>((M55-4)/16)*$P$2</f>
        <v>2.9795987500000001</v>
      </c>
      <c r="O55">
        <f>N55*0.0254</f>
        <v>7.5681808249999996E-2</v>
      </c>
    </row>
    <row r="56" spans="1:15" x14ac:dyDescent="0.25">
      <c r="A56" s="2">
        <v>44288</v>
      </c>
      <c r="B56" s="1">
        <v>0.58333333333333337</v>
      </c>
      <c r="C56">
        <v>27</v>
      </c>
      <c r="D56">
        <f>C56*(60/1440)</f>
        <v>1.125</v>
      </c>
      <c r="E56">
        <v>22.6</v>
      </c>
      <c r="F56">
        <v>10.29</v>
      </c>
      <c r="G56">
        <v>120.2</v>
      </c>
      <c r="H56">
        <v>926</v>
      </c>
      <c r="I56">
        <v>8.77</v>
      </c>
      <c r="J56">
        <v>10.199999999999999</v>
      </c>
      <c r="K56">
        <v>8.3000000000000007</v>
      </c>
      <c r="L56">
        <v>0.48</v>
      </c>
      <c r="M56">
        <v>6.3280799999999999</v>
      </c>
      <c r="N56">
        <f>((M56-4)/16)*$P$2</f>
        <v>2.9100999999999999</v>
      </c>
      <c r="O56">
        <f>N56*0.0254</f>
        <v>7.3916539999999989E-2</v>
      </c>
    </row>
    <row r="57" spans="1:15" x14ac:dyDescent="0.25">
      <c r="A57" s="2">
        <v>44288</v>
      </c>
      <c r="B57" s="1">
        <v>0.60416666666666663</v>
      </c>
      <c r="C57">
        <v>27.5</v>
      </c>
      <c r="D57">
        <f>C57*(60/1440)</f>
        <v>1.1458333333333333</v>
      </c>
      <c r="E57">
        <v>22.7</v>
      </c>
      <c r="F57">
        <v>10.27</v>
      </c>
      <c r="G57">
        <v>120.1</v>
      </c>
      <c r="H57">
        <v>925</v>
      </c>
      <c r="I57">
        <v>8.75</v>
      </c>
      <c r="J57">
        <v>10.199999999999999</v>
      </c>
      <c r="K57">
        <v>9.1999999999999993</v>
      </c>
      <c r="L57">
        <v>0.48</v>
      </c>
      <c r="M57">
        <v>6.2968349999999997</v>
      </c>
      <c r="N57">
        <f>((M57-4)/16)*$P$2</f>
        <v>2.8710437499999997</v>
      </c>
      <c r="O57">
        <f>N57*0.0254</f>
        <v>7.292451124999999E-2</v>
      </c>
    </row>
    <row r="58" spans="1:15" x14ac:dyDescent="0.25">
      <c r="A58" s="2">
        <v>44288</v>
      </c>
      <c r="B58" s="1">
        <v>0.625</v>
      </c>
      <c r="C58">
        <v>28</v>
      </c>
      <c r="D58">
        <f>C58*(60/1440)</f>
        <v>1.1666666666666665</v>
      </c>
      <c r="E58">
        <v>22.75</v>
      </c>
      <c r="F58">
        <v>10.27</v>
      </c>
      <c r="G58">
        <v>120.2</v>
      </c>
      <c r="H58">
        <v>924</v>
      </c>
      <c r="I58">
        <v>8.74</v>
      </c>
      <c r="J58">
        <v>9.6999999999999993</v>
      </c>
      <c r="K58">
        <v>10.199999999999999</v>
      </c>
      <c r="L58">
        <v>0.48</v>
      </c>
      <c r="M58">
        <v>6.3222659999999999</v>
      </c>
      <c r="N58">
        <f>((M58-4)/16)*$P$2</f>
        <v>2.9028324999999997</v>
      </c>
      <c r="O58">
        <f>N58*0.0254</f>
        <v>7.3731945499999993E-2</v>
      </c>
    </row>
    <row r="59" spans="1:15" x14ac:dyDescent="0.25">
      <c r="A59" s="2">
        <v>44288</v>
      </c>
      <c r="B59" s="1">
        <v>0.64583333333333337</v>
      </c>
      <c r="C59">
        <v>28.5</v>
      </c>
      <c r="D59">
        <f>C59*(60/1440)</f>
        <v>1.1875</v>
      </c>
      <c r="E59">
        <v>22.8</v>
      </c>
      <c r="F59">
        <v>10.26</v>
      </c>
      <c r="G59">
        <v>120.2</v>
      </c>
      <c r="H59">
        <v>926</v>
      </c>
      <c r="I59">
        <v>8.74</v>
      </c>
      <c r="J59">
        <v>9.6999999999999993</v>
      </c>
      <c r="K59">
        <v>12</v>
      </c>
      <c r="L59">
        <v>0.48</v>
      </c>
      <c r="M59">
        <v>6.321618</v>
      </c>
      <c r="N59">
        <f>((M59-4)/16)*$P$2</f>
        <v>2.9020225000000002</v>
      </c>
      <c r="O59">
        <f>N59*0.0254</f>
        <v>7.3711371499999997E-2</v>
      </c>
    </row>
    <row r="60" spans="1:15" x14ac:dyDescent="0.25">
      <c r="A60" s="2">
        <v>44288</v>
      </c>
      <c r="B60" s="1">
        <v>0.66666666666666663</v>
      </c>
      <c r="C60">
        <v>29</v>
      </c>
      <c r="D60">
        <f>C60*(60/1440)</f>
        <v>1.2083333333333333</v>
      </c>
      <c r="E60">
        <v>22.8</v>
      </c>
      <c r="F60">
        <v>10.27</v>
      </c>
      <c r="G60">
        <v>120.3</v>
      </c>
      <c r="H60">
        <v>926</v>
      </c>
      <c r="I60">
        <v>8.76</v>
      </c>
      <c r="J60">
        <v>9.1999999999999993</v>
      </c>
      <c r="K60">
        <v>10</v>
      </c>
      <c r="L60">
        <v>0.48</v>
      </c>
      <c r="M60">
        <v>6.3420920000000001</v>
      </c>
      <c r="N60">
        <f>((M60-4)/16)*$P$2</f>
        <v>2.9276150000000003</v>
      </c>
      <c r="O60">
        <f>N60*0.0254</f>
        <v>7.4361421000000011E-2</v>
      </c>
    </row>
    <row r="61" spans="1:15" x14ac:dyDescent="0.25">
      <c r="A61" s="2">
        <v>44288</v>
      </c>
      <c r="B61" s="1">
        <v>0.6875</v>
      </c>
      <c r="C61">
        <v>29.5</v>
      </c>
      <c r="D61">
        <f>C61*(60/1440)</f>
        <v>1.2291666666666665</v>
      </c>
      <c r="E61">
        <v>22.8</v>
      </c>
      <c r="F61">
        <v>10.24</v>
      </c>
      <c r="G61">
        <v>120</v>
      </c>
      <c r="H61">
        <v>923</v>
      </c>
      <c r="I61">
        <v>8.73</v>
      </c>
      <c r="J61">
        <v>10.199999999999999</v>
      </c>
      <c r="K61">
        <v>11.6</v>
      </c>
      <c r="L61">
        <v>0.47</v>
      </c>
      <c r="M61">
        <v>6.3360890000000003</v>
      </c>
      <c r="N61">
        <f>((M61-4)/16)*$P$2</f>
        <v>2.9201112500000006</v>
      </c>
      <c r="O61">
        <f>N61*0.0254</f>
        <v>7.4170825750000016E-2</v>
      </c>
    </row>
    <row r="62" spans="1:15" x14ac:dyDescent="0.25">
      <c r="A62" s="2">
        <v>44288</v>
      </c>
      <c r="B62" s="1">
        <v>0.70833333333333337</v>
      </c>
      <c r="C62">
        <v>30</v>
      </c>
      <c r="D62">
        <f>C62*(60/1440)</f>
        <v>1.25</v>
      </c>
      <c r="E62">
        <v>22.8</v>
      </c>
      <c r="F62">
        <v>10.199999999999999</v>
      </c>
      <c r="G62">
        <v>119.5</v>
      </c>
      <c r="H62">
        <v>921</v>
      </c>
      <c r="I62">
        <v>8.73</v>
      </c>
      <c r="J62">
        <v>10.5</v>
      </c>
      <c r="K62">
        <v>9.3000000000000007</v>
      </c>
      <c r="L62">
        <v>0.47</v>
      </c>
      <c r="M62">
        <v>6.4098090000000001</v>
      </c>
      <c r="N62">
        <f>((M62-4)/16)*$P$2</f>
        <v>3.0122612499999999</v>
      </c>
      <c r="O62">
        <f>N62*0.0254</f>
        <v>7.6511435749999995E-2</v>
      </c>
    </row>
    <row r="63" spans="1:15" x14ac:dyDescent="0.25">
      <c r="A63" s="2">
        <v>44288</v>
      </c>
      <c r="B63" s="1">
        <v>0.72916666666666663</v>
      </c>
      <c r="C63">
        <v>30.5</v>
      </c>
      <c r="D63">
        <f>C63*(60/1440)</f>
        <v>1.2708333333333333</v>
      </c>
      <c r="E63">
        <v>22.7</v>
      </c>
      <c r="F63">
        <v>10.19</v>
      </c>
      <c r="G63">
        <v>119.1</v>
      </c>
      <c r="H63">
        <v>920</v>
      </c>
      <c r="I63">
        <v>8.76</v>
      </c>
      <c r="J63">
        <v>9.5</v>
      </c>
      <c r="K63">
        <v>8.9</v>
      </c>
      <c r="L63">
        <v>0.47</v>
      </c>
      <c r="M63">
        <v>6.2661569999999998</v>
      </c>
      <c r="N63">
        <f>((M63-4)/16)*$P$2</f>
        <v>2.8326962499999997</v>
      </c>
      <c r="O63">
        <f>N63*0.0254</f>
        <v>7.1950484749999988E-2</v>
      </c>
    </row>
    <row r="64" spans="1:15" x14ac:dyDescent="0.25">
      <c r="A64" s="2">
        <v>44288</v>
      </c>
      <c r="B64" s="1">
        <v>0.75</v>
      </c>
      <c r="C64">
        <v>31</v>
      </c>
      <c r="D64">
        <f>C64*(60/1440)</f>
        <v>1.2916666666666665</v>
      </c>
      <c r="E64">
        <v>22.6</v>
      </c>
      <c r="F64">
        <v>10.19</v>
      </c>
      <c r="G64">
        <v>118.9</v>
      </c>
      <c r="H64">
        <v>915</v>
      </c>
      <c r="I64">
        <v>8.8000000000000007</v>
      </c>
      <c r="J64">
        <v>9.1</v>
      </c>
      <c r="K64">
        <v>9.3000000000000007</v>
      </c>
      <c r="L64">
        <v>0.47</v>
      </c>
      <c r="M64">
        <v>6.559628</v>
      </c>
      <c r="N64">
        <f>((M64-4)/16)*$P$2</f>
        <v>3.199535</v>
      </c>
      <c r="O64">
        <f>N64*0.0254</f>
        <v>8.1268188999999991E-2</v>
      </c>
    </row>
    <row r="65" spans="1:15" x14ac:dyDescent="0.25">
      <c r="A65" s="2">
        <v>44288</v>
      </c>
      <c r="B65" s="1">
        <v>0.77083333333333337</v>
      </c>
      <c r="C65">
        <v>31.5</v>
      </c>
      <c r="D65">
        <f>C65*(60/1440)</f>
        <v>1.3125</v>
      </c>
      <c r="E65">
        <v>22.53</v>
      </c>
      <c r="F65">
        <v>10.19</v>
      </c>
      <c r="G65">
        <v>118.7</v>
      </c>
      <c r="H65">
        <v>913</v>
      </c>
      <c r="I65">
        <v>8.82</v>
      </c>
      <c r="J65">
        <v>7.9</v>
      </c>
      <c r="K65">
        <v>9.6999999999999993</v>
      </c>
      <c r="L65">
        <v>0.47</v>
      </c>
      <c r="M65">
        <v>6.2634800000000004</v>
      </c>
      <c r="N65">
        <f>((M65-4)/16)*$P$2</f>
        <v>2.8293500000000007</v>
      </c>
      <c r="O65">
        <f>N65*0.0254</f>
        <v>7.1865490000000018E-2</v>
      </c>
    </row>
    <row r="66" spans="1:15" x14ac:dyDescent="0.25">
      <c r="A66" s="2">
        <v>44288</v>
      </c>
      <c r="B66" s="1">
        <v>0.79166666666666663</v>
      </c>
      <c r="C66">
        <v>32</v>
      </c>
      <c r="D66">
        <f>C66*(60/1440)</f>
        <v>1.3333333333333333</v>
      </c>
      <c r="E66">
        <v>22.5</v>
      </c>
      <c r="F66">
        <v>10.17</v>
      </c>
      <c r="G66">
        <v>118.5</v>
      </c>
      <c r="H66">
        <v>909</v>
      </c>
      <c r="I66">
        <v>8.84</v>
      </c>
      <c r="J66">
        <v>7.6</v>
      </c>
      <c r="K66">
        <v>10.1</v>
      </c>
      <c r="L66">
        <v>0.47</v>
      </c>
      <c r="M66">
        <v>6.3238960000000004</v>
      </c>
      <c r="N66">
        <f>((M66-4)/16)*$P$2</f>
        <v>2.9048700000000007</v>
      </c>
      <c r="O66">
        <f>N66*0.0254</f>
        <v>7.3783698000000009E-2</v>
      </c>
    </row>
    <row r="67" spans="1:15" x14ac:dyDescent="0.25">
      <c r="A67" s="2">
        <v>44288</v>
      </c>
      <c r="B67" s="1">
        <v>0.8125</v>
      </c>
      <c r="C67">
        <v>32.5</v>
      </c>
      <c r="D67">
        <f>C67*(60/1440)</f>
        <v>1.3541666666666665</v>
      </c>
      <c r="E67">
        <v>22.4</v>
      </c>
      <c r="F67">
        <v>10.16</v>
      </c>
      <c r="G67">
        <v>118.1</v>
      </c>
      <c r="H67">
        <v>910</v>
      </c>
      <c r="I67">
        <v>8.82</v>
      </c>
      <c r="J67">
        <v>7.1</v>
      </c>
      <c r="K67">
        <v>8.1</v>
      </c>
      <c r="L67">
        <v>0.47</v>
      </c>
      <c r="M67">
        <v>6.2337020000000001</v>
      </c>
      <c r="N67">
        <f>((M67-4)/16)*$P$2</f>
        <v>2.7921275000000003</v>
      </c>
      <c r="O67">
        <f>N67*0.0254</f>
        <v>7.0920038500000004E-2</v>
      </c>
    </row>
    <row r="68" spans="1:15" x14ac:dyDescent="0.25">
      <c r="A68" s="2">
        <v>44288</v>
      </c>
      <c r="B68" s="1">
        <v>0.83333333333333337</v>
      </c>
      <c r="C68">
        <v>33</v>
      </c>
      <c r="D68">
        <f>C68*(60/1440)</f>
        <v>1.375</v>
      </c>
      <c r="E68">
        <v>22.3</v>
      </c>
      <c r="F68">
        <v>10.31</v>
      </c>
      <c r="G68">
        <v>119.6</v>
      </c>
      <c r="H68">
        <v>906</v>
      </c>
      <c r="I68">
        <v>8.81</v>
      </c>
      <c r="J68">
        <v>7.2</v>
      </c>
      <c r="K68">
        <v>8.5</v>
      </c>
      <c r="L68">
        <v>0.47</v>
      </c>
      <c r="M68">
        <v>6.1853119999999997</v>
      </c>
      <c r="N68">
        <f>((M68-4)/16)*$P$2</f>
        <v>2.7316399999999996</v>
      </c>
      <c r="O68">
        <f>N68*0.0254</f>
        <v>6.9383655999999988E-2</v>
      </c>
    </row>
    <row r="69" spans="1:15" x14ac:dyDescent="0.25">
      <c r="A69" s="2">
        <v>44288</v>
      </c>
      <c r="B69" s="1">
        <v>0.85416666666666663</v>
      </c>
      <c r="C69">
        <v>33.5</v>
      </c>
      <c r="D69">
        <f>C69*(60/1440)</f>
        <v>1.3958333333333333</v>
      </c>
      <c r="E69">
        <v>22.2</v>
      </c>
      <c r="F69">
        <v>10.25</v>
      </c>
      <c r="G69">
        <v>118.7</v>
      </c>
      <c r="H69">
        <v>905</v>
      </c>
      <c r="I69">
        <v>8.7200000000000006</v>
      </c>
      <c r="J69">
        <v>6.2</v>
      </c>
      <c r="K69">
        <v>66.599999999999994</v>
      </c>
      <c r="L69">
        <v>0.47</v>
      </c>
      <c r="M69">
        <v>6.3129670000000004</v>
      </c>
      <c r="N69">
        <f>((M69-4)/16)*$P$2</f>
        <v>2.8912087500000005</v>
      </c>
      <c r="O69">
        <f>N69*0.0254</f>
        <v>7.3436702250000013E-2</v>
      </c>
    </row>
    <row r="70" spans="1:15" x14ac:dyDescent="0.25">
      <c r="A70" s="2">
        <v>44288</v>
      </c>
      <c r="B70" s="1">
        <v>0.875</v>
      </c>
      <c r="C70">
        <v>34</v>
      </c>
      <c r="D70">
        <f>C70*(60/1440)</f>
        <v>1.4166666666666665</v>
      </c>
      <c r="E70">
        <v>22.18</v>
      </c>
      <c r="F70">
        <v>10.16</v>
      </c>
      <c r="G70">
        <v>117.6</v>
      </c>
      <c r="H70">
        <v>900</v>
      </c>
      <c r="I70">
        <v>8.7200000000000006</v>
      </c>
      <c r="J70">
        <v>5.5</v>
      </c>
      <c r="K70">
        <v>80.599999999999994</v>
      </c>
      <c r="L70">
        <v>0.47</v>
      </c>
      <c r="M70">
        <v>6.3245570000000004</v>
      </c>
      <c r="N70">
        <f>((M70-4)/16)*$P$2</f>
        <v>2.9056962500000005</v>
      </c>
      <c r="O70">
        <f>N70*0.0254</f>
        <v>7.3804684750000016E-2</v>
      </c>
    </row>
    <row r="71" spans="1:15" x14ac:dyDescent="0.25">
      <c r="A71" s="2">
        <v>44288</v>
      </c>
      <c r="B71" s="1">
        <v>0.89583333333333337</v>
      </c>
      <c r="C71">
        <v>34.5</v>
      </c>
      <c r="D71">
        <f>C71*(60/1440)</f>
        <v>1.4375</v>
      </c>
      <c r="E71">
        <v>22.1</v>
      </c>
      <c r="F71">
        <v>10.119999999999999</v>
      </c>
      <c r="G71">
        <v>117</v>
      </c>
      <c r="H71">
        <v>894</v>
      </c>
      <c r="I71">
        <v>8.81</v>
      </c>
      <c r="J71">
        <v>4.3</v>
      </c>
      <c r="K71">
        <v>51.3</v>
      </c>
      <c r="L71">
        <v>0.47</v>
      </c>
      <c r="M71">
        <v>6.1242520000000003</v>
      </c>
      <c r="N71">
        <f>((M71-4)/16)*$P$2</f>
        <v>2.6553150000000003</v>
      </c>
      <c r="O71">
        <f>N71*0.0254</f>
        <v>6.7445001000000004E-2</v>
      </c>
    </row>
    <row r="72" spans="1:15" x14ac:dyDescent="0.25">
      <c r="A72" s="2">
        <v>44288</v>
      </c>
      <c r="B72" s="1">
        <v>0.91666666666666663</v>
      </c>
      <c r="C72">
        <v>35</v>
      </c>
      <c r="D72">
        <f>C72*(60/1440)</f>
        <v>1.4583333333333333</v>
      </c>
      <c r="E72">
        <v>22</v>
      </c>
      <c r="F72">
        <v>10.17</v>
      </c>
      <c r="G72">
        <v>117.4</v>
      </c>
      <c r="H72">
        <v>894</v>
      </c>
      <c r="I72">
        <v>8.85</v>
      </c>
      <c r="J72">
        <v>4.0999999999999996</v>
      </c>
      <c r="K72">
        <v>35.299999999999997</v>
      </c>
      <c r="L72">
        <v>0.47</v>
      </c>
      <c r="M72">
        <v>6.1969399999999997</v>
      </c>
      <c r="N72">
        <f>((M72-4)/16)*$P$2</f>
        <v>2.7461749999999996</v>
      </c>
      <c r="O72">
        <f>N72*0.0254</f>
        <v>6.975284499999998E-2</v>
      </c>
    </row>
    <row r="73" spans="1:15" x14ac:dyDescent="0.25">
      <c r="A73" s="2">
        <v>44288</v>
      </c>
      <c r="B73" s="1">
        <v>0.9375</v>
      </c>
      <c r="C73">
        <v>35.5</v>
      </c>
      <c r="D73">
        <f>C73*(60/1440)</f>
        <v>1.4791666666666665</v>
      </c>
      <c r="E73">
        <v>21.9</v>
      </c>
      <c r="F73">
        <v>10.18</v>
      </c>
      <c r="G73">
        <v>117.2</v>
      </c>
      <c r="H73">
        <v>897</v>
      </c>
      <c r="I73">
        <v>8.86</v>
      </c>
      <c r="J73">
        <v>3.5</v>
      </c>
      <c r="K73">
        <v>24.1</v>
      </c>
      <c r="L73">
        <v>0.47</v>
      </c>
      <c r="M73">
        <v>6.2156229999999999</v>
      </c>
      <c r="N73">
        <f>((M73-4)/16)*$P$2</f>
        <v>2.7695287500000001</v>
      </c>
      <c r="O73">
        <f>N73*0.0254</f>
        <v>7.0346030249999997E-2</v>
      </c>
    </row>
    <row r="74" spans="1:15" x14ac:dyDescent="0.25">
      <c r="A74" s="2">
        <v>44288</v>
      </c>
      <c r="B74" s="1">
        <v>0.95833333333333337</v>
      </c>
      <c r="C74">
        <v>36</v>
      </c>
      <c r="D74">
        <f>C74*(60/1440)</f>
        <v>1.5</v>
      </c>
      <c r="E74">
        <v>21.9</v>
      </c>
      <c r="F74">
        <v>10.17</v>
      </c>
      <c r="G74">
        <v>117.1</v>
      </c>
      <c r="H74">
        <v>896</v>
      </c>
      <c r="I74">
        <v>8.86</v>
      </c>
      <c r="J74">
        <v>3.4</v>
      </c>
      <c r="K74">
        <v>26.9</v>
      </c>
      <c r="L74">
        <v>0.47</v>
      </c>
      <c r="M74">
        <v>6.1379419999999998</v>
      </c>
      <c r="N74">
        <f>((M74-4)/16)*$P$2</f>
        <v>2.6724274999999995</v>
      </c>
      <c r="O74">
        <f>N74*0.0254</f>
        <v>6.7879658499999981E-2</v>
      </c>
    </row>
    <row r="75" spans="1:15" x14ac:dyDescent="0.25">
      <c r="A75" s="2">
        <v>44288</v>
      </c>
      <c r="B75" s="1">
        <v>0.97916666666666663</v>
      </c>
      <c r="C75">
        <v>36.5</v>
      </c>
      <c r="D75">
        <f>C75*(60/1440)</f>
        <v>1.5208333333333333</v>
      </c>
      <c r="E75">
        <v>21.8</v>
      </c>
      <c r="F75">
        <v>10.31</v>
      </c>
      <c r="G75">
        <v>118.5</v>
      </c>
      <c r="H75">
        <v>889</v>
      </c>
      <c r="I75">
        <v>8.8699999999999992</v>
      </c>
      <c r="J75">
        <v>3.1</v>
      </c>
      <c r="K75">
        <v>23.7</v>
      </c>
      <c r="L75">
        <v>0.47</v>
      </c>
      <c r="M75">
        <v>6.1981489999999999</v>
      </c>
      <c r="N75">
        <f>((M75-4)/16)*$P$2</f>
        <v>2.7476862500000001</v>
      </c>
      <c r="O75">
        <f>N75*0.0254</f>
        <v>6.9791230750000002E-2</v>
      </c>
    </row>
    <row r="76" spans="1:15" x14ac:dyDescent="0.25">
      <c r="A76" s="2">
        <v>44289</v>
      </c>
      <c r="B76" s="1">
        <v>0</v>
      </c>
      <c r="C76">
        <v>37</v>
      </c>
      <c r="D76">
        <f>C76*(60/1440)</f>
        <v>1.5416666666666665</v>
      </c>
      <c r="E76">
        <v>21.73</v>
      </c>
      <c r="F76">
        <v>10.28</v>
      </c>
      <c r="G76">
        <v>117.9</v>
      </c>
      <c r="H76">
        <v>882</v>
      </c>
      <c r="I76">
        <v>8.86</v>
      </c>
      <c r="J76">
        <v>2.8</v>
      </c>
      <c r="K76">
        <v>20.2</v>
      </c>
      <c r="L76">
        <v>0.46</v>
      </c>
      <c r="M76">
        <v>6.1491670000000003</v>
      </c>
      <c r="N76">
        <f>((M76-4)/16)*$P$2</f>
        <v>2.6864587500000003</v>
      </c>
      <c r="O76">
        <f>N76*0.0254</f>
        <v>6.8236052250000012E-2</v>
      </c>
    </row>
    <row r="77" spans="1:15" x14ac:dyDescent="0.25">
      <c r="A77" s="2">
        <v>44289</v>
      </c>
      <c r="B77" s="1">
        <v>2.0833333333333332E-2</v>
      </c>
      <c r="C77">
        <v>37.5</v>
      </c>
      <c r="D77">
        <f>C77*(60/1440)</f>
        <v>1.5625</v>
      </c>
      <c r="E77">
        <v>21.7</v>
      </c>
      <c r="F77">
        <v>10.27</v>
      </c>
      <c r="G77">
        <v>117.8</v>
      </c>
      <c r="H77">
        <v>877</v>
      </c>
      <c r="I77">
        <v>8.93</v>
      </c>
      <c r="J77">
        <v>3.4</v>
      </c>
      <c r="K77">
        <v>10.8</v>
      </c>
      <c r="L77">
        <v>0.46</v>
      </c>
      <c r="M77">
        <v>6.1734299999999998</v>
      </c>
      <c r="N77">
        <f>((M77-4)/16)*$P$2</f>
        <v>2.7167874999999997</v>
      </c>
      <c r="O77">
        <f>N77*0.0254</f>
        <v>6.9006402499999994E-2</v>
      </c>
    </row>
    <row r="78" spans="1:15" x14ac:dyDescent="0.25">
      <c r="A78" s="2">
        <v>44289</v>
      </c>
      <c r="B78" s="1">
        <v>4.1666666666666664E-2</v>
      </c>
      <c r="C78">
        <v>38</v>
      </c>
      <c r="D78">
        <f>C78*(60/1440)</f>
        <v>1.5833333333333333</v>
      </c>
      <c r="E78">
        <v>21.63</v>
      </c>
      <c r="F78">
        <v>10.199999999999999</v>
      </c>
      <c r="G78">
        <v>116.8</v>
      </c>
      <c r="H78">
        <v>877</v>
      </c>
      <c r="I78">
        <v>8.93</v>
      </c>
      <c r="J78">
        <v>2.2000000000000002</v>
      </c>
      <c r="K78">
        <v>26.2</v>
      </c>
      <c r="L78">
        <v>0.46</v>
      </c>
      <c r="M78">
        <v>6.1126740000000002</v>
      </c>
      <c r="N78">
        <f>((M78-4)/16)*$P$2</f>
        <v>2.6408425000000002</v>
      </c>
      <c r="O78">
        <f>N78*0.0254</f>
        <v>6.7077399499999996E-2</v>
      </c>
    </row>
    <row r="79" spans="1:15" x14ac:dyDescent="0.25">
      <c r="A79" s="2">
        <v>44289</v>
      </c>
      <c r="B79" s="1">
        <v>6.25E-2</v>
      </c>
      <c r="C79">
        <v>38.5</v>
      </c>
      <c r="D79">
        <f>C79*(60/1440)</f>
        <v>1.6041666666666665</v>
      </c>
      <c r="E79">
        <v>21.6</v>
      </c>
      <c r="F79">
        <v>10.19</v>
      </c>
      <c r="G79">
        <v>116.7</v>
      </c>
      <c r="H79">
        <v>877</v>
      </c>
      <c r="I79">
        <v>8.94</v>
      </c>
      <c r="J79">
        <v>1.8</v>
      </c>
      <c r="K79">
        <v>18.600000000000001</v>
      </c>
      <c r="L79">
        <v>0.46</v>
      </c>
      <c r="M79">
        <v>6.1255389999999998</v>
      </c>
      <c r="N79">
        <f>((M79-4)/16)*$P$2</f>
        <v>2.6569237499999998</v>
      </c>
      <c r="O79">
        <f>N79*0.0254</f>
        <v>6.7485863249999986E-2</v>
      </c>
    </row>
    <row r="80" spans="1:15" x14ac:dyDescent="0.25">
      <c r="A80" s="2">
        <v>44289</v>
      </c>
      <c r="B80" s="1">
        <v>8.3333333333333329E-2</v>
      </c>
      <c r="C80">
        <v>39</v>
      </c>
      <c r="D80">
        <f>C80*(60/1440)</f>
        <v>1.625</v>
      </c>
      <c r="E80">
        <v>21.53</v>
      </c>
      <c r="F80">
        <v>10.17</v>
      </c>
      <c r="G80">
        <v>116.2</v>
      </c>
      <c r="H80">
        <v>873</v>
      </c>
      <c r="I80">
        <v>8.93</v>
      </c>
      <c r="J80">
        <v>2</v>
      </c>
      <c r="K80">
        <v>20.2</v>
      </c>
      <c r="L80">
        <v>0.46</v>
      </c>
      <c r="M80">
        <v>6.1052030000000004</v>
      </c>
      <c r="N80">
        <f>((M80-4)/16)*$P$2</f>
        <v>2.6315037500000003</v>
      </c>
      <c r="O80">
        <f>N80*0.0254</f>
        <v>6.6840195249999998E-2</v>
      </c>
    </row>
    <row r="81" spans="1:15" x14ac:dyDescent="0.25">
      <c r="A81" s="2">
        <v>44289</v>
      </c>
      <c r="B81" s="1">
        <v>0.10416666666666667</v>
      </c>
      <c r="C81">
        <v>39.5</v>
      </c>
      <c r="D81">
        <f>C81*(60/1440)</f>
        <v>1.6458333333333333</v>
      </c>
      <c r="E81">
        <v>21.5</v>
      </c>
      <c r="F81">
        <v>10.14</v>
      </c>
      <c r="G81">
        <v>115.8</v>
      </c>
      <c r="H81">
        <v>870</v>
      </c>
      <c r="I81">
        <v>8.9499999999999993</v>
      </c>
      <c r="J81">
        <v>1.7</v>
      </c>
      <c r="K81">
        <v>15</v>
      </c>
      <c r="L81">
        <v>0.46</v>
      </c>
      <c r="M81">
        <v>6.1682499999999996</v>
      </c>
      <c r="N81">
        <f>((M81-4)/16)*$P$2</f>
        <v>2.7103124999999997</v>
      </c>
      <c r="O81">
        <f>N81*0.0254</f>
        <v>6.8841937499999992E-2</v>
      </c>
    </row>
    <row r="82" spans="1:15" x14ac:dyDescent="0.25">
      <c r="A82" s="2">
        <v>44289</v>
      </c>
      <c r="B82" s="1">
        <v>0.125</v>
      </c>
      <c r="C82">
        <v>40</v>
      </c>
      <c r="D82">
        <f>C82*(60/1440)</f>
        <v>1.6666666666666665</v>
      </c>
      <c r="E82">
        <v>21.5</v>
      </c>
      <c r="F82">
        <v>10.28</v>
      </c>
      <c r="G82">
        <v>117.4</v>
      </c>
      <c r="H82">
        <v>871</v>
      </c>
      <c r="I82">
        <v>8.98</v>
      </c>
      <c r="J82">
        <v>1.4</v>
      </c>
      <c r="K82">
        <v>12.9</v>
      </c>
      <c r="L82">
        <v>0.46</v>
      </c>
      <c r="M82">
        <v>6.0469379999999999</v>
      </c>
      <c r="N82">
        <f>((M82-4)/16)*$P$2</f>
        <v>2.5586725000000001</v>
      </c>
      <c r="O82">
        <f>N82*0.0254</f>
        <v>6.4990281499999997E-2</v>
      </c>
    </row>
    <row r="83" spans="1:15" x14ac:dyDescent="0.25">
      <c r="A83" s="2">
        <v>44289</v>
      </c>
      <c r="B83" s="1">
        <v>0.14583333333333334</v>
      </c>
      <c r="C83">
        <v>40.5</v>
      </c>
      <c r="D83">
        <f>C83*(60/1440)</f>
        <v>1.6875</v>
      </c>
      <c r="E83">
        <v>21.4</v>
      </c>
      <c r="F83">
        <v>10.28</v>
      </c>
      <c r="G83">
        <v>117.2</v>
      </c>
      <c r="H83">
        <v>864</v>
      </c>
      <c r="I83">
        <v>8.99</v>
      </c>
      <c r="J83">
        <v>2.1</v>
      </c>
      <c r="K83">
        <v>9.4</v>
      </c>
      <c r="L83">
        <v>0.46</v>
      </c>
      <c r="M83">
        <v>6.1486749999999999</v>
      </c>
      <c r="N83">
        <f>((M83-4)/16)*$P$2</f>
        <v>2.6858437500000001</v>
      </c>
      <c r="O83">
        <f>N83*0.0254</f>
        <v>6.8220431250000005E-2</v>
      </c>
    </row>
    <row r="84" spans="1:15" x14ac:dyDescent="0.25">
      <c r="A84" s="2">
        <v>44289</v>
      </c>
      <c r="B84" s="1">
        <v>0.16666666666666666</v>
      </c>
      <c r="C84">
        <v>41</v>
      </c>
      <c r="D84">
        <f>C84*(60/1440)</f>
        <v>1.7083333333333333</v>
      </c>
      <c r="E84">
        <v>21.4</v>
      </c>
      <c r="F84">
        <v>10.23</v>
      </c>
      <c r="G84">
        <v>116.6</v>
      </c>
      <c r="H84">
        <v>868</v>
      </c>
      <c r="I84">
        <v>9</v>
      </c>
      <c r="J84">
        <v>2.2000000000000002</v>
      </c>
      <c r="K84">
        <v>17.8</v>
      </c>
      <c r="L84">
        <v>0.46</v>
      </c>
      <c r="M84">
        <v>6.0698290000000004</v>
      </c>
      <c r="N84">
        <f>((M84-4)/16)*$P$2</f>
        <v>2.5872862500000005</v>
      </c>
      <c r="O84">
        <f>N84*0.0254</f>
        <v>6.5717070750000009E-2</v>
      </c>
    </row>
    <row r="85" spans="1:15" x14ac:dyDescent="0.25">
      <c r="A85" s="2">
        <v>44289</v>
      </c>
      <c r="B85" s="1">
        <v>0.1875</v>
      </c>
      <c r="C85">
        <v>41.5</v>
      </c>
      <c r="D85">
        <f>C85*(60/1440)</f>
        <v>1.7291666666666665</v>
      </c>
      <c r="E85">
        <v>21.3</v>
      </c>
      <c r="F85">
        <v>10.36</v>
      </c>
      <c r="G85">
        <v>117.9</v>
      </c>
      <c r="H85">
        <v>861</v>
      </c>
      <c r="I85">
        <v>8.99</v>
      </c>
      <c r="J85">
        <v>1.4</v>
      </c>
      <c r="K85">
        <v>16.7</v>
      </c>
      <c r="L85">
        <v>0.46</v>
      </c>
      <c r="M85">
        <v>6.027514</v>
      </c>
      <c r="N85">
        <f>((M85-4)/16)*$P$2</f>
        <v>2.5343925</v>
      </c>
      <c r="O85">
        <f>N85*0.0254</f>
        <v>6.4373569500000005E-2</v>
      </c>
    </row>
    <row r="86" spans="1:15" x14ac:dyDescent="0.25">
      <c r="A86" s="2">
        <v>44289</v>
      </c>
      <c r="B86" s="1">
        <v>0.20833333333333334</v>
      </c>
      <c r="C86">
        <v>42</v>
      </c>
      <c r="D86">
        <f>C86*(60/1440)</f>
        <v>1.75</v>
      </c>
      <c r="E86">
        <v>21.3</v>
      </c>
      <c r="F86">
        <v>10.36</v>
      </c>
      <c r="G86">
        <v>117.9</v>
      </c>
      <c r="H86">
        <v>862</v>
      </c>
      <c r="I86">
        <v>8.98</v>
      </c>
      <c r="J86">
        <v>1.3</v>
      </c>
      <c r="K86">
        <v>15.3</v>
      </c>
      <c r="L86">
        <v>0.46</v>
      </c>
      <c r="M86">
        <v>6.0386170000000003</v>
      </c>
      <c r="N86">
        <f>((M86-4)/16)*$P$2</f>
        <v>2.5482712500000004</v>
      </c>
      <c r="O86">
        <f>N86*0.0254</f>
        <v>6.4726089750000007E-2</v>
      </c>
    </row>
    <row r="87" spans="1:15" x14ac:dyDescent="0.25">
      <c r="A87" s="2">
        <v>44289</v>
      </c>
      <c r="B87" s="1">
        <v>0.22916666666666666</v>
      </c>
      <c r="C87">
        <v>42.5</v>
      </c>
      <c r="D87">
        <f>C87*(60/1440)</f>
        <v>1.7708333333333333</v>
      </c>
      <c r="E87">
        <v>21.3</v>
      </c>
      <c r="F87">
        <v>10.3</v>
      </c>
      <c r="G87">
        <v>117.2</v>
      </c>
      <c r="H87">
        <v>862</v>
      </c>
      <c r="I87">
        <v>8.9600000000000009</v>
      </c>
      <c r="J87">
        <v>1.3</v>
      </c>
      <c r="K87">
        <v>19.399999999999999</v>
      </c>
      <c r="L87">
        <v>0.46</v>
      </c>
      <c r="M87">
        <v>6.0825040000000001</v>
      </c>
      <c r="N87">
        <f>((M87-4)/16)*$P$2</f>
        <v>2.6031300000000002</v>
      </c>
      <c r="O87">
        <f>N87*0.0254</f>
        <v>6.6119501999999997E-2</v>
      </c>
    </row>
    <row r="88" spans="1:15" x14ac:dyDescent="0.25">
      <c r="A88" s="2">
        <v>44289</v>
      </c>
      <c r="B88" s="1">
        <v>0.25</v>
      </c>
      <c r="C88">
        <v>43</v>
      </c>
      <c r="D88">
        <f>C88*(60/1440)</f>
        <v>1.7916666666666665</v>
      </c>
      <c r="E88">
        <v>21.2</v>
      </c>
      <c r="F88">
        <v>11.11</v>
      </c>
      <c r="G88">
        <v>126.2</v>
      </c>
      <c r="H88">
        <v>859</v>
      </c>
      <c r="I88">
        <v>9</v>
      </c>
      <c r="J88">
        <v>3.5</v>
      </c>
      <c r="K88">
        <v>12</v>
      </c>
      <c r="L88">
        <v>0.46</v>
      </c>
      <c r="M88">
        <v>6.0195129999999999</v>
      </c>
      <c r="N88">
        <f>((M88-4)/16)*$P$2</f>
        <v>2.5243912499999999</v>
      </c>
      <c r="O88">
        <f>N88*0.0254</f>
        <v>6.4119537749999997E-2</v>
      </c>
    </row>
    <row r="89" spans="1:15" x14ac:dyDescent="0.25">
      <c r="A89" s="2">
        <v>44289</v>
      </c>
      <c r="B89" s="1">
        <v>0.27083333333333331</v>
      </c>
      <c r="C89">
        <v>43.5</v>
      </c>
      <c r="D89">
        <f>C89*(60/1440)</f>
        <v>1.8125</v>
      </c>
      <c r="E89">
        <v>21.2</v>
      </c>
      <c r="F89">
        <v>11.01</v>
      </c>
      <c r="G89">
        <v>125</v>
      </c>
      <c r="H89">
        <v>861</v>
      </c>
      <c r="I89">
        <v>9.02</v>
      </c>
      <c r="J89">
        <v>2.8</v>
      </c>
      <c r="K89">
        <v>13.3</v>
      </c>
      <c r="L89">
        <v>0.46</v>
      </c>
      <c r="M89">
        <v>6.038513</v>
      </c>
      <c r="N89">
        <f>((M89-4)/16)*$P$2</f>
        <v>2.54814125</v>
      </c>
      <c r="O89">
        <f>N89*0.0254</f>
        <v>6.4722787749999997E-2</v>
      </c>
    </row>
    <row r="90" spans="1:15" x14ac:dyDescent="0.25">
      <c r="A90" s="2">
        <v>44289</v>
      </c>
      <c r="B90" s="1">
        <v>0.29166666666666669</v>
      </c>
      <c r="C90">
        <v>44</v>
      </c>
      <c r="D90">
        <f>C90*(60/1440)</f>
        <v>1.8333333333333333</v>
      </c>
      <c r="E90">
        <v>21.18</v>
      </c>
      <c r="F90">
        <v>10.92</v>
      </c>
      <c r="G90">
        <v>124</v>
      </c>
      <c r="H90">
        <v>859</v>
      </c>
      <c r="I90">
        <v>9.0299999999999994</v>
      </c>
      <c r="J90">
        <v>2.4</v>
      </c>
      <c r="K90">
        <v>13.2</v>
      </c>
      <c r="L90">
        <v>0.46</v>
      </c>
      <c r="M90">
        <v>6.0344499999999996</v>
      </c>
      <c r="N90">
        <f>((M90-4)/16)*$P$2</f>
        <v>2.5430624999999996</v>
      </c>
      <c r="O90">
        <f>N90*0.0254</f>
        <v>6.4593787499999986E-2</v>
      </c>
    </row>
    <row r="91" spans="1:15" x14ac:dyDescent="0.25">
      <c r="A91" s="2">
        <v>44289</v>
      </c>
      <c r="B91" s="1">
        <v>0.3125</v>
      </c>
      <c r="C91">
        <v>44.5</v>
      </c>
      <c r="D91">
        <f>C91*(60/1440)</f>
        <v>1.8541666666666665</v>
      </c>
      <c r="E91">
        <v>21.1</v>
      </c>
      <c r="F91">
        <v>10.9</v>
      </c>
      <c r="G91">
        <v>123.3</v>
      </c>
      <c r="H91">
        <v>856</v>
      </c>
      <c r="I91">
        <v>9.0399999999999991</v>
      </c>
      <c r="J91">
        <v>2.2000000000000002</v>
      </c>
      <c r="K91">
        <v>11.5</v>
      </c>
      <c r="L91">
        <v>0.45</v>
      </c>
      <c r="M91">
        <v>5.9963050000000004</v>
      </c>
      <c r="N91">
        <f>((M91-4)/16)*$P$2</f>
        <v>2.4953812500000003</v>
      </c>
      <c r="O91">
        <f>N91*0.0254</f>
        <v>6.3382683750000002E-2</v>
      </c>
    </row>
    <row r="92" spans="1:15" x14ac:dyDescent="0.25">
      <c r="A92" s="2">
        <v>44289</v>
      </c>
      <c r="B92" s="1">
        <v>0.33333333333333331</v>
      </c>
      <c r="C92">
        <v>45</v>
      </c>
      <c r="D92">
        <f>C92*(60/1440)</f>
        <v>1.875</v>
      </c>
      <c r="E92">
        <v>21</v>
      </c>
      <c r="F92">
        <v>10.85</v>
      </c>
      <c r="G92">
        <v>122.7</v>
      </c>
      <c r="H92">
        <v>857</v>
      </c>
      <c r="I92">
        <v>9.02</v>
      </c>
      <c r="J92">
        <v>2.2000000000000002</v>
      </c>
      <c r="K92">
        <v>11.7</v>
      </c>
      <c r="L92">
        <v>0.46</v>
      </c>
      <c r="M92">
        <v>6.0096299999999996</v>
      </c>
      <c r="N92">
        <f>((M92-4)/16)*$P$2</f>
        <v>2.5120374999999995</v>
      </c>
      <c r="O92">
        <f>N92*0.0254</f>
        <v>6.3805752499999979E-2</v>
      </c>
    </row>
    <row r="93" spans="1:15" x14ac:dyDescent="0.25">
      <c r="A93" s="2">
        <v>44289</v>
      </c>
      <c r="B93" s="1">
        <v>0.35416666666666669</v>
      </c>
      <c r="C93">
        <v>45.5</v>
      </c>
      <c r="D93">
        <f>C93*(60/1440)</f>
        <v>1.8958333333333333</v>
      </c>
      <c r="E93">
        <v>21</v>
      </c>
      <c r="F93">
        <v>10.79</v>
      </c>
      <c r="G93">
        <v>122.1</v>
      </c>
      <c r="H93">
        <v>856</v>
      </c>
      <c r="I93">
        <v>9.01</v>
      </c>
      <c r="J93">
        <v>2</v>
      </c>
      <c r="K93">
        <v>14.5</v>
      </c>
      <c r="L93">
        <v>0.46</v>
      </c>
      <c r="M93">
        <v>6.0043740000000003</v>
      </c>
      <c r="N93">
        <f>((M93-4)/16)*$P$2</f>
        <v>2.5054675000000004</v>
      </c>
      <c r="O93">
        <f>N93*0.0254</f>
        <v>6.3638874500000012E-2</v>
      </c>
    </row>
    <row r="94" spans="1:15" x14ac:dyDescent="0.25">
      <c r="A94" s="2">
        <v>44289</v>
      </c>
      <c r="B94" s="1">
        <v>0.375</v>
      </c>
      <c r="C94">
        <v>46</v>
      </c>
      <c r="D94">
        <f>C94*(60/1440)</f>
        <v>1.9166666666666665</v>
      </c>
      <c r="E94">
        <v>20.98</v>
      </c>
      <c r="F94">
        <v>10.82</v>
      </c>
      <c r="G94">
        <v>122.4</v>
      </c>
      <c r="H94">
        <v>856</v>
      </c>
      <c r="I94">
        <v>9.0399999999999991</v>
      </c>
      <c r="J94">
        <v>1.8</v>
      </c>
      <c r="K94">
        <v>9.5</v>
      </c>
      <c r="L94">
        <v>0.46</v>
      </c>
      <c r="M94">
        <v>6.0832750000000004</v>
      </c>
      <c r="N94">
        <f>((M94-4)/16)*$P$2</f>
        <v>2.6040937500000005</v>
      </c>
      <c r="O94">
        <f>N94*0.0254</f>
        <v>6.6143981250000011E-2</v>
      </c>
    </row>
    <row r="95" spans="1:15" x14ac:dyDescent="0.25">
      <c r="A95" s="2">
        <v>44289</v>
      </c>
      <c r="B95" s="1">
        <v>0.39583333333333331</v>
      </c>
      <c r="C95">
        <v>46.5</v>
      </c>
      <c r="D95">
        <f>C95*(60/1440)</f>
        <v>1.9375</v>
      </c>
      <c r="E95">
        <v>20.9</v>
      </c>
      <c r="F95">
        <v>8.68</v>
      </c>
      <c r="G95">
        <v>98</v>
      </c>
      <c r="H95">
        <v>857</v>
      </c>
      <c r="I95">
        <v>9.06</v>
      </c>
      <c r="J95">
        <v>-7.8</v>
      </c>
      <c r="K95">
        <v>9.3000000000000007</v>
      </c>
      <c r="L95">
        <v>0.46</v>
      </c>
      <c r="M95">
        <v>6.0638649999999998</v>
      </c>
      <c r="N95">
        <f>((M95-4)/16)*$P$2</f>
        <v>2.5798312499999998</v>
      </c>
      <c r="O95">
        <f>N95*0.0254</f>
        <v>6.5527713749999994E-2</v>
      </c>
    </row>
    <row r="96" spans="1:15" x14ac:dyDescent="0.25">
      <c r="A96" s="2">
        <v>44289</v>
      </c>
      <c r="B96" s="1">
        <v>0.41666666666666669</v>
      </c>
      <c r="C96">
        <v>47</v>
      </c>
      <c r="D96">
        <f>C96*(60/1440)</f>
        <v>1.9583333333333333</v>
      </c>
      <c r="E96">
        <v>20.9</v>
      </c>
      <c r="F96">
        <v>9.56</v>
      </c>
      <c r="G96">
        <v>108</v>
      </c>
      <c r="H96">
        <v>857</v>
      </c>
      <c r="I96">
        <v>9.06</v>
      </c>
      <c r="J96">
        <v>-3.8</v>
      </c>
      <c r="K96">
        <v>8.6</v>
      </c>
      <c r="L96">
        <v>0.46</v>
      </c>
      <c r="M96">
        <v>5.9664609999999998</v>
      </c>
      <c r="N96">
        <f>((M96-4)/16)*$P$2</f>
        <v>2.4580762499999995</v>
      </c>
      <c r="O96">
        <f>N96*0.0254</f>
        <v>6.2435136749999988E-2</v>
      </c>
    </row>
    <row r="97" spans="1:15" x14ac:dyDescent="0.25">
      <c r="A97" s="2">
        <v>44289</v>
      </c>
      <c r="B97" s="1">
        <v>0.4375</v>
      </c>
      <c r="C97">
        <v>47.5</v>
      </c>
      <c r="D97">
        <f>C97*(60/1440)</f>
        <v>1.9791666666666665</v>
      </c>
      <c r="E97">
        <v>20.9</v>
      </c>
      <c r="F97">
        <v>11.02</v>
      </c>
      <c r="G97">
        <v>124.4</v>
      </c>
      <c r="H97">
        <v>857</v>
      </c>
      <c r="I97">
        <v>9.06</v>
      </c>
      <c r="J97">
        <v>3</v>
      </c>
      <c r="K97">
        <v>12.3</v>
      </c>
      <c r="L97">
        <v>0.46</v>
      </c>
      <c r="M97">
        <v>6.0252920000000003</v>
      </c>
      <c r="N97">
        <f>((M97-4)/16)*$P$2</f>
        <v>2.5316150000000004</v>
      </c>
      <c r="O97">
        <f>N97*0.0254</f>
        <v>6.4303021000000002E-2</v>
      </c>
    </row>
    <row r="98" spans="1:15" x14ac:dyDescent="0.25">
      <c r="A98" s="2">
        <v>44289</v>
      </c>
      <c r="B98" s="1">
        <v>0.45833333333333331</v>
      </c>
      <c r="C98">
        <v>48</v>
      </c>
      <c r="D98">
        <f>C98*(60/1440)</f>
        <v>2</v>
      </c>
      <c r="E98">
        <v>20.9</v>
      </c>
      <c r="F98">
        <v>11.01</v>
      </c>
      <c r="G98">
        <v>124.2</v>
      </c>
      <c r="H98">
        <v>852</v>
      </c>
      <c r="I98">
        <v>9.0399999999999991</v>
      </c>
      <c r="J98">
        <v>3</v>
      </c>
      <c r="K98">
        <v>10</v>
      </c>
      <c r="L98">
        <v>0.45</v>
      </c>
      <c r="M98">
        <v>5.9244070000000004</v>
      </c>
      <c r="N98">
        <f>((M98-4)/16)*$P$2</f>
        <v>2.4055087500000005</v>
      </c>
      <c r="O98">
        <f>N98*0.0254</f>
        <v>6.1099922250000008E-2</v>
      </c>
    </row>
    <row r="99" spans="1:15" x14ac:dyDescent="0.25">
      <c r="A99" s="2">
        <v>44289</v>
      </c>
      <c r="B99" s="1">
        <v>0.47916666666666669</v>
      </c>
      <c r="C99">
        <v>48.5</v>
      </c>
      <c r="D99">
        <f>C99*(60/1440)</f>
        <v>2.020833333333333</v>
      </c>
      <c r="E99">
        <v>20.93</v>
      </c>
      <c r="F99">
        <v>10.95</v>
      </c>
      <c r="G99">
        <v>123.6</v>
      </c>
      <c r="H99">
        <v>856</v>
      </c>
      <c r="I99">
        <v>9.0399999999999991</v>
      </c>
      <c r="J99">
        <v>2.1</v>
      </c>
      <c r="K99">
        <v>7.8</v>
      </c>
      <c r="L99">
        <v>0.46</v>
      </c>
      <c r="M99">
        <v>6.0016699999999998</v>
      </c>
      <c r="N99">
        <f>((M99-4)/16)*$P$2</f>
        <v>2.5020875</v>
      </c>
      <c r="O99">
        <f>N99*0.0254</f>
        <v>6.35530225E-2</v>
      </c>
    </row>
    <row r="100" spans="1:15" x14ac:dyDescent="0.25">
      <c r="A100" s="2">
        <v>44289</v>
      </c>
      <c r="B100" s="1">
        <v>0.5</v>
      </c>
      <c r="C100">
        <v>49</v>
      </c>
      <c r="D100">
        <f>C100*(60/1440)</f>
        <v>2.0416666666666665</v>
      </c>
      <c r="E100">
        <v>20.98</v>
      </c>
      <c r="F100">
        <v>10.9</v>
      </c>
      <c r="G100">
        <v>123.3</v>
      </c>
      <c r="H100">
        <v>851</v>
      </c>
      <c r="I100">
        <v>9.06</v>
      </c>
      <c r="J100">
        <v>2.2999999999999998</v>
      </c>
      <c r="K100">
        <v>7.6</v>
      </c>
      <c r="L100">
        <v>0.45</v>
      </c>
      <c r="M100">
        <v>5.9290149999999997</v>
      </c>
      <c r="N100">
        <f>((M100-4)/16)*$P$2</f>
        <v>2.4112687499999996</v>
      </c>
      <c r="O100">
        <f>N100*0.0254</f>
        <v>6.1246226249999987E-2</v>
      </c>
    </row>
    <row r="101" spans="1:15" x14ac:dyDescent="0.25">
      <c r="A101" s="2">
        <v>44289</v>
      </c>
      <c r="B101" s="1">
        <v>0.52083333333333337</v>
      </c>
      <c r="C101">
        <v>49.5</v>
      </c>
      <c r="D101">
        <f>C101*(60/1440)</f>
        <v>2.0625</v>
      </c>
      <c r="E101">
        <v>21.1</v>
      </c>
      <c r="F101">
        <v>10.86</v>
      </c>
      <c r="G101">
        <v>123.1</v>
      </c>
      <c r="H101">
        <v>856</v>
      </c>
      <c r="I101">
        <v>9.1</v>
      </c>
      <c r="J101">
        <v>3</v>
      </c>
      <c r="K101">
        <v>8.6</v>
      </c>
      <c r="L101">
        <v>0.45</v>
      </c>
      <c r="M101">
        <v>6.1064939999999996</v>
      </c>
      <c r="N101">
        <f>((M101-4)/16)*$P$2</f>
        <v>2.6331174999999996</v>
      </c>
      <c r="O101">
        <f>N101*0.0254</f>
        <v>6.6881184499999982E-2</v>
      </c>
    </row>
    <row r="102" spans="1:15" x14ac:dyDescent="0.25">
      <c r="A102" s="2">
        <v>44289</v>
      </c>
      <c r="B102" s="1">
        <v>0.54166666666666663</v>
      </c>
      <c r="C102">
        <v>50</v>
      </c>
      <c r="D102">
        <f>C102*(60/1440)</f>
        <v>2.083333333333333</v>
      </c>
      <c r="E102">
        <v>21.1</v>
      </c>
      <c r="F102">
        <v>10.86</v>
      </c>
      <c r="G102">
        <v>123</v>
      </c>
      <c r="H102">
        <v>853</v>
      </c>
      <c r="I102">
        <v>9.09</v>
      </c>
      <c r="J102">
        <v>1.9</v>
      </c>
      <c r="K102">
        <v>7.6</v>
      </c>
      <c r="L102">
        <v>0.45</v>
      </c>
      <c r="M102">
        <v>5.9838040000000001</v>
      </c>
      <c r="N102">
        <f>((M102-4)/16)*$P$2</f>
        <v>2.4797549999999999</v>
      </c>
      <c r="O102">
        <f>N102*0.0254</f>
        <v>6.2985776999999993E-2</v>
      </c>
    </row>
    <row r="103" spans="1:15" x14ac:dyDescent="0.25">
      <c r="A103" s="2">
        <v>44289</v>
      </c>
      <c r="B103" s="1">
        <v>0.5625</v>
      </c>
      <c r="C103">
        <v>50.5</v>
      </c>
      <c r="D103">
        <f>C103*(60/1440)</f>
        <v>2.1041666666666665</v>
      </c>
      <c r="E103">
        <v>21.2</v>
      </c>
      <c r="F103">
        <v>10.82</v>
      </c>
      <c r="G103">
        <v>122.9</v>
      </c>
      <c r="H103">
        <v>866</v>
      </c>
      <c r="I103">
        <v>9.09</v>
      </c>
      <c r="J103">
        <v>1.1000000000000001</v>
      </c>
      <c r="K103">
        <v>8.9</v>
      </c>
      <c r="L103">
        <v>0.46</v>
      </c>
      <c r="M103">
        <v>6.0133450000000002</v>
      </c>
      <c r="N103">
        <f>((M103-4)/16)*$P$2</f>
        <v>2.5166812500000004</v>
      </c>
      <c r="O103">
        <f>N103*0.0254</f>
        <v>6.3923703750000005E-2</v>
      </c>
    </row>
    <row r="104" spans="1:15" x14ac:dyDescent="0.25">
      <c r="A104" s="2">
        <v>44289</v>
      </c>
      <c r="B104" s="1">
        <v>0.58333333333333337</v>
      </c>
      <c r="C104">
        <v>51</v>
      </c>
      <c r="D104">
        <f>C104*(60/1440)</f>
        <v>2.125</v>
      </c>
      <c r="E104">
        <v>21.2</v>
      </c>
      <c r="F104">
        <v>10.81</v>
      </c>
      <c r="G104">
        <v>122.8</v>
      </c>
      <c r="H104">
        <v>867</v>
      </c>
      <c r="I104">
        <v>9.06</v>
      </c>
      <c r="J104">
        <v>0.8</v>
      </c>
      <c r="K104">
        <v>11</v>
      </c>
      <c r="L104">
        <v>0.46</v>
      </c>
      <c r="M104">
        <v>6.0383639999999996</v>
      </c>
      <c r="N104">
        <f>((M104-4)/16)*$P$2</f>
        <v>2.5479549999999995</v>
      </c>
      <c r="O104">
        <f>N104*0.0254</f>
        <v>6.4718056999999982E-2</v>
      </c>
    </row>
    <row r="105" spans="1:15" x14ac:dyDescent="0.25">
      <c r="A105" s="2">
        <v>44289</v>
      </c>
      <c r="B105" s="1">
        <v>0.60416666666666663</v>
      </c>
      <c r="C105">
        <v>51.5</v>
      </c>
      <c r="D105">
        <f>C105*(60/1440)</f>
        <v>2.145833333333333</v>
      </c>
      <c r="E105">
        <v>21.3</v>
      </c>
      <c r="F105">
        <v>10.77</v>
      </c>
      <c r="G105">
        <v>122.6</v>
      </c>
      <c r="H105">
        <v>867</v>
      </c>
      <c r="I105">
        <v>9.07</v>
      </c>
      <c r="J105">
        <v>0.6</v>
      </c>
      <c r="K105">
        <v>10.199999999999999</v>
      </c>
      <c r="L105">
        <v>0.46</v>
      </c>
      <c r="M105">
        <v>6.0269149999999998</v>
      </c>
      <c r="N105">
        <f>((M105-4)/16)*$P$2</f>
        <v>2.5336437499999995</v>
      </c>
      <c r="O105">
        <f>N105*0.0254</f>
        <v>6.4354551249999989E-2</v>
      </c>
    </row>
    <row r="106" spans="1:15" x14ac:dyDescent="0.25">
      <c r="A106" s="2">
        <v>44289</v>
      </c>
      <c r="B106" s="1">
        <v>0.625</v>
      </c>
      <c r="C106">
        <v>52</v>
      </c>
      <c r="D106">
        <f>C106*(60/1440)</f>
        <v>2.1666666666666665</v>
      </c>
      <c r="E106">
        <v>21.3</v>
      </c>
      <c r="F106">
        <v>10.77</v>
      </c>
      <c r="G106">
        <v>122.6</v>
      </c>
      <c r="H106">
        <v>866</v>
      </c>
      <c r="I106">
        <v>9.07</v>
      </c>
      <c r="J106">
        <v>0.6</v>
      </c>
      <c r="K106">
        <v>9.6999999999999993</v>
      </c>
      <c r="L106">
        <v>0.46</v>
      </c>
      <c r="M106">
        <v>5.9894720000000001</v>
      </c>
      <c r="N106">
        <f>((M106-4)/16)*$P$2</f>
        <v>2.4868399999999999</v>
      </c>
      <c r="O106">
        <f>N106*0.0254</f>
        <v>6.3165736E-2</v>
      </c>
    </row>
    <row r="107" spans="1:15" x14ac:dyDescent="0.25">
      <c r="A107" s="2">
        <v>44289</v>
      </c>
      <c r="B107" s="1">
        <v>0.64583333333333337</v>
      </c>
      <c r="C107">
        <v>52.5</v>
      </c>
      <c r="D107">
        <f>C107*(60/1440)</f>
        <v>2.1875</v>
      </c>
      <c r="E107">
        <v>21.35</v>
      </c>
      <c r="F107">
        <v>10.79</v>
      </c>
      <c r="G107">
        <v>122.8</v>
      </c>
      <c r="H107">
        <v>869</v>
      </c>
      <c r="I107">
        <v>9.09</v>
      </c>
      <c r="J107">
        <v>0.9</v>
      </c>
      <c r="K107">
        <v>9.1</v>
      </c>
      <c r="L107">
        <v>0.46</v>
      </c>
      <c r="M107">
        <v>5.9596939999999998</v>
      </c>
      <c r="N107">
        <f>((M107-4)/16)*$P$2</f>
        <v>2.4496174999999996</v>
      </c>
      <c r="O107">
        <f>N107*0.0254</f>
        <v>6.2220284499999987E-2</v>
      </c>
    </row>
    <row r="108" spans="1:15" x14ac:dyDescent="0.25">
      <c r="A108" s="2">
        <v>44289</v>
      </c>
      <c r="B108" s="1">
        <v>0.66666666666666663</v>
      </c>
      <c r="C108">
        <v>53</v>
      </c>
      <c r="D108">
        <f>C108*(60/1440)</f>
        <v>2.208333333333333</v>
      </c>
      <c r="E108">
        <v>21.4</v>
      </c>
      <c r="F108">
        <v>10.62</v>
      </c>
      <c r="G108">
        <v>121.1</v>
      </c>
      <c r="H108">
        <v>868</v>
      </c>
      <c r="I108">
        <v>9.08</v>
      </c>
      <c r="J108">
        <v>-1.1000000000000001</v>
      </c>
      <c r="K108">
        <v>9.1999999999999993</v>
      </c>
      <c r="L108">
        <v>0.46</v>
      </c>
      <c r="M108">
        <v>6.0277339999999997</v>
      </c>
      <c r="N108">
        <f>((M108-4)/16)*$P$2</f>
        <v>2.5346674999999994</v>
      </c>
      <c r="O108">
        <f>N108*0.0254</f>
        <v>6.4380554499999978E-2</v>
      </c>
    </row>
    <row r="109" spans="1:15" x14ac:dyDescent="0.25">
      <c r="A109" s="2">
        <v>44289</v>
      </c>
      <c r="B109" s="1">
        <v>0.6875</v>
      </c>
      <c r="C109">
        <v>53.5</v>
      </c>
      <c r="D109">
        <f>C109*(60/1440)</f>
        <v>2.2291666666666665</v>
      </c>
      <c r="E109">
        <v>21.4</v>
      </c>
      <c r="F109">
        <v>10.65</v>
      </c>
      <c r="G109">
        <v>121.4</v>
      </c>
      <c r="H109">
        <v>874</v>
      </c>
      <c r="I109">
        <v>9.07</v>
      </c>
      <c r="J109">
        <v>-1</v>
      </c>
      <c r="K109">
        <v>9.4</v>
      </c>
      <c r="L109">
        <v>0.46</v>
      </c>
      <c r="M109">
        <v>5.964372</v>
      </c>
      <c r="N109">
        <f>((M109-4)/16)*$P$2</f>
        <v>2.4554650000000002</v>
      </c>
      <c r="O109">
        <f>N109*0.0254</f>
        <v>6.2368811000000003E-2</v>
      </c>
    </row>
    <row r="110" spans="1:15" x14ac:dyDescent="0.25">
      <c r="A110" s="2">
        <v>44289</v>
      </c>
      <c r="B110" s="1">
        <v>0.70833333333333337</v>
      </c>
      <c r="C110">
        <v>54</v>
      </c>
      <c r="D110">
        <f>C110*(60/1440)</f>
        <v>2.25</v>
      </c>
      <c r="E110">
        <v>21.5</v>
      </c>
      <c r="F110">
        <v>10.6</v>
      </c>
      <c r="G110">
        <v>121</v>
      </c>
      <c r="H110">
        <v>868</v>
      </c>
      <c r="I110">
        <v>9.06</v>
      </c>
      <c r="J110">
        <v>-1.3</v>
      </c>
      <c r="K110">
        <v>9</v>
      </c>
      <c r="L110">
        <v>0.46</v>
      </c>
      <c r="M110">
        <v>5.9706679999999999</v>
      </c>
      <c r="N110">
        <f>((M110-4)/16)*$P$2</f>
        <v>2.4633349999999998</v>
      </c>
      <c r="O110">
        <f>N110*0.0254</f>
        <v>6.2568708999999986E-2</v>
      </c>
    </row>
    <row r="111" spans="1:15" x14ac:dyDescent="0.25">
      <c r="A111" s="2">
        <v>44289</v>
      </c>
      <c r="B111" s="1">
        <v>0.72916666666666663</v>
      </c>
      <c r="C111">
        <v>54.5</v>
      </c>
      <c r="D111">
        <f>C111*(60/1440)</f>
        <v>2.270833333333333</v>
      </c>
      <c r="E111">
        <v>21.5</v>
      </c>
      <c r="F111">
        <v>10.59</v>
      </c>
      <c r="G111">
        <v>121</v>
      </c>
      <c r="H111">
        <v>873</v>
      </c>
      <c r="I111">
        <v>9.07</v>
      </c>
      <c r="J111">
        <v>-1.5</v>
      </c>
      <c r="K111">
        <v>11.1</v>
      </c>
      <c r="L111">
        <v>0.46</v>
      </c>
      <c r="M111">
        <v>6.0147820000000003</v>
      </c>
      <c r="N111">
        <f>((M111-4)/16)*$P$2</f>
        <v>2.5184775000000004</v>
      </c>
      <c r="O111">
        <f>N111*0.0254</f>
        <v>6.3969328500000006E-2</v>
      </c>
    </row>
    <row r="112" spans="1:15" x14ac:dyDescent="0.25">
      <c r="A112" s="2">
        <v>44289</v>
      </c>
      <c r="B112" s="1">
        <v>0.75</v>
      </c>
      <c r="C112">
        <v>55</v>
      </c>
      <c r="D112">
        <f>C112*(60/1440)</f>
        <v>2.2916666666666665</v>
      </c>
      <c r="E112">
        <v>21.5</v>
      </c>
      <c r="F112">
        <v>10.58</v>
      </c>
      <c r="G112">
        <v>120.9</v>
      </c>
      <c r="H112">
        <v>868</v>
      </c>
      <c r="I112">
        <v>9.11</v>
      </c>
      <c r="J112">
        <v>-1.9</v>
      </c>
      <c r="K112">
        <v>10.3</v>
      </c>
      <c r="L112">
        <v>0.46</v>
      </c>
      <c r="M112">
        <v>6.0997180000000002</v>
      </c>
      <c r="N112">
        <f>((M112-4)/16)*$P$2</f>
        <v>2.6246475</v>
      </c>
      <c r="O112">
        <f>N112*0.0254</f>
        <v>6.6666046499999992E-2</v>
      </c>
    </row>
    <row r="113" spans="1:15" x14ac:dyDescent="0.25">
      <c r="A113" s="2">
        <v>44289</v>
      </c>
      <c r="B113" s="1">
        <v>0.77083333333333337</v>
      </c>
      <c r="C113">
        <v>55.5</v>
      </c>
      <c r="D113">
        <f>C113*(60/1440)</f>
        <v>2.3125</v>
      </c>
      <c r="E113">
        <v>21.5</v>
      </c>
      <c r="F113">
        <v>10.58</v>
      </c>
      <c r="G113">
        <v>120.9</v>
      </c>
      <c r="H113">
        <v>872</v>
      </c>
      <c r="I113">
        <v>9.1199999999999992</v>
      </c>
      <c r="J113">
        <v>-2.2000000000000002</v>
      </c>
      <c r="K113">
        <v>10.8</v>
      </c>
      <c r="L113">
        <v>0.46</v>
      </c>
      <c r="M113">
        <v>5.9771749999999999</v>
      </c>
      <c r="N113">
        <f>((M113-4)/16)*$P$2</f>
        <v>2.4714687499999997</v>
      </c>
      <c r="O113">
        <f>N113*0.0254</f>
        <v>6.2775306249999982E-2</v>
      </c>
    </row>
    <row r="114" spans="1:15" x14ac:dyDescent="0.25">
      <c r="A114" s="2">
        <v>44289</v>
      </c>
      <c r="B114" s="1">
        <v>0.79166666666666663</v>
      </c>
      <c r="C114">
        <v>56</v>
      </c>
      <c r="D114">
        <f>C114*(60/1440)</f>
        <v>2.333333333333333</v>
      </c>
      <c r="E114">
        <v>21.5</v>
      </c>
      <c r="F114">
        <v>10.57</v>
      </c>
      <c r="G114">
        <v>120.8</v>
      </c>
      <c r="H114">
        <v>869</v>
      </c>
      <c r="I114">
        <v>9.1300000000000008</v>
      </c>
      <c r="J114">
        <v>-1.7</v>
      </c>
      <c r="K114">
        <v>7.4</v>
      </c>
      <c r="L114">
        <v>0.46</v>
      </c>
      <c r="M114">
        <v>6.0401889999999998</v>
      </c>
      <c r="N114">
        <f>((M114-4)/16)*$P$2</f>
        <v>2.5502362499999998</v>
      </c>
      <c r="O114">
        <f>N114*0.0254</f>
        <v>6.4776000749999993E-2</v>
      </c>
    </row>
    <row r="115" spans="1:15" x14ac:dyDescent="0.25">
      <c r="A115" s="2">
        <v>44289</v>
      </c>
      <c r="B115" s="1">
        <v>0.8125</v>
      </c>
      <c r="C115">
        <v>56.5</v>
      </c>
      <c r="D115">
        <f>C115*(60/1440)</f>
        <v>2.3541666666666665</v>
      </c>
      <c r="E115">
        <v>21.5</v>
      </c>
      <c r="F115">
        <v>10.58</v>
      </c>
      <c r="G115">
        <v>120.8</v>
      </c>
      <c r="H115">
        <v>870</v>
      </c>
      <c r="I115">
        <v>9.1300000000000008</v>
      </c>
      <c r="J115">
        <v>-2.7</v>
      </c>
      <c r="K115">
        <v>8.8000000000000007</v>
      </c>
      <c r="L115">
        <v>0.46</v>
      </c>
      <c r="M115">
        <v>6.0464060000000002</v>
      </c>
      <c r="N115">
        <f>((M115-4)/16)*$P$2</f>
        <v>2.5580075000000004</v>
      </c>
      <c r="O115">
        <f>N115*0.0254</f>
        <v>6.4973390500000006E-2</v>
      </c>
    </row>
    <row r="116" spans="1:15" x14ac:dyDescent="0.25">
      <c r="A116" s="2">
        <v>44289</v>
      </c>
      <c r="B116" s="1">
        <v>0.83333333333333337</v>
      </c>
      <c r="C116">
        <v>57</v>
      </c>
      <c r="D116">
        <f>C116*(60/1440)</f>
        <v>2.375</v>
      </c>
      <c r="E116">
        <v>21.5</v>
      </c>
      <c r="F116">
        <v>10.57</v>
      </c>
      <c r="G116">
        <v>120.7</v>
      </c>
      <c r="H116">
        <v>872</v>
      </c>
      <c r="I116">
        <v>9.1</v>
      </c>
      <c r="J116">
        <v>-2.4</v>
      </c>
      <c r="K116">
        <v>11.9</v>
      </c>
      <c r="L116">
        <v>0.46</v>
      </c>
      <c r="M116">
        <v>6.0071050000000001</v>
      </c>
      <c r="N116">
        <f>((M116-4)/16)*$P$2</f>
        <v>2.50888125</v>
      </c>
      <c r="O116">
        <f>N116*0.0254</f>
        <v>6.3725583749999995E-2</v>
      </c>
    </row>
    <row r="117" spans="1:15" x14ac:dyDescent="0.25">
      <c r="A117" s="2">
        <v>44289</v>
      </c>
      <c r="B117" s="1">
        <v>0.85416666666666663</v>
      </c>
      <c r="C117">
        <v>57.5</v>
      </c>
      <c r="D117">
        <f>C117*(60/1440)</f>
        <v>2.395833333333333</v>
      </c>
      <c r="E117">
        <v>21.5</v>
      </c>
      <c r="F117">
        <v>10.52</v>
      </c>
      <c r="G117">
        <v>120.2</v>
      </c>
      <c r="H117">
        <v>869</v>
      </c>
      <c r="I117">
        <v>9.11</v>
      </c>
      <c r="J117">
        <v>-2.2000000000000002</v>
      </c>
      <c r="K117">
        <v>10.199999999999999</v>
      </c>
      <c r="L117">
        <v>0.46</v>
      </c>
      <c r="M117">
        <v>6.0154329999999998</v>
      </c>
      <c r="N117">
        <f>((M117-4)/16)*$P$2</f>
        <v>2.5192912499999998</v>
      </c>
      <c r="O117">
        <f>N117*0.0254</f>
        <v>6.3989997749999986E-2</v>
      </c>
    </row>
    <row r="118" spans="1:15" x14ac:dyDescent="0.25">
      <c r="A118" s="2">
        <v>44289</v>
      </c>
      <c r="B118" s="1">
        <v>0.875</v>
      </c>
      <c r="C118">
        <v>58</v>
      </c>
      <c r="D118">
        <f>C118*(60/1440)</f>
        <v>2.4166666666666665</v>
      </c>
      <c r="E118">
        <v>21.4</v>
      </c>
      <c r="F118">
        <v>10.52</v>
      </c>
      <c r="G118">
        <v>120</v>
      </c>
      <c r="H118">
        <v>869</v>
      </c>
      <c r="I118">
        <v>9.1199999999999992</v>
      </c>
      <c r="J118">
        <v>-2.6</v>
      </c>
      <c r="K118">
        <v>10.6</v>
      </c>
      <c r="L118">
        <v>0.46</v>
      </c>
      <c r="M118">
        <v>6.0528919999999999</v>
      </c>
      <c r="N118">
        <f>((M118-4)/16)*$P$2</f>
        <v>2.5661149999999999</v>
      </c>
      <c r="O118">
        <f>N118*0.0254</f>
        <v>6.5179320999999998E-2</v>
      </c>
    </row>
    <row r="119" spans="1:15" x14ac:dyDescent="0.25">
      <c r="A119" s="2">
        <v>44289</v>
      </c>
      <c r="B119" s="1">
        <v>0.89583333333333337</v>
      </c>
      <c r="C119">
        <v>58.5</v>
      </c>
      <c r="D119">
        <f>C119*(60/1440)</f>
        <v>2.4375</v>
      </c>
      <c r="E119">
        <v>21.4</v>
      </c>
      <c r="F119">
        <v>10.51</v>
      </c>
      <c r="G119">
        <v>119.8</v>
      </c>
      <c r="H119">
        <v>865</v>
      </c>
      <c r="I119">
        <v>9.1300000000000008</v>
      </c>
      <c r="J119">
        <v>-3.1</v>
      </c>
      <c r="K119">
        <v>10.4</v>
      </c>
      <c r="L119">
        <v>0.46</v>
      </c>
      <c r="M119">
        <v>5.9740130000000002</v>
      </c>
      <c r="N119">
        <f>((M119-4)/16)*$P$2</f>
        <v>2.4675162500000001</v>
      </c>
      <c r="O119">
        <f>N119*0.0254</f>
        <v>6.2674912750000006E-2</v>
      </c>
    </row>
    <row r="120" spans="1:15" x14ac:dyDescent="0.25">
      <c r="A120" s="2">
        <v>44289</v>
      </c>
      <c r="B120" s="1">
        <v>0.91666666666666663</v>
      </c>
      <c r="C120">
        <v>59</v>
      </c>
      <c r="D120">
        <f>C120*(60/1440)</f>
        <v>2.458333333333333</v>
      </c>
      <c r="E120">
        <v>21.4</v>
      </c>
      <c r="F120">
        <v>10.51</v>
      </c>
      <c r="G120">
        <v>119.8</v>
      </c>
      <c r="H120">
        <v>868</v>
      </c>
      <c r="I120">
        <v>9.1300000000000008</v>
      </c>
      <c r="J120">
        <v>-4.4000000000000004</v>
      </c>
      <c r="K120">
        <v>6.7</v>
      </c>
      <c r="L120">
        <v>0.46</v>
      </c>
      <c r="M120">
        <v>5.9834519999999998</v>
      </c>
      <c r="N120">
        <f>((M120-4)/16)*$P$2</f>
        <v>2.4793149999999997</v>
      </c>
      <c r="O120">
        <f>N120*0.0254</f>
        <v>6.2974600999999991E-2</v>
      </c>
    </row>
    <row r="121" spans="1:15" x14ac:dyDescent="0.25">
      <c r="A121" s="2">
        <v>44289</v>
      </c>
      <c r="B121" s="1">
        <v>0.9375</v>
      </c>
      <c r="C121">
        <v>59.5</v>
      </c>
      <c r="D121">
        <f>C121*(60/1440)</f>
        <v>2.4791666666666665</v>
      </c>
      <c r="E121">
        <v>21.3</v>
      </c>
      <c r="F121">
        <v>10.68</v>
      </c>
      <c r="G121">
        <v>121.5</v>
      </c>
      <c r="H121">
        <v>865</v>
      </c>
      <c r="I121">
        <v>9.1300000000000008</v>
      </c>
      <c r="J121">
        <v>-3.3</v>
      </c>
      <c r="K121">
        <v>7.5</v>
      </c>
      <c r="L121">
        <v>0.46</v>
      </c>
      <c r="M121">
        <v>5.9426100000000002</v>
      </c>
      <c r="N121">
        <f>((M121-4)/16)*$P$2</f>
        <v>2.4282625000000002</v>
      </c>
      <c r="O121">
        <f>N121*0.0254</f>
        <v>6.1677867500000004E-2</v>
      </c>
    </row>
    <row r="122" spans="1:15" x14ac:dyDescent="0.25">
      <c r="A122" s="2">
        <v>44289</v>
      </c>
      <c r="B122" s="1">
        <v>0.95833333333333337</v>
      </c>
      <c r="C122">
        <v>60</v>
      </c>
      <c r="D122">
        <f>C122*(60/1440)</f>
        <v>2.5</v>
      </c>
      <c r="E122">
        <v>21.3</v>
      </c>
      <c r="F122">
        <v>10.67</v>
      </c>
      <c r="G122">
        <v>121.4</v>
      </c>
      <c r="H122">
        <v>867</v>
      </c>
      <c r="I122">
        <v>9.1</v>
      </c>
      <c r="J122">
        <v>-3.2</v>
      </c>
      <c r="K122">
        <v>6.5</v>
      </c>
      <c r="L122">
        <v>0.46</v>
      </c>
      <c r="M122">
        <v>6.0295610000000002</v>
      </c>
      <c r="N122">
        <f>((M122-4)/16)*$P$2</f>
        <v>2.5369512500000004</v>
      </c>
      <c r="O122">
        <f>N122*0.0254</f>
        <v>6.4438561750000012E-2</v>
      </c>
    </row>
    <row r="123" spans="1:15" x14ac:dyDescent="0.25">
      <c r="A123" s="2">
        <v>44289</v>
      </c>
      <c r="B123" s="1">
        <v>0.97916666666666663</v>
      </c>
      <c r="C123">
        <v>60.5</v>
      </c>
      <c r="D123">
        <f>C123*(60/1440)</f>
        <v>2.520833333333333</v>
      </c>
      <c r="E123">
        <v>21.3</v>
      </c>
      <c r="F123">
        <v>10.64</v>
      </c>
      <c r="G123">
        <v>121</v>
      </c>
      <c r="H123">
        <v>866</v>
      </c>
      <c r="I123">
        <v>9.1</v>
      </c>
      <c r="J123">
        <v>-3.5</v>
      </c>
      <c r="K123">
        <v>7.5</v>
      </c>
      <c r="L123">
        <v>0.46</v>
      </c>
      <c r="M123">
        <v>5.9401169999999999</v>
      </c>
      <c r="N123">
        <f>((M123-4)/16)*$P$2</f>
        <v>2.4251462500000001</v>
      </c>
      <c r="O123">
        <f>N123*0.0254</f>
        <v>6.1598714749999998E-2</v>
      </c>
    </row>
    <row r="124" spans="1:15" x14ac:dyDescent="0.25">
      <c r="A124" s="2">
        <v>44290</v>
      </c>
      <c r="B124" s="1">
        <v>0</v>
      </c>
      <c r="C124">
        <v>61</v>
      </c>
      <c r="D124">
        <f>C124*(60/1440)</f>
        <v>2.5416666666666665</v>
      </c>
      <c r="E124">
        <v>21.23</v>
      </c>
      <c r="F124">
        <v>10.63</v>
      </c>
      <c r="G124">
        <v>120.7</v>
      </c>
      <c r="H124">
        <v>867</v>
      </c>
      <c r="I124">
        <v>9.1199999999999992</v>
      </c>
      <c r="J124">
        <v>-4.4000000000000004</v>
      </c>
      <c r="K124">
        <v>7.7</v>
      </c>
      <c r="L124">
        <v>0.46</v>
      </c>
      <c r="M124">
        <v>5.9663430000000002</v>
      </c>
      <c r="N124">
        <f>((M124-4)/16)*$P$2</f>
        <v>2.4579287500000002</v>
      </c>
      <c r="O124">
        <f>N124*0.0254</f>
        <v>6.2431390250000003E-2</v>
      </c>
    </row>
    <row r="125" spans="1:15" x14ac:dyDescent="0.25">
      <c r="A125" s="2">
        <v>44290</v>
      </c>
      <c r="B125" s="1">
        <v>2.0833333333333332E-2</v>
      </c>
      <c r="C125">
        <v>61.5</v>
      </c>
      <c r="D125">
        <f>C125*(60/1440)</f>
        <v>2.5625</v>
      </c>
      <c r="E125">
        <v>21.1</v>
      </c>
      <c r="F125">
        <v>10.62</v>
      </c>
      <c r="G125">
        <v>120.6</v>
      </c>
      <c r="H125">
        <v>864</v>
      </c>
      <c r="I125">
        <v>9.14</v>
      </c>
      <c r="J125">
        <v>-4.7</v>
      </c>
      <c r="K125">
        <v>6.8</v>
      </c>
      <c r="L125">
        <v>0.46</v>
      </c>
      <c r="M125">
        <v>5.9232529999999999</v>
      </c>
      <c r="N125">
        <f>((M125-4)/16)*$P$2</f>
        <v>2.4040662499999996</v>
      </c>
      <c r="O125">
        <f>N125*0.0254</f>
        <v>6.1063282749999989E-2</v>
      </c>
    </row>
    <row r="126" spans="1:15" x14ac:dyDescent="0.25">
      <c r="A126" s="2">
        <v>44290</v>
      </c>
      <c r="B126" s="1">
        <v>4.1666666666666664E-2</v>
      </c>
      <c r="C126">
        <v>62</v>
      </c>
      <c r="D126">
        <f>C126*(60/1440)</f>
        <v>2.583333333333333</v>
      </c>
      <c r="E126">
        <v>21</v>
      </c>
      <c r="F126">
        <v>10.65</v>
      </c>
      <c r="G126">
        <v>120.6</v>
      </c>
      <c r="H126">
        <v>861</v>
      </c>
      <c r="I126">
        <v>9.14</v>
      </c>
      <c r="J126">
        <v>-4.9000000000000004</v>
      </c>
      <c r="K126">
        <v>7.8</v>
      </c>
      <c r="L126">
        <v>0.46</v>
      </c>
      <c r="M126">
        <v>5.9924629999999999</v>
      </c>
      <c r="N126">
        <f>((M126-4)/16)*$P$2</f>
        <v>2.4905787500000001</v>
      </c>
      <c r="O126">
        <f>N126*0.0254</f>
        <v>6.3260700249999996E-2</v>
      </c>
    </row>
    <row r="127" spans="1:15" x14ac:dyDescent="0.25">
      <c r="A127" s="2">
        <v>44290</v>
      </c>
      <c r="B127" s="1">
        <v>6.25E-2</v>
      </c>
      <c r="C127">
        <v>62.5</v>
      </c>
      <c r="D127">
        <f>C127*(60/1440)</f>
        <v>2.6041666666666665</v>
      </c>
      <c r="E127">
        <v>21</v>
      </c>
      <c r="F127">
        <v>10.66</v>
      </c>
      <c r="G127">
        <v>120.6</v>
      </c>
      <c r="H127">
        <v>861</v>
      </c>
      <c r="I127">
        <v>9.14</v>
      </c>
      <c r="J127">
        <v>-5</v>
      </c>
      <c r="K127">
        <v>9.6</v>
      </c>
      <c r="L127">
        <v>0.46</v>
      </c>
      <c r="M127">
        <v>5.9162100000000004</v>
      </c>
      <c r="N127">
        <f>((M127-4)/16)*$P$2</f>
        <v>2.3952625000000003</v>
      </c>
      <c r="O127">
        <f>N127*0.0254</f>
        <v>6.0839667500000007E-2</v>
      </c>
    </row>
    <row r="128" spans="1:15" x14ac:dyDescent="0.25">
      <c r="A128" s="2">
        <v>44290</v>
      </c>
      <c r="B128" s="1">
        <v>8.3333333333333329E-2</v>
      </c>
      <c r="C128">
        <v>63</v>
      </c>
      <c r="D128">
        <f>C128*(60/1440)</f>
        <v>2.625</v>
      </c>
      <c r="E128">
        <v>21</v>
      </c>
      <c r="F128">
        <v>10.66</v>
      </c>
      <c r="G128">
        <v>120.6</v>
      </c>
      <c r="H128">
        <v>864</v>
      </c>
      <c r="I128">
        <v>9.1199999999999992</v>
      </c>
      <c r="J128">
        <v>-5.4</v>
      </c>
      <c r="K128">
        <v>9.9</v>
      </c>
      <c r="L128">
        <v>0.46</v>
      </c>
      <c r="M128">
        <v>5.93588</v>
      </c>
      <c r="N128">
        <f>((M128-4)/16)*$P$2</f>
        <v>2.4198500000000003</v>
      </c>
      <c r="O128">
        <f>N128*0.0254</f>
        <v>6.1464190000000002E-2</v>
      </c>
    </row>
    <row r="129" spans="1:15" x14ac:dyDescent="0.25">
      <c r="A129" s="2">
        <v>44290</v>
      </c>
      <c r="B129" s="1">
        <v>0.10416666666666667</v>
      </c>
      <c r="C129">
        <v>63.5</v>
      </c>
      <c r="D129">
        <f>C129*(60/1440)</f>
        <v>2.645833333333333</v>
      </c>
      <c r="E129">
        <v>20.9</v>
      </c>
      <c r="F129">
        <v>10.66</v>
      </c>
      <c r="G129">
        <v>120.3</v>
      </c>
      <c r="H129">
        <v>861</v>
      </c>
      <c r="I129">
        <v>9.1199999999999992</v>
      </c>
      <c r="J129">
        <v>-5.2</v>
      </c>
      <c r="K129">
        <v>10.7</v>
      </c>
      <c r="L129">
        <v>0.46</v>
      </c>
      <c r="M129">
        <v>5.9599209999999996</v>
      </c>
      <c r="N129">
        <f>((M129-4)/16)*$P$2</f>
        <v>2.4499012499999995</v>
      </c>
      <c r="O129">
        <f>N129*0.0254</f>
        <v>6.2227491749999982E-2</v>
      </c>
    </row>
    <row r="130" spans="1:15" x14ac:dyDescent="0.25">
      <c r="A130" s="2">
        <v>44290</v>
      </c>
      <c r="B130" s="1">
        <v>0.125</v>
      </c>
      <c r="C130">
        <v>64</v>
      </c>
      <c r="D130">
        <f>C130*(60/1440)</f>
        <v>2.6666666666666665</v>
      </c>
      <c r="E130">
        <v>20.9</v>
      </c>
      <c r="F130">
        <v>10.64</v>
      </c>
      <c r="G130">
        <v>120.2</v>
      </c>
      <c r="H130">
        <v>859</v>
      </c>
      <c r="I130">
        <v>9.1300000000000008</v>
      </c>
      <c r="J130">
        <v>-5.4</v>
      </c>
      <c r="K130">
        <v>9</v>
      </c>
      <c r="L130">
        <v>0.46</v>
      </c>
      <c r="M130">
        <v>6.0333059999999996</v>
      </c>
      <c r="N130">
        <f>((M130-4)/16)*$P$2</f>
        <v>2.5416324999999995</v>
      </c>
      <c r="O130">
        <f>N130*0.0254</f>
        <v>6.455746549999998E-2</v>
      </c>
    </row>
    <row r="131" spans="1:15" x14ac:dyDescent="0.25">
      <c r="A131" s="2">
        <v>44290</v>
      </c>
      <c r="B131" s="1">
        <v>0.14583333333333334</v>
      </c>
      <c r="C131">
        <v>64.5</v>
      </c>
      <c r="D131">
        <f>C131*(60/1440)</f>
        <v>2.6875</v>
      </c>
      <c r="E131">
        <v>20.8</v>
      </c>
      <c r="F131">
        <v>10.82</v>
      </c>
      <c r="G131">
        <v>121.9</v>
      </c>
      <c r="H131">
        <v>861</v>
      </c>
      <c r="I131">
        <v>9.16</v>
      </c>
      <c r="J131">
        <v>-5.7</v>
      </c>
      <c r="K131">
        <v>5.2</v>
      </c>
      <c r="L131">
        <v>0.46</v>
      </c>
      <c r="M131">
        <v>5.9241419999999998</v>
      </c>
      <c r="N131">
        <f>((M131-4)/16)*$P$2</f>
        <v>2.4051774999999997</v>
      </c>
      <c r="O131">
        <f>N131*0.0254</f>
        <v>6.1091508499999989E-2</v>
      </c>
    </row>
    <row r="132" spans="1:15" x14ac:dyDescent="0.25">
      <c r="A132" s="2">
        <v>44290</v>
      </c>
      <c r="B132" s="1">
        <v>0.16666666666666666</v>
      </c>
      <c r="C132">
        <v>65</v>
      </c>
      <c r="D132">
        <f>C132*(60/1440)</f>
        <v>2.708333333333333</v>
      </c>
      <c r="E132">
        <v>20.8</v>
      </c>
      <c r="F132">
        <v>10.8</v>
      </c>
      <c r="G132">
        <v>121.7</v>
      </c>
      <c r="H132">
        <v>859</v>
      </c>
      <c r="I132">
        <v>9.16</v>
      </c>
      <c r="J132">
        <v>-5.6</v>
      </c>
      <c r="K132">
        <v>4.5999999999999996</v>
      </c>
      <c r="L132">
        <v>0.46</v>
      </c>
      <c r="M132">
        <v>5.8914169999999997</v>
      </c>
      <c r="N132">
        <f>((M132-4)/16)*$P$2</f>
        <v>2.3642712499999998</v>
      </c>
      <c r="O132">
        <f>N132*0.0254</f>
        <v>6.0052489749999993E-2</v>
      </c>
    </row>
    <row r="133" spans="1:15" x14ac:dyDescent="0.25">
      <c r="A133" s="2">
        <v>44290</v>
      </c>
      <c r="B133" s="1">
        <v>0.1875</v>
      </c>
      <c r="C133">
        <v>65.5</v>
      </c>
      <c r="D133">
        <f>C133*(60/1440)</f>
        <v>2.7291666666666665</v>
      </c>
      <c r="E133">
        <v>20.7</v>
      </c>
      <c r="F133">
        <v>10.82</v>
      </c>
      <c r="G133">
        <v>121.7</v>
      </c>
      <c r="H133">
        <v>858</v>
      </c>
      <c r="I133">
        <v>9.17</v>
      </c>
      <c r="J133">
        <v>-6.1</v>
      </c>
      <c r="K133">
        <v>6.8</v>
      </c>
      <c r="L133">
        <v>0.46</v>
      </c>
      <c r="M133">
        <v>5.9342839999999999</v>
      </c>
      <c r="N133">
        <f>((M133-4)/16)*$P$2</f>
        <v>2.4178549999999999</v>
      </c>
      <c r="O133">
        <f>N133*0.0254</f>
        <v>6.1413516999999994E-2</v>
      </c>
    </row>
    <row r="134" spans="1:15" x14ac:dyDescent="0.25">
      <c r="A134" s="2">
        <v>44290</v>
      </c>
      <c r="B134" s="1">
        <v>0.20833333333333334</v>
      </c>
      <c r="C134">
        <v>66</v>
      </c>
      <c r="D134">
        <f>C134*(60/1440)</f>
        <v>2.75</v>
      </c>
      <c r="E134">
        <v>20.7</v>
      </c>
      <c r="F134">
        <v>10.83</v>
      </c>
      <c r="G134">
        <v>121.8</v>
      </c>
      <c r="H134">
        <v>859</v>
      </c>
      <c r="I134">
        <v>9.15</v>
      </c>
      <c r="J134">
        <v>-5.6</v>
      </c>
      <c r="K134">
        <v>7.8</v>
      </c>
      <c r="L134">
        <v>0.46</v>
      </c>
      <c r="M134">
        <v>5.9123799999999997</v>
      </c>
      <c r="N134">
        <f>((M134-4)/16)*$P$2</f>
        <v>2.3904749999999995</v>
      </c>
      <c r="O134">
        <f>N134*0.0254</f>
        <v>6.0718064999999981E-2</v>
      </c>
    </row>
    <row r="135" spans="1:15" x14ac:dyDescent="0.25">
      <c r="A135" s="2">
        <v>44290</v>
      </c>
      <c r="B135" s="1">
        <v>0.22916666666666666</v>
      </c>
      <c r="C135">
        <v>66.5</v>
      </c>
      <c r="D135">
        <f>C135*(60/1440)</f>
        <v>2.770833333333333</v>
      </c>
      <c r="E135">
        <v>20.7</v>
      </c>
      <c r="F135">
        <v>10.85</v>
      </c>
      <c r="G135">
        <v>122.1</v>
      </c>
      <c r="H135">
        <v>859</v>
      </c>
      <c r="I135">
        <v>9.1300000000000008</v>
      </c>
      <c r="J135">
        <v>-5.6</v>
      </c>
      <c r="K135">
        <v>12</v>
      </c>
      <c r="L135">
        <v>0.46</v>
      </c>
      <c r="M135">
        <v>5.9904570000000001</v>
      </c>
      <c r="N135">
        <f>((M135-4)/16)*$P$2</f>
        <v>2.48807125</v>
      </c>
      <c r="O135">
        <f>N135*0.0254</f>
        <v>6.3197009749999991E-2</v>
      </c>
    </row>
    <row r="136" spans="1:15" x14ac:dyDescent="0.25">
      <c r="A136" s="2">
        <v>44290</v>
      </c>
      <c r="B136" s="1">
        <v>0.25</v>
      </c>
      <c r="C136">
        <v>67</v>
      </c>
      <c r="D136">
        <f>C136*(60/1440)</f>
        <v>2.7916666666666665</v>
      </c>
      <c r="E136">
        <v>20.6</v>
      </c>
      <c r="F136">
        <v>10.81</v>
      </c>
      <c r="G136">
        <v>121.3</v>
      </c>
      <c r="H136">
        <v>856</v>
      </c>
      <c r="I136">
        <v>9.15</v>
      </c>
      <c r="J136">
        <v>-6.3</v>
      </c>
      <c r="K136">
        <v>15.6</v>
      </c>
      <c r="L136">
        <v>0.46</v>
      </c>
      <c r="M136">
        <v>5.9296680000000004</v>
      </c>
      <c r="N136">
        <f>((M136-4)/16)*$P$2</f>
        <v>2.4120850000000003</v>
      </c>
      <c r="O136">
        <f>N136*0.0254</f>
        <v>6.1266959000000003E-2</v>
      </c>
    </row>
    <row r="137" spans="1:15" x14ac:dyDescent="0.25">
      <c r="A137" s="2">
        <v>44290</v>
      </c>
      <c r="B137" s="1">
        <v>0.27083333333333331</v>
      </c>
      <c r="C137">
        <v>67.5</v>
      </c>
      <c r="D137">
        <f>C137*(60/1440)</f>
        <v>2.8125</v>
      </c>
      <c r="E137">
        <v>20.6</v>
      </c>
      <c r="F137">
        <v>10.76</v>
      </c>
      <c r="G137">
        <v>120.8</v>
      </c>
      <c r="H137">
        <v>854</v>
      </c>
      <c r="I137">
        <v>9.16</v>
      </c>
      <c r="J137">
        <v>-6.7</v>
      </c>
      <c r="K137">
        <v>13.6</v>
      </c>
      <c r="L137">
        <v>0.46</v>
      </c>
      <c r="M137">
        <v>5.9100619999999999</v>
      </c>
      <c r="N137">
        <f>((M137-4)/16)*$P$2</f>
        <v>2.3875774999999999</v>
      </c>
      <c r="O137">
        <f>N137*0.0254</f>
        <v>6.0644468499999993E-2</v>
      </c>
    </row>
    <row r="138" spans="1:15" x14ac:dyDescent="0.25">
      <c r="A138" s="2">
        <v>44290</v>
      </c>
      <c r="B138" s="1">
        <v>0.29166666666666669</v>
      </c>
      <c r="C138">
        <v>68</v>
      </c>
      <c r="D138">
        <f>C138*(60/1440)</f>
        <v>2.833333333333333</v>
      </c>
      <c r="E138">
        <v>20.5</v>
      </c>
      <c r="F138">
        <v>10.75</v>
      </c>
      <c r="G138">
        <v>120.4</v>
      </c>
      <c r="H138">
        <v>854</v>
      </c>
      <c r="I138">
        <v>9.18</v>
      </c>
      <c r="J138">
        <v>-6.8</v>
      </c>
      <c r="K138">
        <v>15.3</v>
      </c>
      <c r="L138">
        <v>0.46</v>
      </c>
      <c r="M138">
        <v>5.978739</v>
      </c>
      <c r="N138">
        <f>((M138-4)/16)*$P$2</f>
        <v>2.4734237500000003</v>
      </c>
      <c r="O138">
        <f>N138*0.0254</f>
        <v>6.2824963250000004E-2</v>
      </c>
    </row>
    <row r="139" spans="1:15" x14ac:dyDescent="0.25">
      <c r="A139" s="2">
        <v>44290</v>
      </c>
      <c r="B139" s="1">
        <v>0.3125</v>
      </c>
      <c r="C139">
        <v>68.5</v>
      </c>
      <c r="D139">
        <f>C139*(60/1440)</f>
        <v>2.8541666666666665</v>
      </c>
      <c r="E139">
        <v>20.5</v>
      </c>
      <c r="F139">
        <v>10.73</v>
      </c>
      <c r="G139">
        <v>120.1</v>
      </c>
      <c r="H139">
        <v>852</v>
      </c>
      <c r="I139">
        <v>9.19</v>
      </c>
      <c r="J139">
        <v>-7</v>
      </c>
      <c r="K139">
        <v>16.5</v>
      </c>
      <c r="L139">
        <v>0.46</v>
      </c>
      <c r="M139">
        <v>5.9673340000000001</v>
      </c>
      <c r="N139">
        <f>((M139-4)/16)*$P$2</f>
        <v>2.4591675000000004</v>
      </c>
      <c r="O139">
        <f>N139*0.0254</f>
        <v>6.2462854500000005E-2</v>
      </c>
    </row>
    <row r="140" spans="1:15" x14ac:dyDescent="0.25">
      <c r="A140" s="2">
        <v>44290</v>
      </c>
      <c r="B140" s="1">
        <v>0.33333333333333331</v>
      </c>
      <c r="C140">
        <v>69</v>
      </c>
      <c r="D140">
        <f>C140*(60/1440)</f>
        <v>2.875</v>
      </c>
      <c r="E140">
        <v>20.5</v>
      </c>
      <c r="F140">
        <v>10.69</v>
      </c>
      <c r="G140">
        <v>119.7</v>
      </c>
      <c r="H140">
        <v>856</v>
      </c>
      <c r="I140">
        <v>9.17</v>
      </c>
      <c r="J140">
        <v>-7.2</v>
      </c>
      <c r="K140">
        <v>10.1</v>
      </c>
      <c r="L140">
        <v>0.46</v>
      </c>
      <c r="M140">
        <v>5.8726079999999996</v>
      </c>
      <c r="N140">
        <f>((M140-4)/16)*$P$2</f>
        <v>2.3407599999999995</v>
      </c>
      <c r="O140">
        <f>N140*0.0254</f>
        <v>5.9455303999999987E-2</v>
      </c>
    </row>
    <row r="141" spans="1:15" x14ac:dyDescent="0.25">
      <c r="A141" s="2">
        <v>44290</v>
      </c>
      <c r="B141" s="1">
        <v>0.35416666666666669</v>
      </c>
      <c r="C141">
        <v>69.5</v>
      </c>
      <c r="D141">
        <f>C141*(60/1440)</f>
        <v>2.895833333333333</v>
      </c>
      <c r="E141">
        <v>20.399999999999999</v>
      </c>
      <c r="F141">
        <v>10.68</v>
      </c>
      <c r="G141">
        <v>119.4</v>
      </c>
      <c r="H141">
        <v>852</v>
      </c>
      <c r="I141">
        <v>9.17</v>
      </c>
      <c r="J141">
        <v>-6.5</v>
      </c>
      <c r="K141">
        <v>8.8000000000000007</v>
      </c>
      <c r="L141">
        <v>0.46</v>
      </c>
      <c r="M141">
        <v>5.9032169999999997</v>
      </c>
      <c r="N141">
        <f>((M141-4)/16)*$P$2</f>
        <v>2.3790212499999996</v>
      </c>
      <c r="O141">
        <f>N141*0.0254</f>
        <v>6.042713974999999E-2</v>
      </c>
    </row>
    <row r="142" spans="1:15" x14ac:dyDescent="0.25">
      <c r="A142" s="2">
        <v>44290</v>
      </c>
      <c r="B142" s="1">
        <v>0.375</v>
      </c>
      <c r="C142">
        <v>70</v>
      </c>
      <c r="D142">
        <f>C142*(60/1440)</f>
        <v>2.9166666666666665</v>
      </c>
      <c r="E142">
        <v>20.399999999999999</v>
      </c>
      <c r="F142">
        <v>10.66</v>
      </c>
      <c r="G142">
        <v>119.2</v>
      </c>
      <c r="H142">
        <v>849</v>
      </c>
      <c r="I142">
        <v>9.17</v>
      </c>
      <c r="J142">
        <v>-7.6</v>
      </c>
      <c r="K142">
        <v>8.6</v>
      </c>
      <c r="L142">
        <v>0.46</v>
      </c>
      <c r="M142">
        <v>5.9230280000000004</v>
      </c>
      <c r="N142">
        <f>((M142-4)/16)*$P$2</f>
        <v>2.4037850000000005</v>
      </c>
      <c r="O142">
        <f>N142*0.0254</f>
        <v>6.1056139000000009E-2</v>
      </c>
    </row>
    <row r="143" spans="1:15" x14ac:dyDescent="0.25">
      <c r="A143" s="2">
        <v>44290</v>
      </c>
      <c r="B143" s="1">
        <v>0.39583333333333331</v>
      </c>
      <c r="C143">
        <v>70.5</v>
      </c>
      <c r="D143">
        <f>C143*(60/1440)</f>
        <v>2.9375</v>
      </c>
      <c r="E143">
        <v>20.399999999999999</v>
      </c>
      <c r="F143">
        <v>10.66</v>
      </c>
      <c r="G143">
        <v>119.2</v>
      </c>
      <c r="H143">
        <v>850</v>
      </c>
      <c r="I143">
        <v>9.17</v>
      </c>
      <c r="J143">
        <v>-8</v>
      </c>
      <c r="K143">
        <v>8.8000000000000007</v>
      </c>
      <c r="L143">
        <v>0.46</v>
      </c>
      <c r="M143">
        <v>5.8387840000000004</v>
      </c>
      <c r="N143">
        <f>((M143-4)/16)*$P$2</f>
        <v>2.2984800000000005</v>
      </c>
      <c r="O143">
        <f>N143*0.0254</f>
        <v>5.8381392000000011E-2</v>
      </c>
    </row>
    <row r="144" spans="1:15" x14ac:dyDescent="0.25">
      <c r="A144" s="2">
        <v>44290</v>
      </c>
      <c r="B144" s="1">
        <v>0.41666666666666669</v>
      </c>
      <c r="C144">
        <v>71</v>
      </c>
      <c r="D144">
        <f>C144*(60/1440)</f>
        <v>2.958333333333333</v>
      </c>
      <c r="E144">
        <v>20.3</v>
      </c>
      <c r="F144">
        <v>10.84</v>
      </c>
      <c r="G144">
        <v>121</v>
      </c>
      <c r="H144">
        <v>851</v>
      </c>
      <c r="I144">
        <v>9.18</v>
      </c>
      <c r="J144">
        <v>-8.3000000000000007</v>
      </c>
      <c r="K144">
        <v>9.6</v>
      </c>
      <c r="L144">
        <v>0.46</v>
      </c>
      <c r="M144">
        <v>5.9884130000000004</v>
      </c>
      <c r="N144">
        <f>((M144-4)/16)*$P$2</f>
        <v>2.4855162500000008</v>
      </c>
      <c r="O144">
        <f>N144*0.0254</f>
        <v>6.3132112750000011E-2</v>
      </c>
    </row>
    <row r="145" spans="1:15" x14ac:dyDescent="0.25">
      <c r="A145" s="2">
        <v>44290</v>
      </c>
      <c r="B145" s="1">
        <v>0.4375</v>
      </c>
      <c r="C145">
        <v>71.5</v>
      </c>
      <c r="D145">
        <f>C145*(60/1440)</f>
        <v>2.9791666666666665</v>
      </c>
      <c r="E145">
        <v>20.3</v>
      </c>
      <c r="F145">
        <v>10.84</v>
      </c>
      <c r="G145">
        <v>120.9</v>
      </c>
      <c r="H145">
        <v>850</v>
      </c>
      <c r="I145">
        <v>9.19</v>
      </c>
      <c r="J145">
        <v>-8</v>
      </c>
      <c r="K145">
        <v>9.1</v>
      </c>
      <c r="L145">
        <v>0.46</v>
      </c>
      <c r="M145">
        <v>5.8989649999999996</v>
      </c>
      <c r="N145">
        <f>((M145-4)/16)*$P$2</f>
        <v>2.3737062499999997</v>
      </c>
      <c r="O145">
        <f>N145*0.0254</f>
        <v>6.0292138749999988E-2</v>
      </c>
    </row>
    <row r="146" spans="1:15" x14ac:dyDescent="0.25">
      <c r="A146" s="2">
        <v>44290</v>
      </c>
      <c r="B146" s="1">
        <v>0.45833333333333331</v>
      </c>
      <c r="C146">
        <v>72</v>
      </c>
      <c r="D146">
        <f>C146*(60/1440)</f>
        <v>3</v>
      </c>
      <c r="E146">
        <v>20.3</v>
      </c>
      <c r="F146">
        <v>10.82</v>
      </c>
      <c r="G146">
        <v>120.8</v>
      </c>
      <c r="H146">
        <v>850</v>
      </c>
      <c r="I146">
        <v>9.19</v>
      </c>
      <c r="J146">
        <v>-7.7</v>
      </c>
      <c r="K146">
        <v>9</v>
      </c>
      <c r="L146">
        <v>0.46</v>
      </c>
      <c r="M146">
        <v>5.8576480000000002</v>
      </c>
      <c r="N146">
        <f>((M146-4)/16)*$P$2</f>
        <v>2.3220600000000005</v>
      </c>
      <c r="O146">
        <f>N146*0.0254</f>
        <v>5.8980324000000008E-2</v>
      </c>
    </row>
    <row r="147" spans="1:15" x14ac:dyDescent="0.25">
      <c r="A147" s="2">
        <v>44290</v>
      </c>
      <c r="B147" s="1">
        <v>0.47916666666666669</v>
      </c>
      <c r="C147">
        <v>72.5</v>
      </c>
      <c r="D147">
        <f>C147*(60/1440)</f>
        <v>3.020833333333333</v>
      </c>
      <c r="E147">
        <v>20.3</v>
      </c>
      <c r="F147">
        <v>10.81</v>
      </c>
      <c r="G147">
        <v>120.6</v>
      </c>
      <c r="H147">
        <v>851</v>
      </c>
      <c r="I147">
        <v>9.17</v>
      </c>
      <c r="J147">
        <v>-7.7</v>
      </c>
      <c r="K147">
        <v>8.4</v>
      </c>
      <c r="L147">
        <v>0.46</v>
      </c>
      <c r="M147">
        <v>5.9251120000000004</v>
      </c>
      <c r="N147">
        <f>((M147-4)/16)*$P$2</f>
        <v>2.4063900000000005</v>
      </c>
      <c r="O147">
        <f>N147*0.0254</f>
        <v>6.1122306000000008E-2</v>
      </c>
    </row>
    <row r="148" spans="1:15" x14ac:dyDescent="0.25">
      <c r="A148" s="2">
        <v>44290</v>
      </c>
      <c r="B148" s="1">
        <v>0.5</v>
      </c>
      <c r="C148">
        <v>73</v>
      </c>
      <c r="D148">
        <f>C148*(60/1440)</f>
        <v>3.0416666666666665</v>
      </c>
      <c r="E148">
        <v>20.3</v>
      </c>
      <c r="F148">
        <v>10.81</v>
      </c>
      <c r="G148">
        <v>120.6</v>
      </c>
      <c r="H148">
        <v>851</v>
      </c>
      <c r="I148">
        <v>9.2100000000000009</v>
      </c>
      <c r="J148">
        <v>-4.7</v>
      </c>
      <c r="K148">
        <v>6.1</v>
      </c>
      <c r="L148">
        <v>0.46</v>
      </c>
      <c r="M148">
        <v>5.8878539999999999</v>
      </c>
      <c r="N148">
        <f>((M148-4)/16)*$P$2</f>
        <v>2.3598175000000001</v>
      </c>
      <c r="O148">
        <f>N148*0.0254</f>
        <v>5.9939364500000002E-2</v>
      </c>
    </row>
    <row r="149" spans="1:15" x14ac:dyDescent="0.25">
      <c r="A149" s="2">
        <v>44290</v>
      </c>
      <c r="B149" s="1">
        <v>0.52083333333333337</v>
      </c>
      <c r="C149">
        <v>73.5</v>
      </c>
      <c r="D149">
        <f>C149*(60/1440)</f>
        <v>3.0625</v>
      </c>
      <c r="E149">
        <v>20.2</v>
      </c>
      <c r="F149">
        <v>10.83</v>
      </c>
      <c r="G149">
        <v>120.6</v>
      </c>
      <c r="H149">
        <v>847</v>
      </c>
      <c r="I149">
        <v>9.19</v>
      </c>
      <c r="J149">
        <v>-6</v>
      </c>
      <c r="K149">
        <v>7.9</v>
      </c>
      <c r="L149">
        <v>0.46</v>
      </c>
      <c r="M149">
        <v>5.9048100000000003</v>
      </c>
      <c r="N149">
        <f>((M149-4)/16)*$P$2</f>
        <v>2.3810125000000006</v>
      </c>
      <c r="O149">
        <f>N149*0.0254</f>
        <v>6.0477717500000014E-2</v>
      </c>
    </row>
    <row r="150" spans="1:15" x14ac:dyDescent="0.25">
      <c r="A150" s="2">
        <v>44290</v>
      </c>
      <c r="B150" s="1">
        <v>0.54166666666666663</v>
      </c>
      <c r="C150">
        <v>74</v>
      </c>
      <c r="D150">
        <f>C150*(60/1440)</f>
        <v>3.083333333333333</v>
      </c>
      <c r="E150">
        <v>20.2</v>
      </c>
      <c r="F150">
        <v>10.83</v>
      </c>
      <c r="G150">
        <v>120.6</v>
      </c>
      <c r="H150">
        <v>849</v>
      </c>
      <c r="I150">
        <v>9.19</v>
      </c>
      <c r="J150">
        <v>-6.7</v>
      </c>
      <c r="K150">
        <v>9.1999999999999993</v>
      </c>
      <c r="L150">
        <v>0.46</v>
      </c>
      <c r="M150">
        <v>5.8574820000000001</v>
      </c>
      <c r="N150">
        <f>((M150-4)/16)*$P$2</f>
        <v>2.3218525000000003</v>
      </c>
      <c r="O150">
        <f>N150*0.0254</f>
        <v>5.8975053500000006E-2</v>
      </c>
    </row>
    <row r="151" spans="1:15" x14ac:dyDescent="0.25">
      <c r="A151" s="2">
        <v>44290</v>
      </c>
      <c r="B151" s="1">
        <v>0.5625</v>
      </c>
      <c r="C151">
        <v>74.5</v>
      </c>
      <c r="D151">
        <f>C151*(60/1440)</f>
        <v>3.1041666666666665</v>
      </c>
      <c r="E151">
        <v>20.2</v>
      </c>
      <c r="F151">
        <v>10.82</v>
      </c>
      <c r="G151">
        <v>120.5</v>
      </c>
      <c r="H151">
        <v>850</v>
      </c>
      <c r="I151">
        <v>9.18</v>
      </c>
      <c r="J151">
        <v>-7.3</v>
      </c>
      <c r="K151">
        <v>8.1999999999999993</v>
      </c>
      <c r="L151">
        <v>0.46</v>
      </c>
      <c r="M151">
        <v>5.8979229999999996</v>
      </c>
      <c r="N151">
        <f>((M151-4)/16)*$P$2</f>
        <v>2.3724037499999993</v>
      </c>
      <c r="O151">
        <f>N151*0.0254</f>
        <v>6.0259055249999978E-2</v>
      </c>
    </row>
    <row r="152" spans="1:15" x14ac:dyDescent="0.25">
      <c r="A152" s="2">
        <v>44290</v>
      </c>
      <c r="B152" s="1">
        <v>0.58333333333333337</v>
      </c>
      <c r="C152">
        <v>75</v>
      </c>
      <c r="D152">
        <f>C152*(60/1440)</f>
        <v>3.125</v>
      </c>
      <c r="E152">
        <v>20.2</v>
      </c>
      <c r="F152">
        <v>10.73</v>
      </c>
      <c r="G152">
        <v>119.5</v>
      </c>
      <c r="H152">
        <v>853</v>
      </c>
      <c r="I152">
        <v>9.17</v>
      </c>
      <c r="J152">
        <v>-7.8</v>
      </c>
      <c r="K152">
        <v>8.6999999999999993</v>
      </c>
      <c r="L152">
        <v>0.46</v>
      </c>
      <c r="M152">
        <v>5.8146110000000002</v>
      </c>
      <c r="N152">
        <f>((M152-4)/16)*$P$2</f>
        <v>2.26826375</v>
      </c>
      <c r="O152">
        <f>N152*0.0254</f>
        <v>5.7613899249999996E-2</v>
      </c>
    </row>
    <row r="153" spans="1:15" x14ac:dyDescent="0.25">
      <c r="A153" s="2">
        <v>44290</v>
      </c>
      <c r="B153" s="1">
        <v>0.60416666666666663</v>
      </c>
      <c r="C153">
        <v>75.5</v>
      </c>
      <c r="D153">
        <f>C153*(60/1440)</f>
        <v>3.145833333333333</v>
      </c>
      <c r="E153">
        <v>20.2</v>
      </c>
      <c r="F153">
        <v>10.65</v>
      </c>
      <c r="G153">
        <v>118.6</v>
      </c>
      <c r="H153">
        <v>849</v>
      </c>
      <c r="I153">
        <v>9.16</v>
      </c>
      <c r="J153">
        <v>-8</v>
      </c>
      <c r="K153">
        <v>10.9</v>
      </c>
      <c r="L153">
        <v>0.46</v>
      </c>
      <c r="M153">
        <v>5.8693369999999998</v>
      </c>
      <c r="N153">
        <f>((M153-4)/16)*$P$2</f>
        <v>2.3366712499999998</v>
      </c>
      <c r="O153">
        <f>N153*0.0254</f>
        <v>5.9351449749999993E-2</v>
      </c>
    </row>
    <row r="154" spans="1:15" x14ac:dyDescent="0.25">
      <c r="A154" s="2">
        <v>44290</v>
      </c>
      <c r="B154" s="1">
        <v>0.625</v>
      </c>
      <c r="C154">
        <v>76</v>
      </c>
      <c r="D154">
        <f>C154*(60/1440)</f>
        <v>3.1666666666666665</v>
      </c>
      <c r="E154">
        <v>20.2</v>
      </c>
      <c r="F154">
        <v>10.6</v>
      </c>
      <c r="G154">
        <v>118</v>
      </c>
      <c r="H154">
        <v>847</v>
      </c>
      <c r="I154">
        <v>9.18</v>
      </c>
      <c r="J154">
        <v>-8.6</v>
      </c>
      <c r="K154">
        <v>11.3</v>
      </c>
      <c r="L154">
        <v>0.46</v>
      </c>
      <c r="M154">
        <v>5.8982900000000003</v>
      </c>
      <c r="N154">
        <f>((M154-4)/16)*$P$2</f>
        <v>2.3728625000000001</v>
      </c>
      <c r="O154">
        <f>N154*0.0254</f>
        <v>6.0270707499999999E-2</v>
      </c>
    </row>
    <row r="155" spans="1:15" x14ac:dyDescent="0.25">
      <c r="A155" s="2">
        <v>44290</v>
      </c>
      <c r="B155" s="1">
        <v>0.64583333333333337</v>
      </c>
      <c r="C155">
        <v>76.5</v>
      </c>
      <c r="D155">
        <f>C155*(60/1440)</f>
        <v>3.1875</v>
      </c>
      <c r="E155">
        <v>20.23</v>
      </c>
      <c r="F155">
        <v>10.59</v>
      </c>
      <c r="G155">
        <v>117.9</v>
      </c>
      <c r="H155">
        <v>848</v>
      </c>
      <c r="I155">
        <v>9.18</v>
      </c>
      <c r="J155">
        <v>-9.1999999999999993</v>
      </c>
      <c r="K155">
        <v>12.6</v>
      </c>
      <c r="L155">
        <v>0.46</v>
      </c>
      <c r="M155">
        <v>5.836843</v>
      </c>
      <c r="N155">
        <f>((M155-4)/16)*$P$2</f>
        <v>2.29605375</v>
      </c>
      <c r="O155">
        <f>N155*0.0254</f>
        <v>5.8319765249999996E-2</v>
      </c>
    </row>
    <row r="156" spans="1:15" x14ac:dyDescent="0.25">
      <c r="A156" s="2">
        <v>44290</v>
      </c>
      <c r="B156" s="1">
        <v>0.66666666666666663</v>
      </c>
      <c r="C156">
        <v>77</v>
      </c>
      <c r="D156">
        <f>C156*(60/1440)</f>
        <v>3.208333333333333</v>
      </c>
      <c r="E156">
        <v>20.3</v>
      </c>
      <c r="F156">
        <v>10.54</v>
      </c>
      <c r="G156">
        <v>117.6</v>
      </c>
      <c r="H156">
        <v>852</v>
      </c>
      <c r="I156">
        <v>9.18</v>
      </c>
      <c r="J156">
        <v>-9.6</v>
      </c>
      <c r="K156">
        <v>12.1</v>
      </c>
      <c r="L156">
        <v>0.46</v>
      </c>
      <c r="M156">
        <v>5.8737690000000002</v>
      </c>
      <c r="N156">
        <f>((M156-4)/16)*$P$2</f>
        <v>2.3422112500000001</v>
      </c>
      <c r="O156">
        <f>N156*0.0254</f>
        <v>5.9492165749999999E-2</v>
      </c>
    </row>
    <row r="157" spans="1:15" x14ac:dyDescent="0.25">
      <c r="A157" s="2">
        <v>44290</v>
      </c>
      <c r="B157" s="1">
        <v>0.6875</v>
      </c>
      <c r="C157">
        <v>77.5</v>
      </c>
      <c r="D157">
        <f>C157*(60/1440)</f>
        <v>3.2291666666666665</v>
      </c>
      <c r="E157">
        <v>20.399999999999999</v>
      </c>
      <c r="F157">
        <v>10.37</v>
      </c>
      <c r="G157">
        <v>115.9</v>
      </c>
      <c r="H157">
        <v>852</v>
      </c>
      <c r="I157">
        <v>9.15</v>
      </c>
      <c r="J157">
        <v>-9.8000000000000007</v>
      </c>
      <c r="K157">
        <v>9.1</v>
      </c>
      <c r="L157">
        <v>0.46</v>
      </c>
      <c r="M157">
        <v>5.9389690000000002</v>
      </c>
      <c r="N157">
        <f>((M157-4)/16)*$P$2</f>
        <v>2.4237112500000002</v>
      </c>
      <c r="O157">
        <f>N157*0.0254</f>
        <v>6.1562265750000005E-2</v>
      </c>
    </row>
    <row r="158" spans="1:15" x14ac:dyDescent="0.25">
      <c r="A158" s="2">
        <v>44290</v>
      </c>
      <c r="B158" s="1">
        <v>0.70833333333333337</v>
      </c>
      <c r="C158">
        <v>78</v>
      </c>
      <c r="D158">
        <f>C158*(60/1440)</f>
        <v>3.25</v>
      </c>
      <c r="E158">
        <v>20.399999999999999</v>
      </c>
      <c r="F158">
        <v>10.3</v>
      </c>
      <c r="G158">
        <v>115.1</v>
      </c>
      <c r="H158">
        <v>850</v>
      </c>
      <c r="I158">
        <v>9.15</v>
      </c>
      <c r="J158">
        <v>-10</v>
      </c>
      <c r="K158">
        <v>7.5</v>
      </c>
      <c r="L158">
        <v>0.46</v>
      </c>
      <c r="M158">
        <v>5.9372439999999997</v>
      </c>
      <c r="N158">
        <f>((M158-4)/16)*$P$2</f>
        <v>2.4215549999999997</v>
      </c>
      <c r="O158">
        <f>N158*0.0254</f>
        <v>6.1507496999999987E-2</v>
      </c>
    </row>
    <row r="159" spans="1:15" x14ac:dyDescent="0.25">
      <c r="A159" s="2">
        <v>44290</v>
      </c>
      <c r="B159" s="1">
        <v>0.72916666666666663</v>
      </c>
      <c r="C159">
        <v>78.5</v>
      </c>
      <c r="D159">
        <f>C159*(60/1440)</f>
        <v>3.270833333333333</v>
      </c>
      <c r="E159">
        <v>20.399999999999999</v>
      </c>
      <c r="F159">
        <v>10.3</v>
      </c>
      <c r="G159">
        <v>115.1</v>
      </c>
      <c r="H159">
        <v>850</v>
      </c>
      <c r="I159">
        <v>9.18</v>
      </c>
      <c r="J159">
        <v>-10</v>
      </c>
      <c r="K159">
        <v>6.5</v>
      </c>
      <c r="L159">
        <v>0.46</v>
      </c>
      <c r="M159">
        <v>6.0124620000000002</v>
      </c>
      <c r="N159">
        <f>((M159-4)/16)*$P$2</f>
        <v>2.5155775</v>
      </c>
      <c r="O159">
        <f>N159*0.0254</f>
        <v>6.3895668500000002E-2</v>
      </c>
    </row>
    <row r="160" spans="1:15" x14ac:dyDescent="0.25">
      <c r="A160" s="2">
        <v>44290</v>
      </c>
      <c r="B160" s="1">
        <v>0.75</v>
      </c>
      <c r="C160">
        <v>79</v>
      </c>
      <c r="D160">
        <f>C160*(60/1440)</f>
        <v>3.2916666666666665</v>
      </c>
      <c r="E160">
        <v>20.399999999999999</v>
      </c>
      <c r="F160">
        <v>10.29</v>
      </c>
      <c r="G160">
        <v>115.1</v>
      </c>
      <c r="H160">
        <v>848</v>
      </c>
      <c r="I160">
        <v>9.2100000000000009</v>
      </c>
      <c r="J160">
        <v>-10.3</v>
      </c>
      <c r="K160">
        <v>6.5</v>
      </c>
      <c r="L160">
        <v>0.46</v>
      </c>
      <c r="M160">
        <v>5.9641260000000003</v>
      </c>
      <c r="N160">
        <f>((M160-4)/16)*$P$2</f>
        <v>2.4551575000000003</v>
      </c>
      <c r="O160">
        <f>N160*0.0254</f>
        <v>6.2361000500000006E-2</v>
      </c>
    </row>
    <row r="161" spans="1:15" x14ac:dyDescent="0.25">
      <c r="A161" s="2">
        <v>44290</v>
      </c>
      <c r="B161" s="1">
        <v>0.77083333333333337</v>
      </c>
      <c r="C161">
        <v>79.5</v>
      </c>
      <c r="D161">
        <f>C161*(60/1440)</f>
        <v>3.3125</v>
      </c>
      <c r="E161">
        <v>20.399999999999999</v>
      </c>
      <c r="F161">
        <v>10.3</v>
      </c>
      <c r="G161">
        <v>115.1</v>
      </c>
      <c r="H161">
        <v>849</v>
      </c>
      <c r="I161">
        <v>9.2200000000000006</v>
      </c>
      <c r="J161">
        <v>-10.1</v>
      </c>
      <c r="K161">
        <v>7</v>
      </c>
      <c r="L161">
        <v>0.46</v>
      </c>
      <c r="M161">
        <v>5.8817919999999999</v>
      </c>
      <c r="N161">
        <f>((M161-4)/16)*$P$2</f>
        <v>2.3522400000000001</v>
      </c>
      <c r="O161">
        <f>N161*0.0254</f>
        <v>5.9746896000000001E-2</v>
      </c>
    </row>
    <row r="162" spans="1:15" x14ac:dyDescent="0.25">
      <c r="A162" s="2">
        <v>44290</v>
      </c>
      <c r="B162" s="1">
        <v>0.79166666666666663</v>
      </c>
      <c r="C162">
        <v>80</v>
      </c>
      <c r="D162">
        <f>C162*(60/1440)</f>
        <v>3.333333333333333</v>
      </c>
      <c r="E162">
        <v>20.350000000000001</v>
      </c>
      <c r="F162">
        <v>10.46</v>
      </c>
      <c r="G162">
        <v>116.7</v>
      </c>
      <c r="H162">
        <v>852</v>
      </c>
      <c r="I162">
        <v>9.2200000000000006</v>
      </c>
      <c r="J162">
        <v>-10.9</v>
      </c>
      <c r="K162">
        <v>7.6</v>
      </c>
      <c r="L162">
        <v>0.46</v>
      </c>
      <c r="M162">
        <v>5.9287200000000002</v>
      </c>
      <c r="N162">
        <f>((M162-4)/16)*$P$2</f>
        <v>2.4109000000000003</v>
      </c>
      <c r="O162">
        <f>N162*0.0254</f>
        <v>6.1236860000000004E-2</v>
      </c>
    </row>
    <row r="163" spans="1:15" x14ac:dyDescent="0.25">
      <c r="A163" s="2">
        <v>44290</v>
      </c>
      <c r="B163" s="1">
        <v>0.8125</v>
      </c>
      <c r="C163">
        <v>80.5</v>
      </c>
      <c r="D163">
        <f>C163*(60/1440)</f>
        <v>3.3541666666666665</v>
      </c>
      <c r="E163">
        <v>20.3</v>
      </c>
      <c r="F163">
        <v>10.42</v>
      </c>
      <c r="G163">
        <v>116.3</v>
      </c>
      <c r="H163">
        <v>853</v>
      </c>
      <c r="I163">
        <v>9.2100000000000009</v>
      </c>
      <c r="J163">
        <v>-11.6</v>
      </c>
      <c r="K163">
        <v>7.4</v>
      </c>
      <c r="L163">
        <v>0.46</v>
      </c>
      <c r="M163">
        <v>5.9729270000000003</v>
      </c>
      <c r="N163">
        <f>((M163-4)/16)*$P$2</f>
        <v>2.4661587500000004</v>
      </c>
      <c r="O163">
        <f>N163*0.0254</f>
        <v>6.2640432250000003E-2</v>
      </c>
    </row>
    <row r="164" spans="1:15" x14ac:dyDescent="0.25">
      <c r="A164" s="2">
        <v>44290</v>
      </c>
      <c r="B164" s="1">
        <v>0.83333333333333337</v>
      </c>
      <c r="C164">
        <v>81</v>
      </c>
      <c r="D164">
        <f>C164*(60/1440)</f>
        <v>3.375</v>
      </c>
      <c r="E164">
        <v>20.3</v>
      </c>
      <c r="F164">
        <v>10.4</v>
      </c>
      <c r="G164">
        <v>116</v>
      </c>
      <c r="H164">
        <v>851</v>
      </c>
      <c r="I164">
        <v>9.1999999999999993</v>
      </c>
      <c r="J164">
        <v>-11.2</v>
      </c>
      <c r="K164">
        <v>7.9</v>
      </c>
      <c r="L164">
        <v>0.46</v>
      </c>
      <c r="M164">
        <v>5.953417</v>
      </c>
      <c r="N164">
        <f>((M164-4)/16)*$P$2</f>
        <v>2.4417712499999999</v>
      </c>
      <c r="O164">
        <f>N164*0.0254</f>
        <v>6.2020989749999998E-2</v>
      </c>
    </row>
    <row r="165" spans="1:15" x14ac:dyDescent="0.25">
      <c r="A165" s="2">
        <v>44290</v>
      </c>
      <c r="B165" s="1">
        <v>0.85416666666666663</v>
      </c>
      <c r="C165">
        <v>81.5</v>
      </c>
      <c r="D165">
        <f>C165*(60/1440)</f>
        <v>3.395833333333333</v>
      </c>
      <c r="E165">
        <v>20.3</v>
      </c>
      <c r="F165">
        <v>10.36</v>
      </c>
      <c r="G165">
        <v>115.6</v>
      </c>
      <c r="H165">
        <v>852</v>
      </c>
      <c r="I165">
        <v>9.19</v>
      </c>
      <c r="J165">
        <v>-11.5</v>
      </c>
      <c r="K165">
        <v>8.1</v>
      </c>
      <c r="L165">
        <v>0.46</v>
      </c>
      <c r="M165">
        <v>5.8633709999999999</v>
      </c>
      <c r="N165">
        <f>((M165-4)/16)*$P$2</f>
        <v>2.3292137500000001</v>
      </c>
      <c r="O165">
        <f>N165*0.0254</f>
        <v>5.9162029249999998E-2</v>
      </c>
    </row>
    <row r="166" spans="1:15" x14ac:dyDescent="0.25">
      <c r="A166" s="2">
        <v>44290</v>
      </c>
      <c r="B166" s="1">
        <v>0.875</v>
      </c>
      <c r="C166">
        <v>82</v>
      </c>
      <c r="D166">
        <f>C166*(60/1440)</f>
        <v>3.4166666666666665</v>
      </c>
      <c r="E166">
        <v>20.25</v>
      </c>
      <c r="F166">
        <v>10.31</v>
      </c>
      <c r="G166">
        <v>115</v>
      </c>
      <c r="H166">
        <v>849</v>
      </c>
      <c r="I166">
        <v>9.19</v>
      </c>
      <c r="J166">
        <v>-11.4</v>
      </c>
      <c r="K166">
        <v>7.8</v>
      </c>
      <c r="L166">
        <v>0.46</v>
      </c>
      <c r="M166">
        <v>5.8865740000000004</v>
      </c>
      <c r="N166">
        <f>((M166-4)/16)*$P$2</f>
        <v>2.3582175000000003</v>
      </c>
      <c r="O166">
        <f>N166*0.0254</f>
        <v>5.9898724500000007E-2</v>
      </c>
    </row>
    <row r="167" spans="1:15" x14ac:dyDescent="0.25">
      <c r="A167" s="2">
        <v>44290</v>
      </c>
      <c r="B167" s="1">
        <v>0.89583333333333337</v>
      </c>
      <c r="C167">
        <v>82.5</v>
      </c>
      <c r="D167">
        <f>C167*(60/1440)</f>
        <v>3.4375</v>
      </c>
      <c r="E167">
        <v>20.2</v>
      </c>
      <c r="F167">
        <v>10.31</v>
      </c>
      <c r="G167">
        <v>114.8</v>
      </c>
      <c r="H167">
        <v>847</v>
      </c>
      <c r="I167">
        <v>9.19</v>
      </c>
      <c r="J167">
        <v>-12.1</v>
      </c>
      <c r="K167">
        <v>8.4</v>
      </c>
      <c r="L167">
        <v>0.46</v>
      </c>
      <c r="M167">
        <v>5.9166610000000004</v>
      </c>
      <c r="N167">
        <f>((M167-4)/16)*$P$2</f>
        <v>2.3958262500000007</v>
      </c>
      <c r="O167">
        <f>N167*0.0254</f>
        <v>6.0853986750000012E-2</v>
      </c>
    </row>
    <row r="168" spans="1:15" x14ac:dyDescent="0.25">
      <c r="A168" s="2">
        <v>44290</v>
      </c>
      <c r="B168" s="1">
        <v>0.91666666666666663</v>
      </c>
      <c r="C168">
        <v>83</v>
      </c>
      <c r="D168">
        <f>C168*(60/1440)</f>
        <v>3.458333333333333</v>
      </c>
      <c r="E168">
        <v>20.2</v>
      </c>
      <c r="F168">
        <v>10.3</v>
      </c>
      <c r="G168">
        <v>114.6</v>
      </c>
      <c r="H168">
        <v>850</v>
      </c>
      <c r="I168">
        <v>9.1999999999999993</v>
      </c>
      <c r="J168">
        <v>-12.3</v>
      </c>
      <c r="K168">
        <v>7.9</v>
      </c>
      <c r="L168">
        <v>0.46</v>
      </c>
      <c r="M168">
        <v>5.9422449999999998</v>
      </c>
      <c r="N168">
        <f>((M168-4)/16)*$P$2</f>
        <v>2.4278062499999997</v>
      </c>
      <c r="O168">
        <f>N168*0.0254</f>
        <v>6.1666278749999991E-2</v>
      </c>
    </row>
    <row r="169" spans="1:15" x14ac:dyDescent="0.25">
      <c r="A169" s="2">
        <v>44290</v>
      </c>
      <c r="B169" s="1">
        <v>0.9375</v>
      </c>
      <c r="C169">
        <v>83.5</v>
      </c>
      <c r="D169">
        <f>C169*(60/1440)</f>
        <v>3.4791666666666665</v>
      </c>
      <c r="E169">
        <v>20.100000000000001</v>
      </c>
      <c r="F169">
        <v>10.29</v>
      </c>
      <c r="G169">
        <v>114.4</v>
      </c>
      <c r="H169">
        <v>849</v>
      </c>
      <c r="I169">
        <v>9.15</v>
      </c>
      <c r="J169">
        <v>-14</v>
      </c>
      <c r="K169">
        <v>66.2</v>
      </c>
      <c r="L169">
        <v>0.46</v>
      </c>
      <c r="M169">
        <v>5.916423</v>
      </c>
      <c r="N169">
        <f>((M169-4)/16)*$P$2</f>
        <v>2.39552875</v>
      </c>
      <c r="O169">
        <f>N169*0.0254</f>
        <v>6.084643025E-2</v>
      </c>
    </row>
    <row r="170" spans="1:15" x14ac:dyDescent="0.25">
      <c r="A170" s="2">
        <v>44290</v>
      </c>
      <c r="B170" s="1">
        <v>0.95833333333333337</v>
      </c>
      <c r="C170">
        <v>84</v>
      </c>
      <c r="D170">
        <f>C170*(60/1440)</f>
        <v>3.5</v>
      </c>
      <c r="E170">
        <v>20.100000000000001</v>
      </c>
      <c r="F170">
        <v>10.220000000000001</v>
      </c>
      <c r="G170">
        <v>113.5</v>
      </c>
      <c r="H170">
        <v>849</v>
      </c>
      <c r="I170">
        <v>9.06</v>
      </c>
      <c r="J170">
        <v>-16.3</v>
      </c>
      <c r="K170">
        <v>72.2</v>
      </c>
      <c r="L170">
        <v>0.46</v>
      </c>
      <c r="M170">
        <v>5.9045810000000003</v>
      </c>
      <c r="N170">
        <f>((M170-4)/16)*$P$2</f>
        <v>2.3807262500000004</v>
      </c>
      <c r="O170">
        <f>N170*0.0254</f>
        <v>6.0470446750000004E-2</v>
      </c>
    </row>
    <row r="171" spans="1:15" x14ac:dyDescent="0.25">
      <c r="A171" s="2">
        <v>44290</v>
      </c>
      <c r="B171" s="1">
        <v>0.97916666666666663</v>
      </c>
      <c r="C171">
        <v>84.5</v>
      </c>
      <c r="D171">
        <f>C171*(60/1440)</f>
        <v>3.520833333333333</v>
      </c>
      <c r="E171">
        <v>20</v>
      </c>
      <c r="F171">
        <v>10.119999999999999</v>
      </c>
      <c r="G171">
        <v>112.3</v>
      </c>
      <c r="H171">
        <v>848</v>
      </c>
      <c r="I171">
        <v>9.06</v>
      </c>
      <c r="J171">
        <v>-15.8</v>
      </c>
      <c r="K171">
        <v>54.3</v>
      </c>
      <c r="L171">
        <v>0.46</v>
      </c>
      <c r="M171">
        <v>5.8982530000000004</v>
      </c>
      <c r="N171">
        <f>((M171-4)/16)*$P$2</f>
        <v>2.3728162500000005</v>
      </c>
      <c r="O171">
        <f>N171*0.0254</f>
        <v>6.0269532750000007E-2</v>
      </c>
    </row>
    <row r="172" spans="1:15" x14ac:dyDescent="0.25">
      <c r="A172" s="2">
        <v>44291</v>
      </c>
      <c r="B172" s="1">
        <v>0</v>
      </c>
      <c r="C172">
        <v>85</v>
      </c>
      <c r="D172">
        <f>C172*(60/1440)</f>
        <v>3.5416666666666665</v>
      </c>
      <c r="E172">
        <v>20</v>
      </c>
      <c r="F172">
        <v>10.050000000000001</v>
      </c>
      <c r="G172">
        <v>111.4</v>
      </c>
      <c r="H172">
        <v>845</v>
      </c>
      <c r="I172">
        <v>9.14</v>
      </c>
      <c r="J172">
        <v>-16.3</v>
      </c>
      <c r="K172">
        <v>72.900000000000006</v>
      </c>
      <c r="L172">
        <v>0.46</v>
      </c>
      <c r="M172">
        <v>5.7818849999999999</v>
      </c>
      <c r="N172">
        <f>((M172-4)/16)*$P$2</f>
        <v>2.2273562499999997</v>
      </c>
      <c r="O172">
        <f>N172*0.0254</f>
        <v>5.657484874999999E-2</v>
      </c>
    </row>
    <row r="173" spans="1:15" x14ac:dyDescent="0.25">
      <c r="A173" s="2">
        <v>44291</v>
      </c>
      <c r="B173" s="1">
        <v>2.0833333333333332E-2</v>
      </c>
      <c r="C173">
        <v>85.5</v>
      </c>
      <c r="D173">
        <f>C173*(60/1440)</f>
        <v>3.5625</v>
      </c>
      <c r="E173">
        <v>19.899999999999999</v>
      </c>
      <c r="F173">
        <v>9.9700000000000006</v>
      </c>
      <c r="G173">
        <v>110.3</v>
      </c>
      <c r="H173">
        <v>843</v>
      </c>
      <c r="I173">
        <v>9.15</v>
      </c>
      <c r="J173">
        <v>-17.399999999999999</v>
      </c>
      <c r="K173">
        <v>64.7</v>
      </c>
      <c r="L173">
        <v>0.46</v>
      </c>
      <c r="M173">
        <v>5.9096120000000001</v>
      </c>
      <c r="N173">
        <f>((M173-4)/16)*$P$2</f>
        <v>2.3870149999999999</v>
      </c>
      <c r="O173">
        <f>N173*0.0254</f>
        <v>6.0630180999999991E-2</v>
      </c>
    </row>
    <row r="174" spans="1:15" x14ac:dyDescent="0.25">
      <c r="A174" s="2">
        <v>44291</v>
      </c>
      <c r="B174" s="1">
        <v>4.1666666666666664E-2</v>
      </c>
      <c r="C174">
        <v>86</v>
      </c>
      <c r="D174">
        <f>C174*(60/1440)</f>
        <v>3.583333333333333</v>
      </c>
      <c r="E174">
        <v>19.88</v>
      </c>
      <c r="F174">
        <v>10.02</v>
      </c>
      <c r="G174">
        <v>110.9</v>
      </c>
      <c r="H174">
        <v>844</v>
      </c>
      <c r="I174">
        <v>9.17</v>
      </c>
      <c r="J174">
        <v>-16.7</v>
      </c>
      <c r="K174">
        <v>50.1</v>
      </c>
      <c r="L174">
        <v>0.46</v>
      </c>
      <c r="M174">
        <v>5.8135700000000003</v>
      </c>
      <c r="N174">
        <f>((M174-4)/16)*$P$2</f>
        <v>2.2669625000000004</v>
      </c>
      <c r="O174">
        <f>N174*0.0254</f>
        <v>5.7580847500000011E-2</v>
      </c>
    </row>
    <row r="175" spans="1:15" x14ac:dyDescent="0.25">
      <c r="A175" s="2">
        <v>44291</v>
      </c>
      <c r="B175" s="1">
        <v>6.25E-2</v>
      </c>
      <c r="C175">
        <v>86.5</v>
      </c>
      <c r="D175">
        <f>C175*(60/1440)</f>
        <v>3.6041666666666665</v>
      </c>
      <c r="E175">
        <v>19.8</v>
      </c>
      <c r="F175">
        <v>10.17</v>
      </c>
      <c r="G175">
        <v>112.3</v>
      </c>
      <c r="H175">
        <v>845</v>
      </c>
      <c r="I175">
        <v>9.1300000000000008</v>
      </c>
      <c r="J175">
        <v>-17.2</v>
      </c>
      <c r="K175">
        <v>64.3</v>
      </c>
      <c r="L175">
        <v>0.46</v>
      </c>
      <c r="M175">
        <v>5.9098059999999997</v>
      </c>
      <c r="N175">
        <f>((M175-4)/16)*$P$2</f>
        <v>2.3872574999999996</v>
      </c>
      <c r="O175">
        <f>N175*0.0254</f>
        <v>6.063634049999999E-2</v>
      </c>
    </row>
    <row r="176" spans="1:15" x14ac:dyDescent="0.25">
      <c r="A176" s="2">
        <v>44291</v>
      </c>
      <c r="B176" s="1">
        <v>8.3333333333333329E-2</v>
      </c>
      <c r="C176">
        <v>87</v>
      </c>
      <c r="D176">
        <f>C176*(60/1440)</f>
        <v>3.625</v>
      </c>
      <c r="E176">
        <v>19.8</v>
      </c>
      <c r="F176">
        <v>10.1</v>
      </c>
      <c r="G176">
        <v>111.6</v>
      </c>
      <c r="H176">
        <v>842</v>
      </c>
      <c r="I176">
        <v>9.08</v>
      </c>
      <c r="J176">
        <v>-18.7</v>
      </c>
      <c r="K176">
        <v>55.8</v>
      </c>
      <c r="L176">
        <v>0.46</v>
      </c>
      <c r="M176">
        <v>5.8686699999999998</v>
      </c>
      <c r="N176">
        <f>((M176-4)/16)*$P$2</f>
        <v>2.3358374999999998</v>
      </c>
      <c r="O176">
        <f>N176*0.0254</f>
        <v>5.9330272499999989E-2</v>
      </c>
    </row>
    <row r="177" spans="1:15" x14ac:dyDescent="0.25">
      <c r="A177" s="2">
        <v>44291</v>
      </c>
      <c r="B177" s="1">
        <v>0.10416666666666667</v>
      </c>
      <c r="C177">
        <v>87.5</v>
      </c>
      <c r="D177">
        <f>C177*(60/1440)</f>
        <v>3.645833333333333</v>
      </c>
      <c r="E177">
        <v>19.7</v>
      </c>
      <c r="F177">
        <v>10.1</v>
      </c>
      <c r="G177">
        <v>111.3</v>
      </c>
      <c r="H177">
        <v>839</v>
      </c>
      <c r="I177">
        <v>9.1300000000000008</v>
      </c>
      <c r="J177">
        <v>-16.100000000000001</v>
      </c>
      <c r="K177">
        <v>46.8</v>
      </c>
      <c r="L177">
        <v>0.46</v>
      </c>
      <c r="M177">
        <v>5.867883</v>
      </c>
      <c r="N177">
        <f>((M177-4)/16)*$P$2</f>
        <v>2.3348537499999997</v>
      </c>
      <c r="O177">
        <f>N177*0.0254</f>
        <v>5.9305285249999992E-2</v>
      </c>
    </row>
    <row r="178" spans="1:15" x14ac:dyDescent="0.25">
      <c r="A178" s="2">
        <v>44291</v>
      </c>
      <c r="B178" s="1">
        <v>0.125</v>
      </c>
      <c r="C178">
        <v>88</v>
      </c>
      <c r="D178">
        <f>C178*(60/1440)</f>
        <v>3.6666666666666665</v>
      </c>
      <c r="E178">
        <v>19.7</v>
      </c>
      <c r="F178">
        <v>10.08</v>
      </c>
      <c r="G178">
        <v>111.1</v>
      </c>
      <c r="H178">
        <v>835</v>
      </c>
      <c r="I178">
        <v>9.17</v>
      </c>
      <c r="J178">
        <v>-16.399999999999999</v>
      </c>
      <c r="K178">
        <v>27.3</v>
      </c>
      <c r="L178">
        <v>0.46</v>
      </c>
      <c r="M178">
        <v>5.7907260000000003</v>
      </c>
      <c r="N178">
        <f>((M178-4)/16)*$P$2</f>
        <v>2.2384075000000001</v>
      </c>
      <c r="O178">
        <f>N178*0.0254</f>
        <v>5.6855550499999997E-2</v>
      </c>
    </row>
    <row r="179" spans="1:15" x14ac:dyDescent="0.25">
      <c r="A179" s="2">
        <v>44291</v>
      </c>
      <c r="B179" s="1">
        <v>0.14583333333333334</v>
      </c>
      <c r="C179">
        <v>88.5</v>
      </c>
      <c r="D179">
        <f>C179*(60/1440)</f>
        <v>3.6875</v>
      </c>
      <c r="E179">
        <v>19.600000000000001</v>
      </c>
      <c r="F179">
        <v>10.08</v>
      </c>
      <c r="G179">
        <v>110.9</v>
      </c>
      <c r="H179">
        <v>837</v>
      </c>
      <c r="I179">
        <v>9.18</v>
      </c>
      <c r="J179">
        <v>-17.100000000000001</v>
      </c>
      <c r="K179">
        <v>20.100000000000001</v>
      </c>
      <c r="L179">
        <v>0.46</v>
      </c>
      <c r="M179">
        <v>5.9110649999999998</v>
      </c>
      <c r="N179">
        <f>((M179-4)/16)*$P$2</f>
        <v>2.38883125</v>
      </c>
      <c r="O179">
        <f>N179*0.0254</f>
        <v>6.0676313749999995E-2</v>
      </c>
    </row>
    <row r="180" spans="1:15" x14ac:dyDescent="0.25">
      <c r="A180" s="2">
        <v>44291</v>
      </c>
      <c r="B180" s="1">
        <v>0.16666666666666666</v>
      </c>
      <c r="C180">
        <v>89</v>
      </c>
      <c r="D180">
        <f>C180*(60/1440)</f>
        <v>3.708333333333333</v>
      </c>
      <c r="E180">
        <v>19.53</v>
      </c>
      <c r="F180">
        <v>10.08</v>
      </c>
      <c r="G180">
        <v>110.7</v>
      </c>
      <c r="H180">
        <v>837</v>
      </c>
      <c r="I180">
        <v>9.18</v>
      </c>
      <c r="J180">
        <v>-17.2</v>
      </c>
      <c r="K180">
        <v>19.100000000000001</v>
      </c>
      <c r="L180">
        <v>0.46</v>
      </c>
      <c r="M180">
        <v>5.8264940000000003</v>
      </c>
      <c r="N180">
        <f>((M180-4)/16)*$P$2</f>
        <v>2.2831175000000004</v>
      </c>
      <c r="O180">
        <f>N180*0.0254</f>
        <v>5.7991184500000008E-2</v>
      </c>
    </row>
    <row r="181" spans="1:15" x14ac:dyDescent="0.25">
      <c r="A181" s="2">
        <v>44291</v>
      </c>
      <c r="B181" s="1">
        <v>0.1875</v>
      </c>
      <c r="C181">
        <v>89.5</v>
      </c>
      <c r="D181">
        <f>C181*(60/1440)</f>
        <v>3.7291666666666665</v>
      </c>
      <c r="E181">
        <v>19.5</v>
      </c>
      <c r="F181">
        <v>10.09</v>
      </c>
      <c r="G181">
        <v>110.8</v>
      </c>
      <c r="H181">
        <v>836</v>
      </c>
      <c r="I181">
        <v>9.19</v>
      </c>
      <c r="J181">
        <v>-18.3</v>
      </c>
      <c r="K181">
        <v>15</v>
      </c>
      <c r="L181">
        <v>0.46</v>
      </c>
      <c r="M181">
        <v>6.0017019999999999</v>
      </c>
      <c r="N181">
        <f>((M181-4)/16)*$P$2</f>
        <v>2.5021274999999998</v>
      </c>
      <c r="O181">
        <f>N181*0.0254</f>
        <v>6.3554038499999993E-2</v>
      </c>
    </row>
    <row r="182" spans="1:15" x14ac:dyDescent="0.25">
      <c r="A182" s="2">
        <v>44291</v>
      </c>
      <c r="B182" s="1">
        <v>0.20833333333333334</v>
      </c>
      <c r="C182">
        <v>90</v>
      </c>
      <c r="D182">
        <f>C182*(60/1440)</f>
        <v>3.75</v>
      </c>
      <c r="E182">
        <v>19.5</v>
      </c>
      <c r="F182">
        <v>10.1</v>
      </c>
      <c r="G182">
        <v>110.9</v>
      </c>
      <c r="H182">
        <v>837</v>
      </c>
      <c r="I182">
        <v>9.16</v>
      </c>
      <c r="J182">
        <v>-18.3</v>
      </c>
      <c r="K182">
        <v>17.2</v>
      </c>
      <c r="L182">
        <v>0.46</v>
      </c>
      <c r="M182">
        <v>6.0017230000000001</v>
      </c>
      <c r="N182">
        <f>((M182-4)/16)*$P$2</f>
        <v>2.5021537500000002</v>
      </c>
      <c r="O182">
        <f>N182*0.0254</f>
        <v>6.3554705249999996E-2</v>
      </c>
    </row>
    <row r="183" spans="1:15" x14ac:dyDescent="0.25">
      <c r="A183" s="2">
        <v>44291</v>
      </c>
      <c r="B183" s="1">
        <v>0.22916666666666666</v>
      </c>
      <c r="C183">
        <v>90.5</v>
      </c>
      <c r="D183">
        <f>C183*(60/1440)</f>
        <v>3.770833333333333</v>
      </c>
      <c r="E183">
        <v>19.399999999999999</v>
      </c>
      <c r="F183">
        <v>10.11</v>
      </c>
      <c r="G183">
        <v>110.8</v>
      </c>
      <c r="H183">
        <v>837</v>
      </c>
      <c r="I183">
        <v>9.15</v>
      </c>
      <c r="J183">
        <v>-17.600000000000001</v>
      </c>
      <c r="K183">
        <v>17.7</v>
      </c>
      <c r="L183">
        <v>0.46</v>
      </c>
      <c r="M183">
        <v>5.990011</v>
      </c>
      <c r="N183">
        <f>((M183-4)/16)*$P$2</f>
        <v>2.4875137499999997</v>
      </c>
      <c r="O183">
        <f>N183*0.0254</f>
        <v>6.3182849249999992E-2</v>
      </c>
    </row>
    <row r="184" spans="1:15" x14ac:dyDescent="0.25">
      <c r="A184" s="2">
        <v>44291</v>
      </c>
      <c r="B184" s="1">
        <v>0.25</v>
      </c>
      <c r="C184">
        <v>91</v>
      </c>
      <c r="D184">
        <f>C184*(60/1440)</f>
        <v>3.7916666666666665</v>
      </c>
      <c r="E184">
        <v>19.38</v>
      </c>
      <c r="F184">
        <v>10.11</v>
      </c>
      <c r="G184">
        <v>110.8</v>
      </c>
      <c r="H184">
        <v>829</v>
      </c>
      <c r="I184">
        <v>9.1999999999999993</v>
      </c>
      <c r="J184">
        <v>-17.7</v>
      </c>
      <c r="K184">
        <v>12.8</v>
      </c>
      <c r="L184">
        <v>0.46</v>
      </c>
      <c r="M184">
        <v>5.9780290000000003</v>
      </c>
      <c r="N184">
        <f>((M184-4)/16)*$P$2</f>
        <v>2.4725362500000001</v>
      </c>
      <c r="O184">
        <f>N184*0.0254</f>
        <v>6.2802420750000004E-2</v>
      </c>
    </row>
    <row r="185" spans="1:15" x14ac:dyDescent="0.25">
      <c r="A185" s="2">
        <v>44291</v>
      </c>
      <c r="B185" s="1">
        <v>0.27083333333333331</v>
      </c>
      <c r="C185">
        <v>91.5</v>
      </c>
      <c r="D185">
        <f>C185*(60/1440)</f>
        <v>3.8125</v>
      </c>
      <c r="E185">
        <v>19.3</v>
      </c>
      <c r="F185">
        <v>10.28</v>
      </c>
      <c r="G185">
        <v>112.4</v>
      </c>
      <c r="H185">
        <v>837</v>
      </c>
      <c r="I185">
        <v>9.1999999999999993</v>
      </c>
      <c r="J185">
        <v>-17.5</v>
      </c>
      <c r="K185">
        <v>14</v>
      </c>
      <c r="L185">
        <v>0.46</v>
      </c>
      <c r="M185">
        <v>5.9176250000000001</v>
      </c>
      <c r="N185">
        <f>((M185-4)/16)*$P$2</f>
        <v>2.3970312500000004</v>
      </c>
      <c r="O185">
        <f>N185*0.0254</f>
        <v>6.0884593750000007E-2</v>
      </c>
    </row>
    <row r="186" spans="1:15" x14ac:dyDescent="0.25">
      <c r="A186" s="2">
        <v>44291</v>
      </c>
      <c r="B186" s="1">
        <v>0.29166666666666669</v>
      </c>
      <c r="C186">
        <v>92</v>
      </c>
      <c r="D186">
        <f>C186*(60/1440)</f>
        <v>3.833333333333333</v>
      </c>
      <c r="E186">
        <v>19.3</v>
      </c>
      <c r="F186">
        <v>10.26</v>
      </c>
      <c r="G186">
        <v>112.2</v>
      </c>
      <c r="H186">
        <v>832</v>
      </c>
      <c r="I186">
        <v>9.18</v>
      </c>
      <c r="J186">
        <v>-17.600000000000001</v>
      </c>
      <c r="K186">
        <v>32</v>
      </c>
      <c r="L186">
        <v>0.46</v>
      </c>
      <c r="M186">
        <v>5.9670120000000004</v>
      </c>
      <c r="N186">
        <f>((M186-4)/16)*$P$2</f>
        <v>2.4587650000000005</v>
      </c>
      <c r="O186">
        <f>N186*0.0254</f>
        <v>6.2452631000000008E-2</v>
      </c>
    </row>
    <row r="187" spans="1:15" x14ac:dyDescent="0.25">
      <c r="A187" s="2">
        <v>44291</v>
      </c>
      <c r="B187" s="1">
        <v>0.3125</v>
      </c>
      <c r="C187">
        <v>92.5</v>
      </c>
      <c r="D187">
        <f>C187*(60/1440)</f>
        <v>3.8541666666666665</v>
      </c>
      <c r="E187">
        <v>19.2</v>
      </c>
      <c r="F187">
        <v>10.28</v>
      </c>
      <c r="G187">
        <v>112.2</v>
      </c>
      <c r="H187">
        <v>829</v>
      </c>
      <c r="I187">
        <v>9.18</v>
      </c>
      <c r="J187">
        <v>-18.3</v>
      </c>
      <c r="K187">
        <v>26.4</v>
      </c>
      <c r="L187">
        <v>0.46</v>
      </c>
      <c r="M187">
        <v>5.9738879999999996</v>
      </c>
      <c r="N187">
        <f>((M187-4)/16)*$P$2</f>
        <v>2.4673599999999993</v>
      </c>
      <c r="O187">
        <f>N187*0.0254</f>
        <v>6.2670943999999978E-2</v>
      </c>
    </row>
    <row r="188" spans="1:15" x14ac:dyDescent="0.25">
      <c r="A188" s="2">
        <v>44291</v>
      </c>
      <c r="B188" s="1">
        <v>0.33333333333333331</v>
      </c>
      <c r="C188">
        <v>93</v>
      </c>
      <c r="D188">
        <f>C188*(60/1440)</f>
        <v>3.875</v>
      </c>
      <c r="E188">
        <v>19.2</v>
      </c>
      <c r="F188">
        <v>10.26</v>
      </c>
      <c r="G188">
        <v>112</v>
      </c>
      <c r="H188">
        <v>831</v>
      </c>
      <c r="I188">
        <v>9.16</v>
      </c>
      <c r="J188">
        <v>-18.5</v>
      </c>
      <c r="K188">
        <v>23.5</v>
      </c>
      <c r="L188">
        <v>0.46</v>
      </c>
      <c r="M188">
        <v>5.8627969999999996</v>
      </c>
      <c r="N188">
        <f>((M188-4)/16)*$P$2</f>
        <v>2.3284962499999997</v>
      </c>
      <c r="O188">
        <f>N188*0.0254</f>
        <v>5.9143804749999987E-2</v>
      </c>
    </row>
    <row r="189" spans="1:15" x14ac:dyDescent="0.25">
      <c r="A189" s="2">
        <v>44291</v>
      </c>
      <c r="B189" s="1">
        <v>0.35416666666666669</v>
      </c>
      <c r="C189">
        <v>93.5</v>
      </c>
      <c r="D189">
        <f>C189*(60/1440)</f>
        <v>3.895833333333333</v>
      </c>
      <c r="E189">
        <v>19.2</v>
      </c>
      <c r="F189">
        <v>10.220000000000001</v>
      </c>
      <c r="G189">
        <v>111.6</v>
      </c>
      <c r="H189">
        <v>830</v>
      </c>
      <c r="I189">
        <v>9.17</v>
      </c>
      <c r="J189">
        <v>-18</v>
      </c>
      <c r="K189">
        <v>20.7</v>
      </c>
      <c r="L189">
        <v>0.46</v>
      </c>
      <c r="M189">
        <v>5.8887489999999998</v>
      </c>
      <c r="N189">
        <f>((M189-4)/16)*$P$2</f>
        <v>2.36093625</v>
      </c>
      <c r="O189">
        <f>N189*0.0254</f>
        <v>5.9967780749999998E-2</v>
      </c>
    </row>
    <row r="190" spans="1:15" x14ac:dyDescent="0.25">
      <c r="A190" s="2">
        <v>44291</v>
      </c>
      <c r="B190" s="1">
        <v>0.375</v>
      </c>
      <c r="C190">
        <v>94</v>
      </c>
      <c r="D190">
        <f>C190*(60/1440)</f>
        <v>3.9166666666666665</v>
      </c>
      <c r="E190">
        <v>19.13</v>
      </c>
      <c r="F190">
        <v>10.24</v>
      </c>
      <c r="G190">
        <v>111.5</v>
      </c>
      <c r="H190">
        <v>828</v>
      </c>
      <c r="I190">
        <v>9.16</v>
      </c>
      <c r="J190">
        <v>-17.5</v>
      </c>
      <c r="K190">
        <v>16.5</v>
      </c>
      <c r="L190">
        <v>0.46</v>
      </c>
      <c r="M190">
        <v>5.8558620000000001</v>
      </c>
      <c r="N190">
        <f>((M190-4)/16)*$P$2</f>
        <v>2.3198275000000002</v>
      </c>
      <c r="O190">
        <f>N190*0.0254</f>
        <v>5.8923618500000004E-2</v>
      </c>
    </row>
    <row r="191" spans="1:15" x14ac:dyDescent="0.25">
      <c r="A191" s="2">
        <v>44291</v>
      </c>
      <c r="B191" s="1">
        <v>0.39583333333333331</v>
      </c>
      <c r="C191">
        <v>94.5</v>
      </c>
      <c r="D191">
        <f>C191*(60/1440)</f>
        <v>3.9375</v>
      </c>
      <c r="E191">
        <v>19.100000000000001</v>
      </c>
      <c r="F191">
        <v>10.25</v>
      </c>
      <c r="G191">
        <v>111.7</v>
      </c>
      <c r="H191">
        <v>827</v>
      </c>
      <c r="I191">
        <v>9.17</v>
      </c>
      <c r="J191">
        <v>-18.3</v>
      </c>
      <c r="K191">
        <v>17.399999999999999</v>
      </c>
      <c r="L191">
        <v>0.46</v>
      </c>
      <c r="M191">
        <v>5.8496889999999997</v>
      </c>
      <c r="N191">
        <f>((M191-4)/16)*$P$2</f>
        <v>2.3121112499999996</v>
      </c>
      <c r="O191">
        <f>N191*0.0254</f>
        <v>5.8727625749999991E-2</v>
      </c>
    </row>
    <row r="192" spans="1:15" x14ac:dyDescent="0.25">
      <c r="A192" s="2">
        <v>44291</v>
      </c>
      <c r="B192" s="1">
        <v>0.41666666666666669</v>
      </c>
      <c r="C192">
        <v>95</v>
      </c>
      <c r="D192">
        <f>C192*(60/1440)</f>
        <v>3.958333333333333</v>
      </c>
      <c r="E192">
        <v>19.100000000000001</v>
      </c>
      <c r="F192">
        <v>10.25</v>
      </c>
      <c r="G192">
        <v>111.7</v>
      </c>
      <c r="H192">
        <v>828</v>
      </c>
      <c r="I192">
        <v>9.19</v>
      </c>
      <c r="J192">
        <v>-17.600000000000001</v>
      </c>
      <c r="K192">
        <v>18.100000000000001</v>
      </c>
      <c r="L192">
        <v>0.46</v>
      </c>
      <c r="M192">
        <v>5.9138590000000004</v>
      </c>
      <c r="N192">
        <f>((M192-4)/16)*$P$2</f>
        <v>2.3923237500000005</v>
      </c>
      <c r="O192">
        <f>N192*0.0254</f>
        <v>6.0765023250000008E-2</v>
      </c>
    </row>
    <row r="193" spans="1:15" x14ac:dyDescent="0.25">
      <c r="A193" s="2">
        <v>44291</v>
      </c>
      <c r="B193" s="1">
        <v>0.4375</v>
      </c>
      <c r="C193">
        <v>95.5</v>
      </c>
      <c r="D193">
        <f>C193*(60/1440)</f>
        <v>3.9791666666666665</v>
      </c>
      <c r="E193">
        <v>19</v>
      </c>
      <c r="F193">
        <v>10.27</v>
      </c>
      <c r="G193">
        <v>111.7</v>
      </c>
      <c r="H193">
        <v>828</v>
      </c>
      <c r="I193">
        <v>9.18</v>
      </c>
      <c r="J193">
        <v>-18.7</v>
      </c>
      <c r="K193">
        <v>19.2</v>
      </c>
      <c r="L193">
        <v>0.46</v>
      </c>
      <c r="M193">
        <v>5.8751559999999996</v>
      </c>
      <c r="N193">
        <f>((M193-4)/16)*$P$2</f>
        <v>2.3439449999999997</v>
      </c>
      <c r="O193">
        <f>N193*0.0254</f>
        <v>5.9536202999999989E-2</v>
      </c>
    </row>
    <row r="194" spans="1:15" x14ac:dyDescent="0.25">
      <c r="A194" s="2">
        <v>44291</v>
      </c>
      <c r="B194" s="1">
        <v>0.45833333333333331</v>
      </c>
      <c r="C194">
        <v>96</v>
      </c>
      <c r="D194">
        <f>C194*(60/1440)</f>
        <v>4</v>
      </c>
      <c r="E194">
        <v>19</v>
      </c>
      <c r="F194">
        <v>10.25</v>
      </c>
      <c r="G194">
        <v>111.4</v>
      </c>
      <c r="H194">
        <v>825</v>
      </c>
      <c r="I194">
        <v>9.16</v>
      </c>
      <c r="J194">
        <v>-18.7</v>
      </c>
      <c r="K194">
        <v>34.4</v>
      </c>
      <c r="L194">
        <v>0.46</v>
      </c>
      <c r="M194">
        <v>5.8743910000000001</v>
      </c>
      <c r="N194">
        <f>((M194-4)/16)*$P$2</f>
        <v>2.34298875</v>
      </c>
      <c r="O194">
        <f>N194*0.0254</f>
        <v>5.9511914249999999E-2</v>
      </c>
    </row>
    <row r="195" spans="1:15" x14ac:dyDescent="0.25">
      <c r="A195" s="2">
        <v>44291</v>
      </c>
      <c r="B195" s="1">
        <v>0.47916666666666669</v>
      </c>
      <c r="C195">
        <v>96.5</v>
      </c>
      <c r="D195">
        <f>C195*(60/1440)</f>
        <v>4.020833333333333</v>
      </c>
      <c r="E195">
        <v>18.899999999999999</v>
      </c>
      <c r="F195">
        <v>10.3</v>
      </c>
      <c r="G195">
        <v>111.7</v>
      </c>
      <c r="H195">
        <v>826</v>
      </c>
      <c r="I195">
        <v>9.15</v>
      </c>
      <c r="J195">
        <v>-19</v>
      </c>
      <c r="K195">
        <v>32.6</v>
      </c>
      <c r="L195">
        <v>0.46</v>
      </c>
      <c r="M195">
        <v>5.8140640000000001</v>
      </c>
      <c r="N195">
        <f>((M195-4)/16)*$P$2</f>
        <v>2.2675800000000002</v>
      </c>
      <c r="O195">
        <f>N195*0.0254</f>
        <v>5.7596531999999999E-2</v>
      </c>
    </row>
    <row r="196" spans="1:15" x14ac:dyDescent="0.25">
      <c r="A196" s="2">
        <v>44291</v>
      </c>
      <c r="B196" s="1">
        <v>0.5</v>
      </c>
      <c r="C196">
        <v>97</v>
      </c>
      <c r="D196">
        <f>C196*(60/1440)</f>
        <v>4.0416666666666661</v>
      </c>
      <c r="E196">
        <v>18.8</v>
      </c>
      <c r="F196">
        <v>10.4</v>
      </c>
      <c r="G196">
        <v>112.6</v>
      </c>
      <c r="H196">
        <v>829</v>
      </c>
      <c r="I196">
        <v>9.15</v>
      </c>
      <c r="J196">
        <v>-18.8</v>
      </c>
      <c r="K196">
        <v>26.5</v>
      </c>
      <c r="L196">
        <v>0.46</v>
      </c>
      <c r="M196">
        <v>5.8568480000000003</v>
      </c>
      <c r="N196">
        <f>((M196-4)/16)*$P$2</f>
        <v>2.3210600000000001</v>
      </c>
      <c r="O196">
        <f>N196*0.0254</f>
        <v>5.8954923999999999E-2</v>
      </c>
    </row>
    <row r="197" spans="1:15" x14ac:dyDescent="0.25">
      <c r="A197" s="2">
        <v>44291</v>
      </c>
      <c r="B197" s="1">
        <v>0.52083333333333337</v>
      </c>
      <c r="C197">
        <v>97.5</v>
      </c>
      <c r="D197">
        <f>C197*(60/1440)</f>
        <v>4.0625</v>
      </c>
      <c r="E197">
        <v>18.75</v>
      </c>
      <c r="F197">
        <v>10.49</v>
      </c>
      <c r="G197">
        <v>113.4</v>
      </c>
      <c r="H197">
        <v>827</v>
      </c>
      <c r="I197">
        <v>9.1300000000000008</v>
      </c>
      <c r="J197">
        <v>-15.9</v>
      </c>
      <c r="K197">
        <v>33.200000000000003</v>
      </c>
      <c r="L197">
        <v>0.46</v>
      </c>
      <c r="M197">
        <v>5.9592520000000002</v>
      </c>
      <c r="N197">
        <f>((M197-4)/16)*$P$2</f>
        <v>2.449065</v>
      </c>
      <c r="O197">
        <f>N197*0.0254</f>
        <v>6.2206250999999997E-2</v>
      </c>
    </row>
    <row r="198" spans="1:15" x14ac:dyDescent="0.25">
      <c r="A198" s="2">
        <v>44291</v>
      </c>
      <c r="B198" s="1">
        <v>0.54166666666666663</v>
      </c>
      <c r="C198">
        <v>98</v>
      </c>
      <c r="D198">
        <f>C198*(60/1440)</f>
        <v>4.083333333333333</v>
      </c>
      <c r="E198">
        <v>18.7</v>
      </c>
      <c r="F198">
        <v>10.4</v>
      </c>
      <c r="G198">
        <v>112.4</v>
      </c>
      <c r="H198">
        <v>827</v>
      </c>
      <c r="I198">
        <v>9.1199999999999992</v>
      </c>
      <c r="J198">
        <v>-16.7</v>
      </c>
      <c r="K198">
        <v>33.1</v>
      </c>
      <c r="L198">
        <v>0.46</v>
      </c>
      <c r="M198">
        <v>5.8570520000000004</v>
      </c>
      <c r="N198">
        <f>((M198-4)/16)*$P$2</f>
        <v>2.3213150000000002</v>
      </c>
      <c r="O198">
        <f>N198*0.0254</f>
        <v>5.8961401000000004E-2</v>
      </c>
    </row>
    <row r="199" spans="1:15" x14ac:dyDescent="0.25">
      <c r="A199" s="2">
        <v>44291</v>
      </c>
      <c r="B199" s="1">
        <v>0.5625</v>
      </c>
      <c r="C199">
        <v>98.5</v>
      </c>
      <c r="D199">
        <f>C199*(60/1440)</f>
        <v>4.1041666666666661</v>
      </c>
      <c r="E199">
        <v>18.7</v>
      </c>
      <c r="F199">
        <v>10.34</v>
      </c>
      <c r="G199">
        <v>111.7</v>
      </c>
      <c r="H199">
        <v>830</v>
      </c>
      <c r="I199">
        <v>9.1199999999999992</v>
      </c>
      <c r="J199">
        <v>-16.8</v>
      </c>
      <c r="K199">
        <v>37.6</v>
      </c>
      <c r="L199">
        <v>0.46</v>
      </c>
      <c r="M199">
        <v>5.9177929999999996</v>
      </c>
      <c r="N199">
        <f>((M199-4)/16)*$P$2</f>
        <v>2.3972412499999995</v>
      </c>
      <c r="O199">
        <f>N199*0.0254</f>
        <v>6.0889927749999989E-2</v>
      </c>
    </row>
    <row r="200" spans="1:15" x14ac:dyDescent="0.25">
      <c r="A200" s="2">
        <v>44291</v>
      </c>
      <c r="B200" s="1">
        <v>0.58333333333333337</v>
      </c>
      <c r="C200">
        <v>99</v>
      </c>
      <c r="D200">
        <f>C200*(60/1440)</f>
        <v>4.125</v>
      </c>
      <c r="E200">
        <v>18.7</v>
      </c>
      <c r="F200">
        <v>10.23</v>
      </c>
      <c r="G200">
        <v>110.5</v>
      </c>
      <c r="H200">
        <v>829</v>
      </c>
      <c r="I200">
        <v>9.16</v>
      </c>
      <c r="J200">
        <v>-16.8</v>
      </c>
      <c r="K200">
        <v>26.8</v>
      </c>
      <c r="L200">
        <v>0.46</v>
      </c>
      <c r="M200">
        <v>5.8882240000000001</v>
      </c>
      <c r="N200">
        <f>((M200-4)/16)*$P$2</f>
        <v>2.3602800000000004</v>
      </c>
      <c r="O200">
        <f>N200*0.0254</f>
        <v>5.9951112000000008E-2</v>
      </c>
    </row>
    <row r="201" spans="1:15" x14ac:dyDescent="0.25">
      <c r="A201" s="2">
        <v>44291</v>
      </c>
      <c r="B201" s="1">
        <v>0.60416666666666663</v>
      </c>
      <c r="C201">
        <v>99.5</v>
      </c>
      <c r="D201">
        <f>C201*(60/1440)</f>
        <v>4.145833333333333</v>
      </c>
      <c r="E201">
        <v>18.7</v>
      </c>
      <c r="F201">
        <v>10.23</v>
      </c>
      <c r="G201">
        <v>110.5</v>
      </c>
      <c r="H201">
        <v>828</v>
      </c>
      <c r="I201">
        <v>9.17</v>
      </c>
      <c r="J201">
        <v>-16.600000000000001</v>
      </c>
      <c r="K201">
        <v>18.600000000000001</v>
      </c>
      <c r="L201">
        <v>0.46</v>
      </c>
      <c r="M201">
        <v>5.954599</v>
      </c>
      <c r="N201">
        <f>((M201-4)/16)*$P$2</f>
        <v>2.44324875</v>
      </c>
      <c r="O201">
        <f>N201*0.0254</f>
        <v>6.205851825E-2</v>
      </c>
    </row>
    <row r="202" spans="1:15" x14ac:dyDescent="0.25">
      <c r="A202" s="2">
        <v>44291</v>
      </c>
      <c r="B202" s="1">
        <v>0.625</v>
      </c>
      <c r="C202">
        <v>100</v>
      </c>
      <c r="D202">
        <f>C202*(60/1440)</f>
        <v>4.1666666666666661</v>
      </c>
      <c r="E202">
        <v>18.7</v>
      </c>
      <c r="F202">
        <v>10.25</v>
      </c>
      <c r="G202">
        <v>110.7</v>
      </c>
      <c r="H202">
        <v>832</v>
      </c>
      <c r="I202">
        <v>9.16</v>
      </c>
      <c r="J202">
        <v>-16.3</v>
      </c>
      <c r="K202">
        <v>30.6</v>
      </c>
      <c r="L202">
        <v>0.47</v>
      </c>
      <c r="M202">
        <v>5.9485070000000002</v>
      </c>
      <c r="N202">
        <f>((M202-4)/16)*$P$2</f>
        <v>2.43563375</v>
      </c>
      <c r="O202">
        <f>N202*0.0254</f>
        <v>6.1865097250000001E-2</v>
      </c>
    </row>
    <row r="203" spans="1:15" x14ac:dyDescent="0.25">
      <c r="A203" s="2">
        <v>44291</v>
      </c>
      <c r="B203" s="1">
        <v>0.64583333333333337</v>
      </c>
      <c r="C203">
        <v>100.5</v>
      </c>
      <c r="D203">
        <f>C203*(60/1440)</f>
        <v>4.1875</v>
      </c>
      <c r="E203">
        <v>18.7</v>
      </c>
      <c r="F203">
        <v>10.24</v>
      </c>
      <c r="G203">
        <v>110.6</v>
      </c>
      <c r="H203">
        <v>836</v>
      </c>
      <c r="I203">
        <v>9.15</v>
      </c>
      <c r="J203">
        <v>-16.600000000000001</v>
      </c>
      <c r="K203">
        <v>25.3</v>
      </c>
      <c r="L203">
        <v>0.47</v>
      </c>
      <c r="M203">
        <v>5.9345059999999998</v>
      </c>
      <c r="N203">
        <f>((M203-4)/16)*$P$2</f>
        <v>2.4181324999999996</v>
      </c>
      <c r="O203">
        <f>N203*0.0254</f>
        <v>6.1420565499999989E-2</v>
      </c>
    </row>
    <row r="204" spans="1:15" x14ac:dyDescent="0.25">
      <c r="A204" s="2">
        <v>44291</v>
      </c>
      <c r="B204" s="1">
        <v>0.66666666666666663</v>
      </c>
      <c r="C204">
        <v>101</v>
      </c>
      <c r="D204">
        <f>C204*(60/1440)</f>
        <v>4.208333333333333</v>
      </c>
      <c r="E204">
        <v>18.7</v>
      </c>
      <c r="F204">
        <v>10.26</v>
      </c>
      <c r="G204">
        <v>110.9</v>
      </c>
      <c r="H204">
        <v>834</v>
      </c>
      <c r="I204">
        <v>9.15</v>
      </c>
      <c r="J204">
        <v>-16.100000000000001</v>
      </c>
      <c r="K204">
        <v>17.5</v>
      </c>
      <c r="L204">
        <v>0.47</v>
      </c>
      <c r="M204">
        <v>5.910412</v>
      </c>
      <c r="N204">
        <f>((M204-4)/16)*$P$2</f>
        <v>2.3880150000000002</v>
      </c>
      <c r="O204">
        <f>N204*0.0254</f>
        <v>6.0655581E-2</v>
      </c>
    </row>
    <row r="205" spans="1:15" x14ac:dyDescent="0.25">
      <c r="A205" s="2">
        <v>44291</v>
      </c>
      <c r="B205" s="1">
        <v>0.6875</v>
      </c>
      <c r="C205">
        <v>101.5</v>
      </c>
      <c r="D205">
        <f>C205*(60/1440)</f>
        <v>4.2291666666666661</v>
      </c>
      <c r="E205">
        <v>18.7</v>
      </c>
      <c r="F205">
        <v>10.26</v>
      </c>
      <c r="G205">
        <v>110.8</v>
      </c>
      <c r="H205">
        <v>836</v>
      </c>
      <c r="I205">
        <v>9.14</v>
      </c>
      <c r="J205">
        <v>-15.4</v>
      </c>
      <c r="K205">
        <v>16.399999999999999</v>
      </c>
      <c r="L205">
        <v>0.47</v>
      </c>
      <c r="M205">
        <v>5.9266779999999999</v>
      </c>
      <c r="N205">
        <f>((M205-4)/16)*$P$2</f>
        <v>2.4083474999999996</v>
      </c>
      <c r="O205">
        <f>N205*0.0254</f>
        <v>6.117202649999999E-2</v>
      </c>
    </row>
    <row r="206" spans="1:15" x14ac:dyDescent="0.25">
      <c r="A206" s="2">
        <v>44291</v>
      </c>
      <c r="B206" s="1">
        <v>0.70833333333333337</v>
      </c>
      <c r="C206">
        <v>102</v>
      </c>
      <c r="D206">
        <f>C206*(60/1440)</f>
        <v>4.25</v>
      </c>
      <c r="E206">
        <v>18.7</v>
      </c>
      <c r="F206">
        <v>10.26</v>
      </c>
      <c r="G206">
        <v>110.8</v>
      </c>
      <c r="H206">
        <v>838</v>
      </c>
      <c r="I206">
        <v>9.1300000000000008</v>
      </c>
      <c r="J206">
        <v>-15.4</v>
      </c>
      <c r="K206">
        <v>15.7</v>
      </c>
      <c r="L206">
        <v>0.47</v>
      </c>
      <c r="M206">
        <v>5.8504389999999997</v>
      </c>
      <c r="N206">
        <f>((M206-4)/16)*$P$2</f>
        <v>2.3130487499999997</v>
      </c>
      <c r="O206">
        <f>N206*0.0254</f>
        <v>5.8751438249999989E-2</v>
      </c>
    </row>
    <row r="207" spans="1:15" x14ac:dyDescent="0.25">
      <c r="A207" s="2">
        <v>44291</v>
      </c>
      <c r="B207" s="1">
        <v>0.72916666666666663</v>
      </c>
      <c r="C207">
        <v>102.5</v>
      </c>
      <c r="D207">
        <f>C207*(60/1440)</f>
        <v>4.270833333333333</v>
      </c>
      <c r="E207">
        <v>18.7</v>
      </c>
      <c r="F207">
        <v>10.25</v>
      </c>
      <c r="G207">
        <v>110.8</v>
      </c>
      <c r="H207">
        <v>838</v>
      </c>
      <c r="I207">
        <v>9.1300000000000008</v>
      </c>
      <c r="J207">
        <v>-15.4</v>
      </c>
      <c r="K207">
        <v>15.1</v>
      </c>
      <c r="L207">
        <v>0.47</v>
      </c>
      <c r="M207">
        <v>5.894374</v>
      </c>
      <c r="N207">
        <f>((M207-4)/16)*$P$2</f>
        <v>2.3679674999999998</v>
      </c>
      <c r="O207">
        <f>N207*0.0254</f>
        <v>6.0146374499999995E-2</v>
      </c>
    </row>
    <row r="208" spans="1:15" x14ac:dyDescent="0.25">
      <c r="A208" s="2">
        <v>44291</v>
      </c>
      <c r="B208" s="1">
        <v>0.75</v>
      </c>
      <c r="C208">
        <v>103</v>
      </c>
      <c r="D208">
        <f>C208*(60/1440)</f>
        <v>4.2916666666666661</v>
      </c>
      <c r="E208">
        <v>18.649999999999999</v>
      </c>
      <c r="F208">
        <v>10.25</v>
      </c>
      <c r="G208">
        <v>110.7</v>
      </c>
      <c r="H208">
        <v>839</v>
      </c>
      <c r="I208">
        <v>9.1300000000000008</v>
      </c>
      <c r="J208">
        <v>-15.3</v>
      </c>
      <c r="K208">
        <v>15.5</v>
      </c>
      <c r="L208">
        <v>0.47</v>
      </c>
      <c r="M208">
        <v>5.9061450000000004</v>
      </c>
      <c r="N208">
        <f>((M208-4)/16)*$P$2</f>
        <v>2.3826812500000005</v>
      </c>
      <c r="O208">
        <f>N208*0.0254</f>
        <v>6.0520103750000012E-2</v>
      </c>
    </row>
    <row r="209" spans="1:15" x14ac:dyDescent="0.25">
      <c r="A209" s="2">
        <v>44291</v>
      </c>
      <c r="B209" s="1">
        <v>0.77083333333333337</v>
      </c>
      <c r="C209">
        <v>103.5</v>
      </c>
      <c r="D209">
        <f>C209*(60/1440)</f>
        <v>4.3125</v>
      </c>
      <c r="E209">
        <v>18.600000000000001</v>
      </c>
      <c r="F209">
        <v>10.25</v>
      </c>
      <c r="G209">
        <v>110.6</v>
      </c>
      <c r="H209">
        <v>838</v>
      </c>
      <c r="I209">
        <v>9.1300000000000008</v>
      </c>
      <c r="J209">
        <v>-15</v>
      </c>
      <c r="K209">
        <v>14.4</v>
      </c>
      <c r="L209">
        <v>0.47</v>
      </c>
      <c r="M209">
        <v>5.8135079999999997</v>
      </c>
      <c r="N209">
        <f>((M209-4)/16)*$P$2</f>
        <v>2.2668849999999994</v>
      </c>
      <c r="O209">
        <f>N209*0.0254</f>
        <v>5.7578878999999979E-2</v>
      </c>
    </row>
    <row r="210" spans="1:15" x14ac:dyDescent="0.25">
      <c r="A210" s="2">
        <v>44291</v>
      </c>
      <c r="B210" s="1">
        <v>0.79166666666666663</v>
      </c>
      <c r="C210">
        <v>104</v>
      </c>
      <c r="D210">
        <f>C210*(60/1440)</f>
        <v>4.333333333333333</v>
      </c>
      <c r="E210">
        <v>18.600000000000001</v>
      </c>
      <c r="F210">
        <v>10.24</v>
      </c>
      <c r="G210">
        <v>110.4</v>
      </c>
      <c r="H210">
        <v>839</v>
      </c>
      <c r="I210">
        <v>9.1199999999999992</v>
      </c>
      <c r="J210">
        <v>-15.1</v>
      </c>
      <c r="K210">
        <v>13.2</v>
      </c>
      <c r="L210">
        <v>0.47</v>
      </c>
      <c r="M210">
        <v>5.7940129999999996</v>
      </c>
      <c r="N210">
        <f>((M210-4)/16)*$P$2</f>
        <v>2.2425162499999995</v>
      </c>
      <c r="O210">
        <f>N210*0.0254</f>
        <v>5.6959912749999987E-2</v>
      </c>
    </row>
    <row r="211" spans="1:15" x14ac:dyDescent="0.25">
      <c r="A211" s="2">
        <v>44291</v>
      </c>
      <c r="B211" s="1">
        <v>0.8125</v>
      </c>
      <c r="C211">
        <v>104.5</v>
      </c>
      <c r="D211">
        <f>C211*(60/1440)</f>
        <v>4.3541666666666661</v>
      </c>
      <c r="E211">
        <v>18.5</v>
      </c>
      <c r="F211">
        <v>10.23</v>
      </c>
      <c r="G211">
        <v>110.1</v>
      </c>
      <c r="H211">
        <v>839</v>
      </c>
      <c r="I211">
        <v>9.1199999999999992</v>
      </c>
      <c r="J211">
        <v>-15.3</v>
      </c>
      <c r="K211">
        <v>27.4</v>
      </c>
      <c r="L211">
        <v>0.47</v>
      </c>
      <c r="M211">
        <v>5.7769300000000001</v>
      </c>
      <c r="N211">
        <f>((M211-4)/16)*$P$2</f>
        <v>2.2211625000000002</v>
      </c>
      <c r="O211">
        <f>N211*0.0254</f>
        <v>5.6417527500000002E-2</v>
      </c>
    </row>
    <row r="212" spans="1:15" x14ac:dyDescent="0.25">
      <c r="A212" s="2">
        <v>44291</v>
      </c>
      <c r="B212" s="1">
        <v>0.83333333333333337</v>
      </c>
      <c r="C212">
        <v>105</v>
      </c>
      <c r="D212">
        <f>C212*(60/1440)</f>
        <v>4.375</v>
      </c>
      <c r="E212">
        <v>18.3</v>
      </c>
      <c r="F212">
        <v>10.41</v>
      </c>
      <c r="G212">
        <v>111.5</v>
      </c>
      <c r="H212">
        <v>835</v>
      </c>
      <c r="I212">
        <v>9.16</v>
      </c>
      <c r="J212">
        <v>-15.7</v>
      </c>
      <c r="K212">
        <v>19.2</v>
      </c>
      <c r="L212">
        <v>0.47</v>
      </c>
      <c r="M212">
        <v>5.9474489999999998</v>
      </c>
      <c r="N212">
        <f>((M212-4)/16)*$P$2</f>
        <v>2.4343112499999995</v>
      </c>
      <c r="O212">
        <f>N212*0.0254</f>
        <v>6.1831505749999988E-2</v>
      </c>
    </row>
    <row r="213" spans="1:15" x14ac:dyDescent="0.25">
      <c r="A213" s="2">
        <v>44291</v>
      </c>
      <c r="B213" s="1">
        <v>0.85416666666666663</v>
      </c>
      <c r="C213">
        <v>105.5</v>
      </c>
      <c r="D213">
        <f>C213*(60/1440)</f>
        <v>4.395833333333333</v>
      </c>
      <c r="E213">
        <v>18.2</v>
      </c>
      <c r="F213">
        <v>10.4</v>
      </c>
      <c r="G213">
        <v>111.2</v>
      </c>
      <c r="H213">
        <v>832</v>
      </c>
      <c r="I213">
        <v>9.17</v>
      </c>
      <c r="J213">
        <v>-16.600000000000001</v>
      </c>
      <c r="K213">
        <v>19.7</v>
      </c>
      <c r="L213">
        <v>0.47</v>
      </c>
      <c r="M213">
        <v>5.8185630000000002</v>
      </c>
      <c r="N213">
        <f>((M213-4)/16)*$P$2</f>
        <v>2.2732037500000004</v>
      </c>
      <c r="O213">
        <f>N213*0.0254</f>
        <v>5.7739375250000009E-2</v>
      </c>
    </row>
    <row r="214" spans="1:15" x14ac:dyDescent="0.25">
      <c r="A214" s="2">
        <v>44291</v>
      </c>
      <c r="B214" s="1">
        <v>0.875</v>
      </c>
      <c r="C214">
        <v>106</v>
      </c>
      <c r="D214">
        <f>C214*(60/1440)</f>
        <v>4.4166666666666661</v>
      </c>
      <c r="E214">
        <v>18.100000000000001</v>
      </c>
      <c r="F214">
        <v>10.38</v>
      </c>
      <c r="G214">
        <v>110.8</v>
      </c>
      <c r="H214">
        <v>831</v>
      </c>
      <c r="I214">
        <v>9.16</v>
      </c>
      <c r="J214">
        <v>-17.3</v>
      </c>
      <c r="K214">
        <v>20.2</v>
      </c>
      <c r="L214">
        <v>0.47</v>
      </c>
      <c r="M214">
        <v>5.777298</v>
      </c>
      <c r="N214">
        <f>((M214-4)/16)*$P$2</f>
        <v>2.2216225000000001</v>
      </c>
      <c r="O214">
        <f>N214*0.0254</f>
        <v>5.64292115E-2</v>
      </c>
    </row>
    <row r="215" spans="1:15" x14ac:dyDescent="0.25">
      <c r="A215" s="2">
        <v>44291</v>
      </c>
      <c r="B215" s="1">
        <v>0.89583333333333337</v>
      </c>
      <c r="C215">
        <v>106.5</v>
      </c>
      <c r="D215">
        <f>C215*(60/1440)</f>
        <v>4.4375</v>
      </c>
      <c r="E215">
        <v>18</v>
      </c>
      <c r="F215">
        <v>10.36</v>
      </c>
      <c r="G215">
        <v>110.4</v>
      </c>
      <c r="H215">
        <v>831</v>
      </c>
      <c r="I215">
        <v>9.18</v>
      </c>
      <c r="J215">
        <v>-16.3</v>
      </c>
      <c r="K215">
        <v>15.4</v>
      </c>
      <c r="L215">
        <v>0.47</v>
      </c>
      <c r="M215">
        <v>5.7847910000000002</v>
      </c>
      <c r="N215">
        <f>((M215-4)/16)*$P$2</f>
        <v>2.2309887500000003</v>
      </c>
      <c r="O215">
        <f>N215*0.0254</f>
        <v>5.6667114250000004E-2</v>
      </c>
    </row>
    <row r="216" spans="1:15" x14ac:dyDescent="0.25">
      <c r="A216" s="2">
        <v>44291</v>
      </c>
      <c r="B216" s="1">
        <v>0.91666666666666663</v>
      </c>
      <c r="C216">
        <v>107</v>
      </c>
      <c r="D216">
        <f>C216*(60/1440)</f>
        <v>4.458333333333333</v>
      </c>
      <c r="E216">
        <v>17.899999999999999</v>
      </c>
      <c r="F216">
        <v>10.35</v>
      </c>
      <c r="G216">
        <v>110</v>
      </c>
      <c r="H216">
        <v>828</v>
      </c>
      <c r="I216">
        <v>9.18</v>
      </c>
      <c r="J216">
        <v>-16.5</v>
      </c>
      <c r="K216">
        <v>15.2</v>
      </c>
      <c r="L216">
        <v>0.47</v>
      </c>
      <c r="M216">
        <v>5.7902060000000004</v>
      </c>
      <c r="N216">
        <f>((M216-4)/16)*$P$2</f>
        <v>2.2377575000000007</v>
      </c>
      <c r="O216">
        <f>N216*0.0254</f>
        <v>5.6839040500000014E-2</v>
      </c>
    </row>
    <row r="217" spans="1:15" x14ac:dyDescent="0.25">
      <c r="A217" s="2">
        <v>44291</v>
      </c>
      <c r="B217" s="1">
        <v>0.9375</v>
      </c>
      <c r="C217">
        <v>107.5</v>
      </c>
      <c r="D217">
        <f>C217*(60/1440)</f>
        <v>4.4791666666666661</v>
      </c>
      <c r="E217">
        <v>17.8</v>
      </c>
      <c r="F217">
        <v>10.49</v>
      </c>
      <c r="G217">
        <v>111.3</v>
      </c>
      <c r="H217">
        <v>828</v>
      </c>
      <c r="I217">
        <v>9.18</v>
      </c>
      <c r="J217">
        <v>-16.7</v>
      </c>
      <c r="K217">
        <v>15.8</v>
      </c>
      <c r="L217">
        <v>0.47</v>
      </c>
      <c r="M217">
        <v>5.8084530000000001</v>
      </c>
      <c r="N217">
        <f>((M217-4)/16)*$P$2</f>
        <v>2.2605662500000001</v>
      </c>
      <c r="O217">
        <f>N217*0.0254</f>
        <v>5.7418382750000004E-2</v>
      </c>
    </row>
    <row r="218" spans="1:15" x14ac:dyDescent="0.25">
      <c r="A218" s="2">
        <v>44291</v>
      </c>
      <c r="B218" s="1">
        <v>0.95833333333333337</v>
      </c>
      <c r="C218">
        <v>108</v>
      </c>
      <c r="D218">
        <f>C218*(60/1440)</f>
        <v>4.5</v>
      </c>
      <c r="E218">
        <v>17.7</v>
      </c>
      <c r="F218">
        <v>10.37</v>
      </c>
      <c r="G218">
        <v>109.7</v>
      </c>
      <c r="H218">
        <v>825</v>
      </c>
      <c r="I218">
        <v>9.18</v>
      </c>
      <c r="J218">
        <v>-17.100000000000001</v>
      </c>
      <c r="K218">
        <v>16.5</v>
      </c>
      <c r="L218">
        <v>0.47</v>
      </c>
      <c r="M218">
        <v>5.7884529999999996</v>
      </c>
      <c r="N218">
        <f>((M218-4)/16)*$P$2</f>
        <v>2.2355662499999998</v>
      </c>
      <c r="O218">
        <f>N218*0.0254</f>
        <v>5.6783382749999993E-2</v>
      </c>
    </row>
    <row r="219" spans="1:15" x14ac:dyDescent="0.25">
      <c r="A219" s="2">
        <v>44291</v>
      </c>
      <c r="B219" s="1">
        <v>0.97916666666666663</v>
      </c>
      <c r="C219">
        <v>108.5</v>
      </c>
      <c r="D219">
        <f>C219*(60/1440)</f>
        <v>4.520833333333333</v>
      </c>
      <c r="E219">
        <v>17.600000000000001</v>
      </c>
      <c r="F219">
        <v>10.32</v>
      </c>
      <c r="G219">
        <v>109</v>
      </c>
      <c r="H219">
        <v>825</v>
      </c>
      <c r="I219">
        <v>9.18</v>
      </c>
      <c r="J219">
        <v>-17.399999999999999</v>
      </c>
      <c r="K219">
        <v>13</v>
      </c>
      <c r="L219">
        <v>0.47</v>
      </c>
      <c r="M219">
        <v>5.8001649999999998</v>
      </c>
      <c r="N219">
        <f>((M219-4)/16)*$P$2</f>
        <v>2.2502062499999997</v>
      </c>
      <c r="O219">
        <f>N219*0.0254</f>
        <v>5.715523874999999E-2</v>
      </c>
    </row>
    <row r="220" spans="1:15" x14ac:dyDescent="0.25">
      <c r="A220" s="2">
        <v>44292</v>
      </c>
      <c r="B220" s="1">
        <v>0</v>
      </c>
      <c r="C220">
        <v>109</v>
      </c>
      <c r="D220">
        <f>C220*(60/1440)</f>
        <v>4.5416666666666661</v>
      </c>
      <c r="E220">
        <v>17.5</v>
      </c>
      <c r="F220">
        <v>10.32</v>
      </c>
      <c r="G220">
        <v>108.7</v>
      </c>
      <c r="H220">
        <v>822</v>
      </c>
      <c r="I220">
        <v>9.17</v>
      </c>
      <c r="J220">
        <v>-17.100000000000001</v>
      </c>
      <c r="K220">
        <v>13.2</v>
      </c>
      <c r="L220">
        <v>0.47</v>
      </c>
      <c r="M220">
        <v>5.7602960000000003</v>
      </c>
      <c r="N220">
        <f>((M220-4)/16)*$P$2</f>
        <v>2.2003700000000004</v>
      </c>
      <c r="O220">
        <f>N220*0.0254</f>
        <v>5.5889398000000007E-2</v>
      </c>
    </row>
    <row r="221" spans="1:15" x14ac:dyDescent="0.25">
      <c r="A221" s="2">
        <v>44292</v>
      </c>
      <c r="B221" s="1">
        <v>2.0833333333333332E-2</v>
      </c>
      <c r="C221">
        <v>109.5</v>
      </c>
      <c r="D221">
        <f>C221*(60/1440)</f>
        <v>4.5625</v>
      </c>
      <c r="E221">
        <v>17.399999999999999</v>
      </c>
      <c r="F221">
        <v>10.3</v>
      </c>
      <c r="G221">
        <v>108.3</v>
      </c>
      <c r="H221">
        <v>816</v>
      </c>
      <c r="I221">
        <v>9.17</v>
      </c>
      <c r="J221">
        <v>-18.3</v>
      </c>
      <c r="K221">
        <v>12.1</v>
      </c>
      <c r="L221">
        <v>0.47</v>
      </c>
      <c r="M221">
        <v>5.7426560000000002</v>
      </c>
      <c r="N221">
        <f>((M221-4)/16)*$P$2</f>
        <v>2.1783200000000003</v>
      </c>
      <c r="O221">
        <f>N221*0.0254</f>
        <v>5.5329328000000004E-2</v>
      </c>
    </row>
    <row r="222" spans="1:15" x14ac:dyDescent="0.25">
      <c r="A222" s="2">
        <v>44292</v>
      </c>
      <c r="B222" s="1">
        <v>4.1666666666666664E-2</v>
      </c>
      <c r="C222">
        <v>110</v>
      </c>
      <c r="D222">
        <f>C222*(60/1440)</f>
        <v>4.583333333333333</v>
      </c>
      <c r="E222">
        <v>17.3</v>
      </c>
      <c r="F222">
        <v>10.47</v>
      </c>
      <c r="G222">
        <v>109.9</v>
      </c>
      <c r="H222">
        <v>817</v>
      </c>
      <c r="I222">
        <v>9.16</v>
      </c>
      <c r="J222">
        <v>-17.3</v>
      </c>
      <c r="K222">
        <v>11.7</v>
      </c>
      <c r="L222">
        <v>0.47</v>
      </c>
      <c r="M222">
        <v>5.7475319999999996</v>
      </c>
      <c r="N222">
        <f>((M222-4)/16)*$P$2</f>
        <v>2.1844149999999996</v>
      </c>
      <c r="O222">
        <f>N222*0.0254</f>
        <v>5.5484140999999987E-2</v>
      </c>
    </row>
    <row r="223" spans="1:15" x14ac:dyDescent="0.25">
      <c r="A223" s="2">
        <v>44292</v>
      </c>
      <c r="B223" s="1">
        <v>6.25E-2</v>
      </c>
      <c r="C223">
        <v>110.5</v>
      </c>
      <c r="D223">
        <f>C223*(60/1440)</f>
        <v>4.6041666666666661</v>
      </c>
      <c r="E223">
        <v>17.2</v>
      </c>
      <c r="F223">
        <v>10.47</v>
      </c>
      <c r="G223">
        <v>109.6</v>
      </c>
      <c r="H223">
        <v>817</v>
      </c>
      <c r="I223">
        <v>9.16</v>
      </c>
      <c r="J223">
        <v>-17</v>
      </c>
      <c r="K223">
        <v>12.6</v>
      </c>
      <c r="L223">
        <v>0.47</v>
      </c>
      <c r="M223">
        <v>5.7656239999999999</v>
      </c>
      <c r="N223">
        <f>((M223-4)/16)*$P$2</f>
        <v>2.2070299999999996</v>
      </c>
      <c r="O223">
        <f>N223*0.0254</f>
        <v>5.6058561999999985E-2</v>
      </c>
    </row>
    <row r="224" spans="1:15" x14ac:dyDescent="0.25">
      <c r="A224" s="2">
        <v>44292</v>
      </c>
      <c r="B224" s="1">
        <v>8.3333333333333329E-2</v>
      </c>
      <c r="C224">
        <v>111</v>
      </c>
      <c r="D224">
        <f>C224*(60/1440)</f>
        <v>4.625</v>
      </c>
      <c r="E224">
        <v>17.2</v>
      </c>
      <c r="F224">
        <v>10.44</v>
      </c>
      <c r="G224">
        <v>109.4</v>
      </c>
      <c r="H224">
        <v>814</v>
      </c>
      <c r="I224">
        <v>9.17</v>
      </c>
      <c r="J224">
        <v>-17.5</v>
      </c>
      <c r="K224">
        <v>12.1</v>
      </c>
      <c r="L224">
        <v>0.47</v>
      </c>
      <c r="M224">
        <v>5.7217469999999997</v>
      </c>
      <c r="N224">
        <f>((M224-4)/16)*$P$2</f>
        <v>2.1521837499999998</v>
      </c>
      <c r="O224">
        <f>N224*0.0254</f>
        <v>5.4665467249999995E-2</v>
      </c>
    </row>
    <row r="225" spans="1:15" x14ac:dyDescent="0.25">
      <c r="A225" s="2">
        <v>44292</v>
      </c>
      <c r="B225" s="1">
        <v>0.10416666666666667</v>
      </c>
      <c r="C225">
        <v>111.5</v>
      </c>
      <c r="D225">
        <f>C225*(60/1440)</f>
        <v>4.645833333333333</v>
      </c>
      <c r="E225">
        <v>17.100000000000001</v>
      </c>
      <c r="F225">
        <v>10.44</v>
      </c>
      <c r="G225">
        <v>109.1</v>
      </c>
      <c r="H225">
        <v>812</v>
      </c>
      <c r="I225">
        <v>9.18</v>
      </c>
      <c r="J225">
        <v>-16.5</v>
      </c>
      <c r="K225">
        <v>11.9</v>
      </c>
      <c r="L225">
        <v>0.47</v>
      </c>
      <c r="M225">
        <v>5.7156659999999997</v>
      </c>
      <c r="N225">
        <f>((M225-4)/16)*$P$2</f>
        <v>2.1445824999999994</v>
      </c>
      <c r="O225">
        <f>N225*0.0254</f>
        <v>5.4472395499999986E-2</v>
      </c>
    </row>
    <row r="226" spans="1:15" x14ac:dyDescent="0.25">
      <c r="A226" s="2">
        <v>44292</v>
      </c>
      <c r="B226" s="1">
        <v>0.125</v>
      </c>
      <c r="C226">
        <v>112</v>
      </c>
      <c r="D226">
        <f>C226*(60/1440)</f>
        <v>4.6666666666666661</v>
      </c>
      <c r="E226">
        <v>17</v>
      </c>
      <c r="F226">
        <v>10.43</v>
      </c>
      <c r="G226">
        <v>108.8</v>
      </c>
      <c r="H226">
        <v>815</v>
      </c>
      <c r="I226">
        <v>9.17</v>
      </c>
      <c r="J226">
        <v>-17.100000000000001</v>
      </c>
      <c r="K226">
        <v>12.5</v>
      </c>
      <c r="L226">
        <v>0.47</v>
      </c>
      <c r="M226">
        <v>5.6747259999999997</v>
      </c>
      <c r="N226">
        <f>((M226-4)/16)*$P$2</f>
        <v>2.0934074999999996</v>
      </c>
      <c r="O226">
        <f>N226*0.0254</f>
        <v>5.3172550499999992E-2</v>
      </c>
    </row>
    <row r="227" spans="1:15" x14ac:dyDescent="0.25">
      <c r="A227" s="2">
        <v>44292</v>
      </c>
      <c r="B227" s="1">
        <v>0.14583333333333334</v>
      </c>
      <c r="C227">
        <v>112.5</v>
      </c>
      <c r="D227">
        <f>C227*(60/1440)</f>
        <v>4.6875</v>
      </c>
      <c r="E227">
        <v>16.899999999999999</v>
      </c>
      <c r="F227">
        <v>10.43</v>
      </c>
      <c r="G227">
        <v>108.6</v>
      </c>
      <c r="H227">
        <v>812</v>
      </c>
      <c r="I227">
        <v>9.18</v>
      </c>
      <c r="J227">
        <v>-18</v>
      </c>
      <c r="K227">
        <v>11.6</v>
      </c>
      <c r="L227">
        <v>0.47</v>
      </c>
      <c r="M227">
        <v>5.741714</v>
      </c>
      <c r="N227">
        <f>((M227-4)/16)*$P$2</f>
        <v>2.1771425</v>
      </c>
      <c r="O227">
        <f>N227*0.0254</f>
        <v>5.5299419499999995E-2</v>
      </c>
    </row>
    <row r="228" spans="1:15" x14ac:dyDescent="0.25">
      <c r="A228" s="2">
        <v>44292</v>
      </c>
      <c r="B228" s="1">
        <v>0.16666666666666666</v>
      </c>
      <c r="C228">
        <v>113</v>
      </c>
      <c r="D228">
        <f>C228*(60/1440)</f>
        <v>4.708333333333333</v>
      </c>
      <c r="E228">
        <v>16.899999999999999</v>
      </c>
      <c r="F228">
        <v>10.41</v>
      </c>
      <c r="G228">
        <v>108.3</v>
      </c>
      <c r="H228">
        <v>813</v>
      </c>
      <c r="I228">
        <v>9.17</v>
      </c>
      <c r="J228">
        <v>-16.600000000000001</v>
      </c>
      <c r="K228">
        <v>12.7</v>
      </c>
      <c r="L228">
        <v>0.47</v>
      </c>
      <c r="M228">
        <v>5.7838450000000003</v>
      </c>
      <c r="N228">
        <f>((M228-4)/16)*$P$2</f>
        <v>2.2298062500000002</v>
      </c>
      <c r="O228">
        <f>N228*0.0254</f>
        <v>5.663707875E-2</v>
      </c>
    </row>
    <row r="229" spans="1:15" x14ac:dyDescent="0.25">
      <c r="A229" s="2">
        <v>44292</v>
      </c>
      <c r="B229" s="1">
        <v>0.1875</v>
      </c>
      <c r="C229">
        <v>113.5</v>
      </c>
      <c r="D229">
        <f>C229*(60/1440)</f>
        <v>4.7291666666666661</v>
      </c>
      <c r="E229">
        <v>16.8</v>
      </c>
      <c r="F229">
        <v>10.56</v>
      </c>
      <c r="G229">
        <v>109.7</v>
      </c>
      <c r="H229">
        <v>812</v>
      </c>
      <c r="I229">
        <v>9.17</v>
      </c>
      <c r="J229">
        <v>-17</v>
      </c>
      <c r="K229">
        <v>12.7</v>
      </c>
      <c r="L229">
        <v>0.47</v>
      </c>
      <c r="M229">
        <v>5.7349079999999999</v>
      </c>
      <c r="N229">
        <f>((M229-4)/16)*$P$2</f>
        <v>2.1686350000000001</v>
      </c>
      <c r="O229">
        <f>N229*0.0254</f>
        <v>5.5083329E-2</v>
      </c>
    </row>
    <row r="230" spans="1:15" x14ac:dyDescent="0.25">
      <c r="A230" s="2">
        <v>44292</v>
      </c>
      <c r="B230" s="1">
        <v>0.20833333333333334</v>
      </c>
      <c r="C230">
        <v>114</v>
      </c>
      <c r="D230">
        <f>C230*(60/1440)</f>
        <v>4.75</v>
      </c>
      <c r="E230">
        <v>16.7</v>
      </c>
      <c r="F230">
        <v>10.56</v>
      </c>
      <c r="G230">
        <v>109.5</v>
      </c>
      <c r="H230">
        <v>809</v>
      </c>
      <c r="I230">
        <v>9.17</v>
      </c>
      <c r="J230">
        <v>-21</v>
      </c>
      <c r="K230">
        <v>13.3</v>
      </c>
      <c r="L230">
        <v>0.47</v>
      </c>
      <c r="M230">
        <v>5.7052569999999996</v>
      </c>
      <c r="N230">
        <f>((M230-4)/16)*$P$2</f>
        <v>2.1315712499999995</v>
      </c>
      <c r="O230">
        <f>N230*0.0254</f>
        <v>5.4141909749999988E-2</v>
      </c>
    </row>
    <row r="231" spans="1:15" x14ac:dyDescent="0.25">
      <c r="A231" s="2">
        <v>44292</v>
      </c>
      <c r="B231" s="1">
        <v>0.22916666666666666</v>
      </c>
      <c r="C231">
        <v>114.5</v>
      </c>
      <c r="D231">
        <f>C231*(60/1440)</f>
        <v>4.770833333333333</v>
      </c>
      <c r="E231">
        <v>16.7</v>
      </c>
      <c r="F231">
        <v>10.54</v>
      </c>
      <c r="G231">
        <v>109.2</v>
      </c>
      <c r="H231">
        <v>807</v>
      </c>
      <c r="I231">
        <v>9.16</v>
      </c>
      <c r="J231">
        <v>-21.5</v>
      </c>
      <c r="K231">
        <v>12.9</v>
      </c>
      <c r="L231">
        <v>0.47</v>
      </c>
      <c r="M231">
        <v>5.7422979999999999</v>
      </c>
      <c r="N231">
        <f>((M231-4)/16)*$P$2</f>
        <v>2.1778724999999999</v>
      </c>
      <c r="O231">
        <f>N231*0.0254</f>
        <v>5.5317961499999992E-2</v>
      </c>
    </row>
    <row r="232" spans="1:15" x14ac:dyDescent="0.25">
      <c r="A232" s="2">
        <v>44292</v>
      </c>
      <c r="B232" s="1">
        <v>0.25</v>
      </c>
      <c r="C232">
        <v>115</v>
      </c>
      <c r="D232">
        <f>C232*(60/1440)</f>
        <v>4.7916666666666661</v>
      </c>
      <c r="E232">
        <v>16.5</v>
      </c>
      <c r="F232">
        <v>10.55</v>
      </c>
      <c r="G232">
        <v>109</v>
      </c>
      <c r="H232">
        <v>808</v>
      </c>
      <c r="I232">
        <v>9.16</v>
      </c>
      <c r="J232">
        <v>-16.2</v>
      </c>
      <c r="K232">
        <v>10.6</v>
      </c>
      <c r="L232">
        <v>0.47</v>
      </c>
      <c r="M232">
        <v>5.6924650000000003</v>
      </c>
      <c r="N232">
        <f>((M232-4)/16)*$P$2</f>
        <v>2.1155812500000004</v>
      </c>
      <c r="O232">
        <f>N232*0.0254</f>
        <v>5.3735763750000005E-2</v>
      </c>
    </row>
    <row r="233" spans="1:15" x14ac:dyDescent="0.25">
      <c r="A233" s="2">
        <v>44292</v>
      </c>
      <c r="B233" s="1">
        <v>0.27083333333333331</v>
      </c>
      <c r="C233">
        <v>115.5</v>
      </c>
      <c r="D233">
        <f>C233*(60/1440)</f>
        <v>4.8125</v>
      </c>
      <c r="E233">
        <v>16.399999999999999</v>
      </c>
      <c r="F233">
        <v>10.56</v>
      </c>
      <c r="G233">
        <v>108.7</v>
      </c>
      <c r="H233">
        <v>808</v>
      </c>
      <c r="I233">
        <v>9.16</v>
      </c>
      <c r="J233">
        <v>-15.5</v>
      </c>
      <c r="K233">
        <v>9.1999999999999993</v>
      </c>
      <c r="L233">
        <v>0.48</v>
      </c>
      <c r="M233">
        <v>5.6133800000000003</v>
      </c>
      <c r="N233">
        <f>((M233-4)/16)*$P$2</f>
        <v>2.0167250000000001</v>
      </c>
      <c r="O233">
        <f>N233*0.0254</f>
        <v>5.1224815E-2</v>
      </c>
    </row>
    <row r="234" spans="1:15" x14ac:dyDescent="0.25">
      <c r="A234" s="2">
        <v>44292</v>
      </c>
      <c r="B234" s="1">
        <v>0.29166666666666669</v>
      </c>
      <c r="C234">
        <v>116</v>
      </c>
      <c r="D234">
        <f>C234*(60/1440)</f>
        <v>4.833333333333333</v>
      </c>
      <c r="E234">
        <v>16.399999999999999</v>
      </c>
      <c r="F234">
        <v>10.54</v>
      </c>
      <c r="G234">
        <v>108.6</v>
      </c>
      <c r="H234">
        <v>805</v>
      </c>
      <c r="I234">
        <v>9.16</v>
      </c>
      <c r="J234">
        <v>-15.9</v>
      </c>
      <c r="K234">
        <v>8.9</v>
      </c>
      <c r="L234">
        <v>0.47</v>
      </c>
      <c r="M234">
        <v>5.7263339999999996</v>
      </c>
      <c r="N234">
        <f>((M234-4)/16)*$P$2</f>
        <v>2.1579174999999995</v>
      </c>
      <c r="O234">
        <f>N234*0.0254</f>
        <v>5.4811104499999985E-2</v>
      </c>
    </row>
    <row r="235" spans="1:15" x14ac:dyDescent="0.25">
      <c r="A235" s="2">
        <v>44292</v>
      </c>
      <c r="B235" s="1">
        <v>0.3125</v>
      </c>
      <c r="C235">
        <v>116.5</v>
      </c>
      <c r="D235">
        <f>C235*(60/1440)</f>
        <v>4.8541666666666661</v>
      </c>
      <c r="E235">
        <v>16.3</v>
      </c>
      <c r="F235">
        <v>10.71</v>
      </c>
      <c r="G235">
        <v>110</v>
      </c>
      <c r="H235">
        <v>803</v>
      </c>
      <c r="I235">
        <v>9.16</v>
      </c>
      <c r="J235">
        <v>-14.1</v>
      </c>
      <c r="K235">
        <v>7.9</v>
      </c>
      <c r="L235">
        <v>0.47</v>
      </c>
      <c r="M235">
        <v>5.7108650000000001</v>
      </c>
      <c r="N235">
        <f>((M235-4)/16)*$P$2</f>
        <v>2.1385812500000001</v>
      </c>
      <c r="O235">
        <f>N235*0.0254</f>
        <v>5.4319963749999998E-2</v>
      </c>
    </row>
    <row r="236" spans="1:15" x14ac:dyDescent="0.25">
      <c r="A236" s="2">
        <v>44292</v>
      </c>
      <c r="B236" s="1">
        <v>0.33333333333333331</v>
      </c>
      <c r="C236">
        <v>117</v>
      </c>
      <c r="D236">
        <f>C236*(60/1440)</f>
        <v>4.875</v>
      </c>
      <c r="E236">
        <v>16.23</v>
      </c>
      <c r="F236">
        <v>10.69</v>
      </c>
      <c r="G236">
        <v>109.8</v>
      </c>
      <c r="H236">
        <v>805</v>
      </c>
      <c r="I236">
        <v>9.15</v>
      </c>
      <c r="J236">
        <v>-13.7</v>
      </c>
      <c r="K236">
        <v>9.6999999999999993</v>
      </c>
      <c r="L236">
        <v>0.48</v>
      </c>
      <c r="M236">
        <v>5.6736680000000002</v>
      </c>
      <c r="N236">
        <f>((M236-4)/16)*$P$2</f>
        <v>2.092085</v>
      </c>
      <c r="O236">
        <f>N236*0.0254</f>
        <v>5.3138958999999999E-2</v>
      </c>
    </row>
    <row r="237" spans="1:15" x14ac:dyDescent="0.25">
      <c r="A237" s="2">
        <v>44292</v>
      </c>
      <c r="B237" s="1">
        <v>0.35416666666666669</v>
      </c>
      <c r="C237">
        <v>117.5</v>
      </c>
      <c r="D237">
        <f>C237*(60/1440)</f>
        <v>4.895833333333333</v>
      </c>
      <c r="E237">
        <v>16.2</v>
      </c>
      <c r="F237">
        <v>10.68</v>
      </c>
      <c r="G237">
        <v>109.6</v>
      </c>
      <c r="H237">
        <v>802</v>
      </c>
      <c r="I237">
        <v>9.16</v>
      </c>
      <c r="J237">
        <v>-14.7</v>
      </c>
      <c r="K237">
        <v>8.5</v>
      </c>
      <c r="L237">
        <v>0.47</v>
      </c>
      <c r="M237">
        <v>5.7679929999999997</v>
      </c>
      <c r="N237">
        <f>((M237-4)/16)*$P$2</f>
        <v>2.2099912499999999</v>
      </c>
      <c r="O237">
        <f>N237*0.0254</f>
        <v>5.6133777749999995E-2</v>
      </c>
    </row>
    <row r="238" spans="1:15" x14ac:dyDescent="0.25">
      <c r="A238" s="2">
        <v>44292</v>
      </c>
      <c r="B238" s="1">
        <v>0.375</v>
      </c>
      <c r="C238">
        <v>118</v>
      </c>
      <c r="D238">
        <f>C238*(60/1440)</f>
        <v>4.9166666666666661</v>
      </c>
      <c r="E238">
        <v>16.3</v>
      </c>
      <c r="F238">
        <v>10.67</v>
      </c>
      <c r="G238">
        <v>109.6</v>
      </c>
      <c r="H238">
        <v>803</v>
      </c>
      <c r="I238">
        <v>9.14</v>
      </c>
      <c r="J238">
        <v>8.5</v>
      </c>
      <c r="K238">
        <v>8.1999999999999993</v>
      </c>
      <c r="L238">
        <v>0.47</v>
      </c>
      <c r="M238">
        <v>5.7174709999999997</v>
      </c>
      <c r="N238">
        <f>((M238-4)/16)*$P$2</f>
        <v>2.1468387499999997</v>
      </c>
      <c r="O238">
        <f>N238*0.0254</f>
        <v>5.4529704249999991E-2</v>
      </c>
    </row>
    <row r="239" spans="1:15" x14ac:dyDescent="0.25">
      <c r="A239" s="2">
        <v>44292</v>
      </c>
      <c r="B239" s="1">
        <v>0.39583333333333331</v>
      </c>
      <c r="C239">
        <v>118.5</v>
      </c>
      <c r="D239">
        <f>C239*(60/1440)</f>
        <v>4.9375</v>
      </c>
      <c r="E239">
        <v>16.3</v>
      </c>
      <c r="F239">
        <v>10.68</v>
      </c>
      <c r="G239">
        <v>109.7</v>
      </c>
      <c r="H239">
        <v>804</v>
      </c>
      <c r="I239">
        <v>9.1300000000000008</v>
      </c>
      <c r="J239">
        <v>-14.9</v>
      </c>
      <c r="K239">
        <v>8.3000000000000007</v>
      </c>
      <c r="L239">
        <v>0.47</v>
      </c>
      <c r="M239">
        <v>5.7236849999999997</v>
      </c>
      <c r="N239">
        <f>((M239-4)/16)*$P$2</f>
        <v>2.1546062499999996</v>
      </c>
      <c r="O239">
        <f>N239*0.0254</f>
        <v>5.4726998749999985E-2</v>
      </c>
    </row>
    <row r="240" spans="1:15" x14ac:dyDescent="0.25">
      <c r="A240" s="2">
        <v>44292</v>
      </c>
      <c r="B240" s="1">
        <v>0.41666666666666669</v>
      </c>
      <c r="C240">
        <v>119</v>
      </c>
      <c r="D240">
        <f>C240*(60/1440)</f>
        <v>4.958333333333333</v>
      </c>
      <c r="E240">
        <v>16.5</v>
      </c>
      <c r="F240">
        <v>10.52</v>
      </c>
      <c r="G240">
        <v>108.5</v>
      </c>
      <c r="H240">
        <v>810</v>
      </c>
      <c r="I240">
        <v>9.06</v>
      </c>
      <c r="J240">
        <v>-16.600000000000001</v>
      </c>
      <c r="K240">
        <v>15.9</v>
      </c>
      <c r="L240">
        <v>0.48</v>
      </c>
      <c r="M240">
        <v>5.6813770000000003</v>
      </c>
      <c r="N240">
        <f>((M240-4)/16)*$P$2</f>
        <v>2.1017212500000007</v>
      </c>
      <c r="O240">
        <f>N240*0.0254</f>
        <v>5.3383719750000017E-2</v>
      </c>
    </row>
    <row r="241" spans="1:15" x14ac:dyDescent="0.25">
      <c r="A241" s="2">
        <v>44292</v>
      </c>
      <c r="B241" s="1">
        <v>0.4375</v>
      </c>
      <c r="C241">
        <v>119.5</v>
      </c>
      <c r="D241">
        <f>C241*(60/1440)</f>
        <v>4.9791666666666661</v>
      </c>
      <c r="E241">
        <v>16.7</v>
      </c>
      <c r="F241">
        <v>10.5</v>
      </c>
      <c r="G241">
        <v>108.9</v>
      </c>
      <c r="H241">
        <v>814</v>
      </c>
      <c r="I241">
        <v>9.0399999999999991</v>
      </c>
      <c r="J241">
        <v>-13.7</v>
      </c>
      <c r="K241">
        <v>20.5</v>
      </c>
      <c r="L241">
        <v>0.48</v>
      </c>
      <c r="M241">
        <v>5.5872820000000001</v>
      </c>
      <c r="N241">
        <f>((M241-4)/16)*$P$2</f>
        <v>1.9841025000000001</v>
      </c>
      <c r="O241">
        <f>N241*0.0254</f>
        <v>5.03962035E-2</v>
      </c>
    </row>
    <row r="242" spans="1:15" x14ac:dyDescent="0.25">
      <c r="A242" s="2">
        <v>44292</v>
      </c>
      <c r="B242" s="1">
        <v>0.45833333333333331</v>
      </c>
      <c r="C242">
        <v>120</v>
      </c>
      <c r="D242">
        <f>C242*(60/1440)</f>
        <v>5</v>
      </c>
      <c r="E242">
        <v>16.8</v>
      </c>
      <c r="F242">
        <v>10.41</v>
      </c>
      <c r="G242">
        <v>108.1</v>
      </c>
      <c r="H242">
        <v>819</v>
      </c>
      <c r="I242">
        <v>9.0299999999999994</v>
      </c>
      <c r="J242">
        <v>-14.7</v>
      </c>
      <c r="K242">
        <v>19</v>
      </c>
      <c r="L242">
        <v>0.48</v>
      </c>
      <c r="M242">
        <v>5.7527939999999997</v>
      </c>
      <c r="N242">
        <f>((M242-4)/16)*$P$2</f>
        <v>2.1909924999999997</v>
      </c>
      <c r="O242">
        <f>N242*0.0254</f>
        <v>5.5651209499999993E-2</v>
      </c>
    </row>
    <row r="243" spans="1:15" x14ac:dyDescent="0.25">
      <c r="A243" s="2">
        <v>44292</v>
      </c>
      <c r="B243" s="1">
        <v>0.47916666666666669</v>
      </c>
      <c r="C243">
        <v>120.5</v>
      </c>
      <c r="D243">
        <f>C243*(60/1440)</f>
        <v>5.020833333333333</v>
      </c>
      <c r="E243">
        <v>16.899999999999999</v>
      </c>
      <c r="F243">
        <v>10.25</v>
      </c>
      <c r="G243">
        <v>106.7</v>
      </c>
      <c r="H243">
        <v>822</v>
      </c>
      <c r="I243">
        <v>9.01</v>
      </c>
      <c r="J243">
        <v>-15.2</v>
      </c>
      <c r="K243">
        <v>17.899999999999999</v>
      </c>
      <c r="L243">
        <v>0.48</v>
      </c>
      <c r="M243">
        <v>5.7756930000000004</v>
      </c>
      <c r="N243">
        <f>((M243-4)/16)*$P$2</f>
        <v>2.2196162500000005</v>
      </c>
      <c r="O243">
        <f>N243*0.0254</f>
        <v>5.637825275000001E-2</v>
      </c>
    </row>
    <row r="244" spans="1:15" x14ac:dyDescent="0.25">
      <c r="A244" s="2">
        <v>44292</v>
      </c>
      <c r="B244" s="1">
        <v>0.5</v>
      </c>
      <c r="C244">
        <v>121</v>
      </c>
      <c r="D244">
        <f>C244*(60/1440)</f>
        <v>5.0416666666666661</v>
      </c>
      <c r="E244">
        <v>17</v>
      </c>
      <c r="F244">
        <v>10.19</v>
      </c>
      <c r="G244">
        <v>106.3</v>
      </c>
      <c r="H244">
        <v>825</v>
      </c>
      <c r="I244">
        <v>8.9499999999999993</v>
      </c>
      <c r="J244">
        <v>-15.3</v>
      </c>
      <c r="K244">
        <v>19.100000000000001</v>
      </c>
      <c r="L244">
        <v>0.48</v>
      </c>
      <c r="M244">
        <v>5.7290340000000004</v>
      </c>
      <c r="N244">
        <f>((M244-4)/16)*$P$2</f>
        <v>2.1612925000000005</v>
      </c>
      <c r="O244">
        <f>N244*0.0254</f>
        <v>5.4896829500000008E-2</v>
      </c>
    </row>
    <row r="245" spans="1:15" x14ac:dyDescent="0.25">
      <c r="A245" s="2">
        <v>44292</v>
      </c>
      <c r="B245" s="1">
        <v>0.52083333333333337</v>
      </c>
      <c r="C245">
        <v>121.5</v>
      </c>
      <c r="D245">
        <f>C245*(60/1440)</f>
        <v>5.0625</v>
      </c>
      <c r="E245">
        <v>17.100000000000001</v>
      </c>
      <c r="F245">
        <v>10.09</v>
      </c>
      <c r="G245">
        <v>105.5</v>
      </c>
      <c r="H245">
        <v>826</v>
      </c>
      <c r="I245">
        <v>8.89</v>
      </c>
      <c r="J245">
        <v>-15.6</v>
      </c>
      <c r="K245">
        <v>44.3</v>
      </c>
      <c r="L245">
        <v>0.48</v>
      </c>
      <c r="M245">
        <v>5.7493299999999996</v>
      </c>
      <c r="N245">
        <f>((M245-4)/16)*$P$2</f>
        <v>2.1866624999999997</v>
      </c>
      <c r="O245">
        <f>N245*0.0254</f>
        <v>5.5541227499999991E-2</v>
      </c>
    </row>
    <row r="246" spans="1:15" x14ac:dyDescent="0.25">
      <c r="A246" s="2">
        <v>44292</v>
      </c>
      <c r="B246" s="1">
        <v>0.54166666666666663</v>
      </c>
      <c r="C246">
        <v>122</v>
      </c>
      <c r="D246">
        <f>C246*(60/1440)</f>
        <v>5.083333333333333</v>
      </c>
      <c r="E246">
        <v>17.2</v>
      </c>
      <c r="F246">
        <v>9.99</v>
      </c>
      <c r="G246">
        <v>104.7</v>
      </c>
      <c r="H246">
        <v>832</v>
      </c>
      <c r="I246">
        <v>8.7899999999999991</v>
      </c>
      <c r="J246">
        <v>-15.4</v>
      </c>
      <c r="K246">
        <v>35.5</v>
      </c>
      <c r="L246">
        <v>0.48</v>
      </c>
      <c r="M246">
        <v>6.0917750000000002</v>
      </c>
      <c r="N246">
        <f>((M246-4)/16)*$P$2</f>
        <v>2.6147187500000002</v>
      </c>
      <c r="O246">
        <f>N246*0.0254</f>
        <v>6.641385625E-2</v>
      </c>
    </row>
    <row r="247" spans="1:15" x14ac:dyDescent="0.25">
      <c r="A247" s="2">
        <v>44292</v>
      </c>
      <c r="B247" s="1">
        <v>0.5625</v>
      </c>
      <c r="C247">
        <v>122.5</v>
      </c>
      <c r="D247">
        <f>C247*(60/1440)</f>
        <v>5.1041666666666661</v>
      </c>
      <c r="E247">
        <v>17.3</v>
      </c>
      <c r="F247">
        <v>9.9499999999999993</v>
      </c>
      <c r="G247">
        <v>104.5</v>
      </c>
      <c r="H247">
        <v>832</v>
      </c>
      <c r="I247">
        <v>8.8000000000000007</v>
      </c>
      <c r="J247">
        <v>-15.1</v>
      </c>
      <c r="K247">
        <v>30.5</v>
      </c>
      <c r="L247">
        <v>0.48</v>
      </c>
      <c r="M247">
        <v>5.6695640000000003</v>
      </c>
      <c r="N247">
        <f>((M247-4)/16)*$P$2</f>
        <v>2.0869550000000006</v>
      </c>
      <c r="O247">
        <f>N247*0.0254</f>
        <v>5.3008657000000015E-2</v>
      </c>
    </row>
    <row r="248" spans="1:15" x14ac:dyDescent="0.25">
      <c r="A248" s="2">
        <v>44292</v>
      </c>
      <c r="B248" s="1">
        <v>0.58333333333333337</v>
      </c>
      <c r="C248">
        <v>123</v>
      </c>
      <c r="D248">
        <f>C248*(60/1440)</f>
        <v>5.125</v>
      </c>
      <c r="E248">
        <v>17.399999999999999</v>
      </c>
      <c r="F248">
        <v>9.8699999999999992</v>
      </c>
      <c r="G248">
        <v>103.8</v>
      </c>
      <c r="H248">
        <v>835</v>
      </c>
      <c r="I248">
        <v>8.84</v>
      </c>
      <c r="J248">
        <v>-14.2</v>
      </c>
      <c r="K248">
        <v>35.299999999999997</v>
      </c>
      <c r="L248">
        <v>0.48</v>
      </c>
      <c r="M248">
        <v>5.6748839999999996</v>
      </c>
      <c r="N248">
        <f>((M248-4)/16)*$P$2</f>
        <v>2.0936049999999993</v>
      </c>
      <c r="O248">
        <f>N248*0.0254</f>
        <v>5.3177566999999981E-2</v>
      </c>
    </row>
    <row r="249" spans="1:15" x14ac:dyDescent="0.25">
      <c r="A249" s="2">
        <v>44292</v>
      </c>
      <c r="B249" s="1">
        <v>0.60416666666666663</v>
      </c>
      <c r="C249">
        <v>123.5</v>
      </c>
      <c r="D249">
        <f>C249*(60/1440)</f>
        <v>5.145833333333333</v>
      </c>
      <c r="E249">
        <v>17.5</v>
      </c>
      <c r="F249">
        <v>9.8800000000000008</v>
      </c>
      <c r="G249">
        <v>104.1</v>
      </c>
      <c r="H249">
        <v>838</v>
      </c>
      <c r="I249">
        <v>8.7899999999999991</v>
      </c>
      <c r="J249">
        <v>-12.9</v>
      </c>
      <c r="K249">
        <v>40.9</v>
      </c>
      <c r="L249">
        <v>0.48</v>
      </c>
      <c r="M249">
        <v>5.651529</v>
      </c>
      <c r="N249">
        <f>((M249-4)/16)*$P$2</f>
        <v>2.06441125</v>
      </c>
      <c r="O249">
        <f>N249*0.0254</f>
        <v>5.243604575E-2</v>
      </c>
    </row>
    <row r="250" spans="1:15" x14ac:dyDescent="0.25">
      <c r="A250" s="2">
        <v>44292</v>
      </c>
      <c r="B250" s="1">
        <v>0.625</v>
      </c>
      <c r="C250">
        <v>124</v>
      </c>
      <c r="D250">
        <f>C250*(60/1440)</f>
        <v>5.1666666666666661</v>
      </c>
      <c r="E250">
        <v>17.68</v>
      </c>
      <c r="F250">
        <v>9.9600000000000009</v>
      </c>
      <c r="G250">
        <v>105.4</v>
      </c>
      <c r="H250">
        <v>839</v>
      </c>
      <c r="I250">
        <v>8.77</v>
      </c>
      <c r="J250">
        <v>-11.6</v>
      </c>
      <c r="K250">
        <v>39.200000000000003</v>
      </c>
      <c r="L250">
        <v>0.48</v>
      </c>
      <c r="M250">
        <v>5.7710340000000002</v>
      </c>
      <c r="N250">
        <f>((M250-4)/16)*$P$2</f>
        <v>2.2137925000000003</v>
      </c>
      <c r="O250">
        <f>N250*0.0254</f>
        <v>5.6230329500000002E-2</v>
      </c>
    </row>
    <row r="251" spans="1:15" x14ac:dyDescent="0.25">
      <c r="A251" s="2">
        <v>44292</v>
      </c>
      <c r="B251" s="1">
        <v>0.64583333333333337</v>
      </c>
      <c r="C251">
        <v>124.5</v>
      </c>
      <c r="D251">
        <f>C251*(60/1440)</f>
        <v>5.1875</v>
      </c>
      <c r="E251">
        <v>17.8</v>
      </c>
      <c r="F251">
        <v>9.8800000000000008</v>
      </c>
      <c r="G251">
        <v>104.8</v>
      </c>
      <c r="H251">
        <v>843</v>
      </c>
      <c r="I251">
        <v>8.81</v>
      </c>
      <c r="J251">
        <v>-12.3</v>
      </c>
      <c r="K251">
        <v>32.9</v>
      </c>
      <c r="L251">
        <v>0.48</v>
      </c>
      <c r="M251">
        <v>5.669746</v>
      </c>
      <c r="N251">
        <f>((M251-4)/16)*$P$2</f>
        <v>2.0871824999999999</v>
      </c>
      <c r="O251">
        <f>N251*0.0254</f>
        <v>5.3014435499999998E-2</v>
      </c>
    </row>
    <row r="252" spans="1:15" x14ac:dyDescent="0.25">
      <c r="A252" s="2">
        <v>44292</v>
      </c>
      <c r="B252" s="1">
        <v>0.66666666666666663</v>
      </c>
      <c r="C252">
        <v>125</v>
      </c>
      <c r="D252">
        <f>C252*(60/1440)</f>
        <v>5.208333333333333</v>
      </c>
      <c r="E252">
        <v>17.899999999999999</v>
      </c>
      <c r="F252">
        <v>9.65</v>
      </c>
      <c r="G252">
        <v>102.6</v>
      </c>
      <c r="H252">
        <v>844</v>
      </c>
      <c r="I252">
        <v>8.8000000000000007</v>
      </c>
      <c r="J252">
        <v>-12.6</v>
      </c>
      <c r="K252">
        <v>28.3</v>
      </c>
      <c r="L252">
        <v>0.48</v>
      </c>
      <c r="M252">
        <v>5.7833430000000003</v>
      </c>
      <c r="N252">
        <f>((M252-4)/16)*$P$2</f>
        <v>2.2291787500000004</v>
      </c>
      <c r="O252">
        <f>N252*0.0254</f>
        <v>5.6621140250000007E-2</v>
      </c>
    </row>
    <row r="253" spans="1:15" x14ac:dyDescent="0.25">
      <c r="A253" s="2">
        <v>44292</v>
      </c>
      <c r="B253" s="1">
        <v>0.6875</v>
      </c>
      <c r="C253">
        <v>125.5</v>
      </c>
      <c r="D253">
        <f>C253*(60/1440)</f>
        <v>5.2291666666666661</v>
      </c>
      <c r="E253">
        <v>18</v>
      </c>
      <c r="F253">
        <v>9.57</v>
      </c>
      <c r="G253">
        <v>101.9</v>
      </c>
      <c r="H253">
        <v>848</v>
      </c>
      <c r="I253">
        <v>8.7899999999999991</v>
      </c>
      <c r="J253">
        <v>-13.5</v>
      </c>
      <c r="K253">
        <v>25.7</v>
      </c>
      <c r="L253">
        <v>0.48</v>
      </c>
      <c r="M253">
        <v>5.5278960000000001</v>
      </c>
      <c r="N253">
        <f>((M253-4)/16)*$P$2</f>
        <v>1.9098700000000002</v>
      </c>
      <c r="O253">
        <f>N253*0.0254</f>
        <v>4.8510698000000005E-2</v>
      </c>
    </row>
    <row r="254" spans="1:15" x14ac:dyDescent="0.25">
      <c r="A254" s="2">
        <v>44292</v>
      </c>
      <c r="B254" s="1">
        <v>0.70833333333333337</v>
      </c>
      <c r="C254">
        <v>126</v>
      </c>
      <c r="D254">
        <f>C254*(60/1440)</f>
        <v>5.25</v>
      </c>
      <c r="E254">
        <v>18.100000000000001</v>
      </c>
      <c r="F254">
        <v>9.51</v>
      </c>
      <c r="G254">
        <v>101.4</v>
      </c>
      <c r="H254">
        <v>849</v>
      </c>
      <c r="I254">
        <v>8.7799999999999994</v>
      </c>
      <c r="J254">
        <v>-14</v>
      </c>
      <c r="K254">
        <v>24.5</v>
      </c>
      <c r="L254">
        <v>0.48</v>
      </c>
      <c r="M254">
        <v>5.7118010000000004</v>
      </c>
      <c r="N254">
        <f>((M254-4)/16)*$P$2</f>
        <v>2.1397512500000007</v>
      </c>
      <c r="O254">
        <f>N254*0.0254</f>
        <v>5.4349681750000017E-2</v>
      </c>
    </row>
    <row r="255" spans="1:15" x14ac:dyDescent="0.25">
      <c r="A255" s="2">
        <v>44292</v>
      </c>
      <c r="B255" s="1">
        <v>0.72916666666666663</v>
      </c>
      <c r="C255">
        <v>126.5</v>
      </c>
      <c r="D255">
        <f>C255*(60/1440)</f>
        <v>5.270833333333333</v>
      </c>
      <c r="E255">
        <v>18.100000000000001</v>
      </c>
      <c r="F255">
        <v>9.42</v>
      </c>
      <c r="G255">
        <v>100.6</v>
      </c>
      <c r="H255">
        <v>853</v>
      </c>
      <c r="I255">
        <v>8.75</v>
      </c>
      <c r="J255">
        <v>-14.5</v>
      </c>
      <c r="K255">
        <v>37.200000000000003</v>
      </c>
      <c r="L255">
        <v>0.48</v>
      </c>
      <c r="M255">
        <v>5.6112279999999997</v>
      </c>
      <c r="N255">
        <f>((M255-4)/16)*$P$2</f>
        <v>2.0140349999999998</v>
      </c>
      <c r="O255">
        <f>N255*0.0254</f>
        <v>5.1156488999999992E-2</v>
      </c>
    </row>
    <row r="256" spans="1:15" x14ac:dyDescent="0.25">
      <c r="A256" s="2">
        <v>44292</v>
      </c>
      <c r="B256" s="1">
        <v>0.75</v>
      </c>
      <c r="C256">
        <v>127</v>
      </c>
      <c r="D256">
        <f>C256*(60/1440)</f>
        <v>5.2916666666666661</v>
      </c>
      <c r="E256">
        <v>18.2</v>
      </c>
      <c r="F256">
        <v>9.32</v>
      </c>
      <c r="G256">
        <v>99.7</v>
      </c>
      <c r="H256">
        <v>850</v>
      </c>
      <c r="I256">
        <v>8.74</v>
      </c>
      <c r="J256">
        <v>-15.6</v>
      </c>
      <c r="K256">
        <v>28.6</v>
      </c>
      <c r="L256">
        <v>0.48</v>
      </c>
      <c r="M256">
        <v>5.6505809999999999</v>
      </c>
      <c r="N256">
        <f>((M256-4)/16)*$P$2</f>
        <v>2.0632262499999996</v>
      </c>
      <c r="O256">
        <f>N256*0.0254</f>
        <v>5.2405946749999988E-2</v>
      </c>
    </row>
    <row r="257" spans="1:15" x14ac:dyDescent="0.25">
      <c r="A257" s="2">
        <v>44292</v>
      </c>
      <c r="B257" s="1">
        <v>0.77083333333333337</v>
      </c>
      <c r="C257">
        <v>127.5</v>
      </c>
      <c r="D257">
        <f>C257*(60/1440)</f>
        <v>5.3125</v>
      </c>
      <c r="E257">
        <v>18.2</v>
      </c>
      <c r="F257">
        <v>9.23</v>
      </c>
      <c r="G257">
        <v>98.7</v>
      </c>
      <c r="H257">
        <v>851</v>
      </c>
      <c r="I257">
        <v>8.6999999999999993</v>
      </c>
      <c r="J257">
        <v>-15.5</v>
      </c>
      <c r="K257">
        <v>34.4</v>
      </c>
      <c r="L257">
        <v>0.48</v>
      </c>
      <c r="M257">
        <v>5.6546969999999996</v>
      </c>
      <c r="N257">
        <f>((M257-4)/16)*$P$2</f>
        <v>2.0683712499999993</v>
      </c>
      <c r="O257">
        <f>N257*0.0254</f>
        <v>5.253662974999998E-2</v>
      </c>
    </row>
    <row r="258" spans="1:15" x14ac:dyDescent="0.25">
      <c r="A258" s="2">
        <v>44292</v>
      </c>
      <c r="B258" s="1">
        <v>0.79166666666666663</v>
      </c>
      <c r="C258">
        <v>128</v>
      </c>
      <c r="D258">
        <f>C258*(60/1440)</f>
        <v>5.333333333333333</v>
      </c>
      <c r="E258">
        <v>18.2</v>
      </c>
      <c r="F258">
        <v>9.17</v>
      </c>
      <c r="G258">
        <v>98</v>
      </c>
      <c r="H258">
        <v>854</v>
      </c>
      <c r="I258">
        <v>8.67</v>
      </c>
      <c r="J258">
        <v>-16.100000000000001</v>
      </c>
      <c r="K258">
        <v>32.700000000000003</v>
      </c>
      <c r="L258">
        <v>0.48</v>
      </c>
      <c r="M258">
        <v>5.6964969999999999</v>
      </c>
      <c r="N258">
        <f>((M258-4)/16)*$P$2</f>
        <v>2.1206212500000001</v>
      </c>
      <c r="O258">
        <f>N258*0.0254</f>
        <v>5.386377975E-2</v>
      </c>
    </row>
    <row r="259" spans="1:15" x14ac:dyDescent="0.25">
      <c r="A259" s="2">
        <v>44292</v>
      </c>
      <c r="B259" s="1">
        <v>0.8125</v>
      </c>
      <c r="C259">
        <v>128.5</v>
      </c>
      <c r="D259">
        <f>C259*(60/1440)</f>
        <v>5.3541666666666661</v>
      </c>
      <c r="E259">
        <v>18.2</v>
      </c>
      <c r="F259">
        <v>9.07</v>
      </c>
      <c r="G259">
        <v>96.9</v>
      </c>
      <c r="H259">
        <v>851</v>
      </c>
      <c r="I259">
        <v>8.69</v>
      </c>
      <c r="J259">
        <v>-17.600000000000001</v>
      </c>
      <c r="K259">
        <v>28.6</v>
      </c>
      <c r="L259">
        <v>0.48</v>
      </c>
      <c r="M259">
        <v>5.6687640000000004</v>
      </c>
      <c r="N259">
        <f>((M259-4)/16)*$P$2</f>
        <v>2.0859550000000002</v>
      </c>
      <c r="O259">
        <f>N259*0.0254</f>
        <v>5.2983257000000006E-2</v>
      </c>
    </row>
    <row r="260" spans="1:15" x14ac:dyDescent="0.25">
      <c r="A260" s="2">
        <v>44292</v>
      </c>
      <c r="B260" s="1">
        <v>0.83333333333333337</v>
      </c>
      <c r="C260">
        <v>129</v>
      </c>
      <c r="D260">
        <f>C260*(60/1440)</f>
        <v>5.375</v>
      </c>
      <c r="E260">
        <v>18.2</v>
      </c>
      <c r="F260">
        <v>8.8800000000000008</v>
      </c>
      <c r="G260">
        <v>95</v>
      </c>
      <c r="H260">
        <v>852</v>
      </c>
      <c r="I260">
        <v>8.6999999999999993</v>
      </c>
      <c r="J260">
        <v>-19.2</v>
      </c>
      <c r="K260">
        <v>25.7</v>
      </c>
      <c r="L260">
        <v>0.48</v>
      </c>
      <c r="M260">
        <v>5.8473579999999998</v>
      </c>
      <c r="N260">
        <f>((M260-4)/16)*$P$2</f>
        <v>2.3091974999999998</v>
      </c>
      <c r="O260">
        <f>N260*0.0254</f>
        <v>5.8653616499999991E-2</v>
      </c>
    </row>
    <row r="261" spans="1:15" x14ac:dyDescent="0.25">
      <c r="A261" s="2">
        <v>44292</v>
      </c>
      <c r="B261" s="1">
        <v>0.85416666666666663</v>
      </c>
      <c r="C261">
        <v>129.5</v>
      </c>
      <c r="D261">
        <f>C261*(60/1440)</f>
        <v>5.395833333333333</v>
      </c>
      <c r="E261">
        <v>18.2</v>
      </c>
      <c r="F261">
        <v>8.82</v>
      </c>
      <c r="G261">
        <v>94.3</v>
      </c>
      <c r="H261">
        <v>849</v>
      </c>
      <c r="I261">
        <v>8.7100000000000009</v>
      </c>
      <c r="J261">
        <v>-19</v>
      </c>
      <c r="K261">
        <v>22.2</v>
      </c>
      <c r="L261">
        <v>0.48</v>
      </c>
      <c r="M261">
        <v>5.5626870000000004</v>
      </c>
      <c r="N261">
        <f>((M261-4)/16)*$P$2</f>
        <v>1.9533587500000005</v>
      </c>
      <c r="O261">
        <f>N261*0.0254</f>
        <v>4.9615312250000008E-2</v>
      </c>
    </row>
    <row r="262" spans="1:15" x14ac:dyDescent="0.25">
      <c r="A262" s="2">
        <v>44292</v>
      </c>
      <c r="B262" s="1">
        <v>0.875</v>
      </c>
      <c r="C262">
        <v>130</v>
      </c>
      <c r="D262">
        <f>C262*(60/1440)</f>
        <v>5.4166666666666661</v>
      </c>
      <c r="E262">
        <v>18.100000000000001</v>
      </c>
      <c r="F262">
        <v>8.76</v>
      </c>
      <c r="G262">
        <v>93.5</v>
      </c>
      <c r="H262">
        <v>850</v>
      </c>
      <c r="I262">
        <v>8.6999999999999993</v>
      </c>
      <c r="J262">
        <v>-20.399999999999999</v>
      </c>
      <c r="K262">
        <v>17.2</v>
      </c>
      <c r="L262">
        <v>0.48</v>
      </c>
      <c r="M262">
        <v>5.6759089999999999</v>
      </c>
      <c r="N262">
        <f>((M262-4)/16)*$P$2</f>
        <v>2.0948862500000001</v>
      </c>
      <c r="O262">
        <f>N262*0.0254</f>
        <v>5.3210110749999998E-2</v>
      </c>
    </row>
    <row r="263" spans="1:15" x14ac:dyDescent="0.25">
      <c r="A263" s="2">
        <v>44292</v>
      </c>
      <c r="B263" s="1">
        <v>0.89583333333333337</v>
      </c>
      <c r="C263">
        <v>130.5</v>
      </c>
      <c r="D263">
        <f>C263*(60/1440)</f>
        <v>5.4375</v>
      </c>
      <c r="E263">
        <v>18.100000000000001</v>
      </c>
      <c r="F263">
        <v>8.68</v>
      </c>
      <c r="G263">
        <v>92.7</v>
      </c>
      <c r="H263">
        <v>845</v>
      </c>
      <c r="I263">
        <v>8.66</v>
      </c>
      <c r="J263">
        <v>-31.3</v>
      </c>
      <c r="K263">
        <v>17.600000000000001</v>
      </c>
      <c r="L263">
        <v>0.48</v>
      </c>
      <c r="M263">
        <v>5.6607849999999997</v>
      </c>
      <c r="N263">
        <f>((M263-4)/16)*$P$2</f>
        <v>2.0759812499999999</v>
      </c>
      <c r="O263">
        <f>N263*0.0254</f>
        <v>5.2729923749999998E-2</v>
      </c>
    </row>
    <row r="264" spans="1:15" x14ac:dyDescent="0.25">
      <c r="A264" s="2">
        <v>44292</v>
      </c>
      <c r="B264" s="1">
        <v>0.91666666666666663</v>
      </c>
      <c r="C264">
        <v>131</v>
      </c>
      <c r="D264">
        <f>C264*(60/1440)</f>
        <v>5.458333333333333</v>
      </c>
      <c r="E264">
        <v>18.100000000000001</v>
      </c>
      <c r="F264">
        <v>8.57</v>
      </c>
      <c r="G264">
        <v>91.4</v>
      </c>
      <c r="H264">
        <v>837</v>
      </c>
      <c r="I264">
        <v>8.66</v>
      </c>
      <c r="J264">
        <v>-30.9</v>
      </c>
      <c r="K264">
        <v>18.7</v>
      </c>
      <c r="L264">
        <v>0.47</v>
      </c>
      <c r="M264">
        <v>5.7470990000000004</v>
      </c>
      <c r="N264">
        <f>((M264-4)/16)*$P$2</f>
        <v>2.1838737500000005</v>
      </c>
      <c r="O264">
        <f>N264*0.0254</f>
        <v>5.5470393250000014E-2</v>
      </c>
    </row>
    <row r="265" spans="1:15" x14ac:dyDescent="0.25">
      <c r="A265" s="2">
        <v>44292</v>
      </c>
      <c r="B265" s="1">
        <v>0.9375</v>
      </c>
      <c r="C265">
        <v>131.5</v>
      </c>
      <c r="D265">
        <f>C265*(60/1440)</f>
        <v>5.4791666666666661</v>
      </c>
      <c r="E265">
        <v>18</v>
      </c>
      <c r="F265">
        <v>8.51</v>
      </c>
      <c r="G265">
        <v>90.6</v>
      </c>
      <c r="H265">
        <v>840</v>
      </c>
      <c r="I265">
        <v>8.73</v>
      </c>
      <c r="J265">
        <v>-21.2</v>
      </c>
      <c r="K265">
        <v>17.5</v>
      </c>
      <c r="L265">
        <v>0.48</v>
      </c>
      <c r="M265">
        <v>5.6307809999999998</v>
      </c>
      <c r="N265">
        <f>((M265-4)/16)*$P$2</f>
        <v>2.0384762499999995</v>
      </c>
      <c r="O265">
        <f>N265*0.0254</f>
        <v>5.1777296749999986E-2</v>
      </c>
    </row>
    <row r="266" spans="1:15" x14ac:dyDescent="0.25">
      <c r="A266" s="2">
        <v>44292</v>
      </c>
      <c r="B266" s="1">
        <v>0.95833333333333337</v>
      </c>
      <c r="C266">
        <v>132</v>
      </c>
      <c r="D266">
        <f>C266*(60/1440)</f>
        <v>5.5</v>
      </c>
      <c r="E266">
        <v>17.95</v>
      </c>
      <c r="F266">
        <v>8.3699999999999992</v>
      </c>
      <c r="G266">
        <v>89.1</v>
      </c>
      <c r="H266">
        <v>840</v>
      </c>
      <c r="I266">
        <v>8.69</v>
      </c>
      <c r="J266">
        <v>-31.5</v>
      </c>
      <c r="K266">
        <v>40.5</v>
      </c>
      <c r="L266">
        <v>0.48</v>
      </c>
      <c r="M266">
        <v>5.6391840000000002</v>
      </c>
      <c r="N266">
        <f>((M266-4)/16)*$P$2</f>
        <v>2.0489800000000002</v>
      </c>
      <c r="O266">
        <f>N266*0.0254</f>
        <v>5.2044092000000007E-2</v>
      </c>
    </row>
    <row r="267" spans="1:15" x14ac:dyDescent="0.25">
      <c r="A267" s="2">
        <v>44292</v>
      </c>
      <c r="B267" s="1">
        <v>0.97916666666666663</v>
      </c>
      <c r="C267">
        <v>132.5</v>
      </c>
      <c r="D267">
        <f>C267*(60/1440)</f>
        <v>5.520833333333333</v>
      </c>
      <c r="E267">
        <v>17.899999999999999</v>
      </c>
      <c r="F267">
        <v>8.2200000000000006</v>
      </c>
      <c r="G267">
        <v>87.3</v>
      </c>
      <c r="H267">
        <v>837</v>
      </c>
      <c r="I267">
        <v>8.6300000000000008</v>
      </c>
      <c r="J267">
        <v>-33.1</v>
      </c>
      <c r="K267">
        <v>38.1</v>
      </c>
      <c r="L267">
        <v>0.48</v>
      </c>
      <c r="M267">
        <v>5.6805940000000001</v>
      </c>
      <c r="N267">
        <f>((M267-4)/16)*$P$2</f>
        <v>2.1007425</v>
      </c>
      <c r="O267">
        <f>N267*0.0254</f>
        <v>5.3358859499999994E-2</v>
      </c>
    </row>
    <row r="268" spans="1:15" x14ac:dyDescent="0.25">
      <c r="A268" s="2">
        <v>44293</v>
      </c>
      <c r="B268" s="1">
        <v>0</v>
      </c>
      <c r="C268">
        <v>133</v>
      </c>
      <c r="D268">
        <f>C268*(60/1440)</f>
        <v>5.5416666666666661</v>
      </c>
      <c r="E268">
        <v>17.829999999999998</v>
      </c>
      <c r="F268">
        <v>8.26</v>
      </c>
      <c r="G268">
        <v>87.6</v>
      </c>
      <c r="H268">
        <v>832</v>
      </c>
      <c r="I268">
        <v>8.64</v>
      </c>
      <c r="J268">
        <v>-32.1</v>
      </c>
      <c r="K268">
        <v>33.4</v>
      </c>
      <c r="L268">
        <v>0.47</v>
      </c>
      <c r="M268">
        <v>5.7357839999999998</v>
      </c>
      <c r="N268">
        <f>((M268-4)/16)*$P$2</f>
        <v>2.1697299999999995</v>
      </c>
      <c r="O268">
        <f>N268*0.0254</f>
        <v>5.5111141999999988E-2</v>
      </c>
    </row>
    <row r="269" spans="1:15" x14ac:dyDescent="0.25">
      <c r="A269" s="2">
        <v>44293</v>
      </c>
      <c r="B269" s="1">
        <v>2.0833333333333332E-2</v>
      </c>
      <c r="C269">
        <v>133.5</v>
      </c>
      <c r="D269">
        <f>C269*(60/1440)</f>
        <v>5.5625</v>
      </c>
      <c r="E269">
        <v>17.8</v>
      </c>
      <c r="F269">
        <v>8.1999999999999993</v>
      </c>
      <c r="G269">
        <v>87</v>
      </c>
      <c r="H269">
        <v>830</v>
      </c>
      <c r="I269">
        <v>8.6300000000000008</v>
      </c>
      <c r="J269">
        <v>-33.4</v>
      </c>
      <c r="K269">
        <v>25.4</v>
      </c>
      <c r="L269">
        <v>0.47</v>
      </c>
      <c r="M269">
        <v>5.6788129999999999</v>
      </c>
      <c r="N269">
        <f>((M269-4)/16)*$P$2</f>
        <v>2.0985162499999999</v>
      </c>
      <c r="O269">
        <f>N269*0.0254</f>
        <v>5.3302312749999997E-2</v>
      </c>
    </row>
    <row r="270" spans="1:15" x14ac:dyDescent="0.25">
      <c r="A270" s="2">
        <v>44293</v>
      </c>
      <c r="B270" s="1">
        <v>4.1666666666666664E-2</v>
      </c>
      <c r="C270">
        <v>134</v>
      </c>
      <c r="D270">
        <f>C270*(60/1440)</f>
        <v>5.583333333333333</v>
      </c>
      <c r="E270">
        <v>17.7</v>
      </c>
      <c r="F270">
        <v>8.27</v>
      </c>
      <c r="G270">
        <v>87.5</v>
      </c>
      <c r="H270">
        <v>828</v>
      </c>
      <c r="I270">
        <v>8.67</v>
      </c>
      <c r="J270">
        <v>-32.799999999999997</v>
      </c>
      <c r="K270">
        <v>24</v>
      </c>
      <c r="L270">
        <v>0.47</v>
      </c>
      <c r="M270">
        <v>5.7467980000000001</v>
      </c>
      <c r="N270">
        <f>((M270-4)/16)*$P$2</f>
        <v>2.1834975000000001</v>
      </c>
      <c r="O270">
        <f>N270*0.0254</f>
        <v>5.5460836499999999E-2</v>
      </c>
    </row>
    <row r="271" spans="1:15" x14ac:dyDescent="0.25">
      <c r="A271" s="2">
        <v>44293</v>
      </c>
      <c r="B271" s="1">
        <v>6.25E-2</v>
      </c>
      <c r="C271">
        <v>134.5</v>
      </c>
      <c r="D271">
        <f>C271*(60/1440)</f>
        <v>5.6041666666666661</v>
      </c>
      <c r="E271">
        <v>17.7</v>
      </c>
      <c r="F271">
        <v>8.27</v>
      </c>
      <c r="G271">
        <v>87.5</v>
      </c>
      <c r="H271">
        <v>825</v>
      </c>
      <c r="I271">
        <v>8.68</v>
      </c>
      <c r="J271">
        <v>-32.9</v>
      </c>
      <c r="K271">
        <v>24.6</v>
      </c>
      <c r="L271">
        <v>0.47</v>
      </c>
      <c r="M271">
        <v>5.6905289999999997</v>
      </c>
      <c r="N271">
        <f>((M271-4)/16)*$P$2</f>
        <v>2.1131612499999997</v>
      </c>
      <c r="O271">
        <f>N271*0.0254</f>
        <v>5.367429574999999E-2</v>
      </c>
    </row>
    <row r="272" spans="1:15" x14ac:dyDescent="0.25">
      <c r="A272" s="2">
        <v>44293</v>
      </c>
      <c r="B272" s="1">
        <v>8.3333333333333329E-2</v>
      </c>
      <c r="C272">
        <v>135</v>
      </c>
      <c r="D272">
        <f>C272*(60/1440)</f>
        <v>5.625</v>
      </c>
      <c r="E272">
        <v>17.600000000000001</v>
      </c>
      <c r="F272">
        <v>8.27</v>
      </c>
      <c r="G272">
        <v>87.3</v>
      </c>
      <c r="H272">
        <v>824</v>
      </c>
      <c r="I272">
        <v>8.68</v>
      </c>
      <c r="J272">
        <v>-33.4</v>
      </c>
      <c r="K272">
        <v>21.5</v>
      </c>
      <c r="L272">
        <v>0.47</v>
      </c>
      <c r="M272">
        <v>5.7879969999999998</v>
      </c>
      <c r="N272">
        <f>((M272-4)/16)*$P$2</f>
        <v>2.23499625</v>
      </c>
      <c r="O272">
        <f>N272*0.0254</f>
        <v>5.6768904750000002E-2</v>
      </c>
    </row>
    <row r="273" spans="1:15" x14ac:dyDescent="0.25">
      <c r="A273" s="2">
        <v>44293</v>
      </c>
      <c r="B273" s="1">
        <v>0.10416666666666667</v>
      </c>
      <c r="C273">
        <v>135.5</v>
      </c>
      <c r="D273">
        <f>C273*(60/1440)</f>
        <v>5.645833333333333</v>
      </c>
      <c r="E273">
        <v>17.600000000000001</v>
      </c>
      <c r="F273">
        <v>8.27</v>
      </c>
      <c r="G273">
        <v>87.3</v>
      </c>
      <c r="H273">
        <v>817</v>
      </c>
      <c r="I273">
        <v>8.66</v>
      </c>
      <c r="J273">
        <v>-35</v>
      </c>
      <c r="K273">
        <v>22.3</v>
      </c>
      <c r="L273">
        <v>0.47</v>
      </c>
      <c r="M273">
        <v>5.5455459999999999</v>
      </c>
      <c r="N273">
        <f>((M273-4)/16)*$P$2</f>
        <v>1.9319324999999998</v>
      </c>
      <c r="O273">
        <f>N273*0.0254</f>
        <v>4.9071085499999993E-2</v>
      </c>
    </row>
    <row r="274" spans="1:15" x14ac:dyDescent="0.25">
      <c r="A274" s="2">
        <v>44293</v>
      </c>
      <c r="B274" s="1">
        <v>0.125</v>
      </c>
      <c r="C274">
        <v>136</v>
      </c>
      <c r="D274">
        <f>C274*(60/1440)</f>
        <v>5.6666666666666661</v>
      </c>
      <c r="E274">
        <v>17.5</v>
      </c>
      <c r="F274">
        <v>8.27</v>
      </c>
      <c r="G274">
        <v>87.2</v>
      </c>
      <c r="H274">
        <v>818</v>
      </c>
      <c r="I274">
        <v>8.66</v>
      </c>
      <c r="J274">
        <v>-35.1</v>
      </c>
      <c r="K274">
        <v>22.1</v>
      </c>
      <c r="L274">
        <v>0.47</v>
      </c>
      <c r="M274">
        <v>5.5522739999999997</v>
      </c>
      <c r="N274">
        <f>((M274-4)/16)*$P$2</f>
        <v>1.9403424999999996</v>
      </c>
      <c r="O274">
        <f>N274*0.0254</f>
        <v>4.9284699499999987E-2</v>
      </c>
    </row>
    <row r="275" spans="1:15" x14ac:dyDescent="0.25">
      <c r="A275" s="2">
        <v>44293</v>
      </c>
      <c r="B275" s="1">
        <v>0.14583333333333334</v>
      </c>
      <c r="C275">
        <v>136.5</v>
      </c>
      <c r="D275">
        <f>C275*(60/1440)</f>
        <v>5.6875</v>
      </c>
      <c r="E275">
        <v>17.5</v>
      </c>
      <c r="F275">
        <v>8.27</v>
      </c>
      <c r="G275">
        <v>87.1</v>
      </c>
      <c r="H275">
        <v>813</v>
      </c>
      <c r="I275">
        <v>8.66</v>
      </c>
      <c r="J275">
        <v>-35.9</v>
      </c>
      <c r="K275">
        <v>20.100000000000001</v>
      </c>
      <c r="L275">
        <v>0.47</v>
      </c>
      <c r="M275">
        <v>5.6392910000000001</v>
      </c>
      <c r="N275">
        <f>((M275-4)/16)*$P$2</f>
        <v>2.0491137500000001</v>
      </c>
      <c r="O275">
        <f>N275*0.0254</f>
        <v>5.2047489250000002E-2</v>
      </c>
    </row>
    <row r="276" spans="1:15" x14ac:dyDescent="0.25">
      <c r="A276" s="2">
        <v>44293</v>
      </c>
      <c r="B276" s="1">
        <v>0.16666666666666666</v>
      </c>
      <c r="C276">
        <v>137</v>
      </c>
      <c r="D276">
        <f>C276*(60/1440)</f>
        <v>5.708333333333333</v>
      </c>
      <c r="E276">
        <v>17.399999999999999</v>
      </c>
      <c r="F276">
        <v>8.2899999999999991</v>
      </c>
      <c r="G276">
        <v>87.2</v>
      </c>
      <c r="H276">
        <v>811</v>
      </c>
      <c r="I276">
        <v>8.67</v>
      </c>
      <c r="J276">
        <v>-35.200000000000003</v>
      </c>
      <c r="K276">
        <v>21</v>
      </c>
      <c r="L276">
        <v>0.47</v>
      </c>
      <c r="M276">
        <v>5.5555180000000002</v>
      </c>
      <c r="N276">
        <f>((M276-4)/16)*$P$2</f>
        <v>1.9443975000000002</v>
      </c>
      <c r="O276">
        <f>N276*0.0254</f>
        <v>4.9387696500000001E-2</v>
      </c>
    </row>
    <row r="277" spans="1:15" x14ac:dyDescent="0.25">
      <c r="A277" s="2">
        <v>44293</v>
      </c>
      <c r="B277" s="1">
        <v>0.1875</v>
      </c>
      <c r="C277">
        <v>137.5</v>
      </c>
      <c r="D277">
        <f>C277*(60/1440)</f>
        <v>5.7291666666666661</v>
      </c>
      <c r="E277">
        <v>17.399999999999999</v>
      </c>
      <c r="F277">
        <v>8.3000000000000007</v>
      </c>
      <c r="G277">
        <v>87.3</v>
      </c>
      <c r="H277">
        <v>804</v>
      </c>
      <c r="I277">
        <v>8.68</v>
      </c>
      <c r="J277">
        <v>-34.5</v>
      </c>
      <c r="K277">
        <v>21.1</v>
      </c>
      <c r="L277">
        <v>0.46</v>
      </c>
      <c r="M277">
        <v>5.5858470000000002</v>
      </c>
      <c r="N277">
        <f>((M277-4)/16)*$P$2</f>
        <v>1.9823087500000003</v>
      </c>
      <c r="O277">
        <f>N277*0.0254</f>
        <v>5.0350642250000008E-2</v>
      </c>
    </row>
    <row r="278" spans="1:15" x14ac:dyDescent="0.25">
      <c r="A278" s="2">
        <v>44293</v>
      </c>
      <c r="B278" s="1">
        <v>0.20833333333333334</v>
      </c>
      <c r="C278">
        <v>138</v>
      </c>
      <c r="D278">
        <f>C278*(60/1440)</f>
        <v>5.75</v>
      </c>
      <c r="E278">
        <v>17.3</v>
      </c>
      <c r="F278">
        <v>8.4</v>
      </c>
      <c r="G278">
        <v>88.2</v>
      </c>
      <c r="H278">
        <v>806</v>
      </c>
      <c r="I278">
        <v>8.73</v>
      </c>
      <c r="J278">
        <v>-35.299999999999997</v>
      </c>
      <c r="K278">
        <v>21.2</v>
      </c>
      <c r="L278">
        <v>0.46</v>
      </c>
      <c r="M278">
        <v>5.6221730000000001</v>
      </c>
      <c r="N278">
        <f>((M278-4)/16)*$P$2</f>
        <v>2.0277162500000001</v>
      </c>
      <c r="O278">
        <f>N278*0.0254</f>
        <v>5.1503992749999998E-2</v>
      </c>
    </row>
    <row r="279" spans="1:15" x14ac:dyDescent="0.25">
      <c r="A279" s="2">
        <v>44293</v>
      </c>
      <c r="B279" s="1">
        <v>0.22916666666666666</v>
      </c>
      <c r="C279">
        <v>138.5</v>
      </c>
      <c r="D279">
        <f>C279*(60/1440)</f>
        <v>5.770833333333333</v>
      </c>
      <c r="E279">
        <v>17.3</v>
      </c>
      <c r="F279">
        <v>8.33</v>
      </c>
      <c r="G279">
        <v>87.4</v>
      </c>
      <c r="H279">
        <v>801</v>
      </c>
      <c r="I279">
        <v>8.6999999999999993</v>
      </c>
      <c r="J279">
        <v>-37.200000000000003</v>
      </c>
      <c r="K279">
        <v>21.1</v>
      </c>
      <c r="L279">
        <v>0.46</v>
      </c>
      <c r="M279">
        <v>5.5851660000000001</v>
      </c>
      <c r="N279">
        <f>((M279-4)/16)*$P$2</f>
        <v>1.9814575000000001</v>
      </c>
      <c r="O279">
        <f>N279*0.0254</f>
        <v>5.0329020500000002E-2</v>
      </c>
    </row>
    <row r="280" spans="1:15" x14ac:dyDescent="0.25">
      <c r="A280" s="2">
        <v>44293</v>
      </c>
      <c r="B280" s="1">
        <v>0.25</v>
      </c>
      <c r="C280">
        <v>139</v>
      </c>
      <c r="D280">
        <f>C280*(60/1440)</f>
        <v>5.7916666666666661</v>
      </c>
      <c r="E280">
        <v>17.2</v>
      </c>
      <c r="F280">
        <v>8.27</v>
      </c>
      <c r="G280">
        <v>86.6</v>
      </c>
      <c r="H280">
        <v>801</v>
      </c>
      <c r="I280">
        <v>8.7100000000000009</v>
      </c>
      <c r="J280">
        <v>-37</v>
      </c>
      <c r="K280">
        <v>20.6</v>
      </c>
      <c r="L280">
        <v>0.46</v>
      </c>
      <c r="M280">
        <v>5.6365249999999998</v>
      </c>
      <c r="N280">
        <f>((M280-4)/16)*$P$2</f>
        <v>2.0456562499999995</v>
      </c>
      <c r="O280">
        <f>N280*0.0254</f>
        <v>5.1959668749999986E-2</v>
      </c>
    </row>
    <row r="281" spans="1:15" x14ac:dyDescent="0.25">
      <c r="A281" s="2">
        <v>44293</v>
      </c>
      <c r="B281" s="1">
        <v>0.27083333333333331</v>
      </c>
      <c r="C281">
        <v>139.5</v>
      </c>
      <c r="D281">
        <f>C281*(60/1440)</f>
        <v>5.8125</v>
      </c>
      <c r="E281">
        <v>17.13</v>
      </c>
      <c r="F281">
        <v>8.2899999999999991</v>
      </c>
      <c r="G281">
        <v>86.7</v>
      </c>
      <c r="H281">
        <v>797</v>
      </c>
      <c r="I281">
        <v>8.7200000000000006</v>
      </c>
      <c r="J281">
        <v>-36.6</v>
      </c>
      <c r="K281">
        <v>17.7</v>
      </c>
      <c r="L281">
        <v>0.46</v>
      </c>
      <c r="M281">
        <v>5.6883910000000002</v>
      </c>
      <c r="N281">
        <f>((M281-4)/16)*$P$2</f>
        <v>2.11048875</v>
      </c>
      <c r="O281">
        <f>N281*0.0254</f>
        <v>5.3606414249999998E-2</v>
      </c>
    </row>
    <row r="282" spans="1:15" x14ac:dyDescent="0.25">
      <c r="A282" s="2">
        <v>44293</v>
      </c>
      <c r="B282" s="1">
        <v>0.29166666666666669</v>
      </c>
      <c r="C282">
        <v>140</v>
      </c>
      <c r="D282">
        <f>C282*(60/1440)</f>
        <v>5.833333333333333</v>
      </c>
      <c r="E282">
        <v>17.100000000000001</v>
      </c>
      <c r="F282">
        <v>8.2799999999999994</v>
      </c>
      <c r="G282">
        <v>86.6</v>
      </c>
      <c r="H282">
        <v>794</v>
      </c>
      <c r="I282">
        <v>8.7200000000000006</v>
      </c>
      <c r="J282">
        <v>-36.1</v>
      </c>
      <c r="K282">
        <v>15.5</v>
      </c>
      <c r="L282">
        <v>0.46</v>
      </c>
      <c r="M282">
        <v>5.6192760000000002</v>
      </c>
      <c r="N282">
        <f>((M282-4)/16)*$P$2</f>
        <v>2.024095</v>
      </c>
      <c r="O282">
        <f>N282*0.0254</f>
        <v>5.1412012999999999E-2</v>
      </c>
    </row>
    <row r="283" spans="1:15" x14ac:dyDescent="0.25">
      <c r="A283" s="2">
        <v>44293</v>
      </c>
      <c r="B283" s="1">
        <v>0.3125</v>
      </c>
      <c r="C283">
        <v>140.5</v>
      </c>
      <c r="D283">
        <f>C283*(60/1440)</f>
        <v>5.8541666666666661</v>
      </c>
      <c r="E283">
        <v>17</v>
      </c>
      <c r="F283">
        <v>8.27</v>
      </c>
      <c r="G283">
        <v>86.3</v>
      </c>
      <c r="H283">
        <v>789</v>
      </c>
      <c r="I283">
        <v>8.7200000000000006</v>
      </c>
      <c r="J283">
        <v>-35.799999999999997</v>
      </c>
      <c r="K283">
        <v>15.7</v>
      </c>
      <c r="L283">
        <v>0.46</v>
      </c>
      <c r="M283">
        <v>5.6146649999999996</v>
      </c>
      <c r="N283">
        <f>((M283-4)/16)*$P$2</f>
        <v>2.0183312499999992</v>
      </c>
      <c r="O283">
        <f>N283*0.0254</f>
        <v>5.126561374999998E-2</v>
      </c>
    </row>
    <row r="284" spans="1:15" x14ac:dyDescent="0.25">
      <c r="A284" s="2">
        <v>44293</v>
      </c>
      <c r="B284" s="1">
        <v>0.33333333333333331</v>
      </c>
      <c r="C284">
        <v>141</v>
      </c>
      <c r="D284">
        <f>C284*(60/1440)</f>
        <v>5.875</v>
      </c>
      <c r="E284">
        <v>17</v>
      </c>
      <c r="F284">
        <v>8.26</v>
      </c>
      <c r="G284">
        <v>86.1</v>
      </c>
      <c r="H284">
        <v>789</v>
      </c>
      <c r="I284">
        <v>8.73</v>
      </c>
      <c r="J284">
        <v>-36.299999999999997</v>
      </c>
      <c r="K284">
        <v>16.5</v>
      </c>
      <c r="L284">
        <v>0.46</v>
      </c>
      <c r="M284">
        <v>5.6244779999999999</v>
      </c>
      <c r="N284">
        <f>((M284-4)/16)*$P$2</f>
        <v>2.0305974999999998</v>
      </c>
      <c r="O284">
        <f>N284*0.0254</f>
        <v>5.1577176499999995E-2</v>
      </c>
    </row>
    <row r="285" spans="1:15" x14ac:dyDescent="0.25">
      <c r="A285" s="2">
        <v>44293</v>
      </c>
      <c r="B285" s="1">
        <v>0.35416666666666669</v>
      </c>
      <c r="C285">
        <v>141.5</v>
      </c>
      <c r="D285">
        <f>C285*(60/1440)</f>
        <v>5.895833333333333</v>
      </c>
      <c r="E285">
        <v>17.100000000000001</v>
      </c>
      <c r="F285">
        <v>8.27</v>
      </c>
      <c r="G285">
        <v>86.5</v>
      </c>
      <c r="H285">
        <v>785</v>
      </c>
      <c r="I285">
        <v>8.74</v>
      </c>
      <c r="J285">
        <v>-35.6</v>
      </c>
      <c r="K285">
        <v>15.5</v>
      </c>
      <c r="L285">
        <v>0.45</v>
      </c>
      <c r="M285">
        <v>5.612311</v>
      </c>
      <c r="N285">
        <f>((M285-4)/16)*$P$2</f>
        <v>2.0153887500000001</v>
      </c>
      <c r="O285">
        <f>N285*0.0254</f>
        <v>5.1190874249999997E-2</v>
      </c>
    </row>
    <row r="286" spans="1:15" x14ac:dyDescent="0.25">
      <c r="A286" s="2">
        <v>44293</v>
      </c>
      <c r="B286" s="1">
        <v>0.375</v>
      </c>
      <c r="C286">
        <v>142</v>
      </c>
      <c r="D286">
        <f>C286*(60/1440)</f>
        <v>5.9166666666666661</v>
      </c>
      <c r="E286">
        <v>17.100000000000001</v>
      </c>
      <c r="F286">
        <v>8.26</v>
      </c>
      <c r="G286">
        <v>86.3</v>
      </c>
      <c r="H286">
        <v>784</v>
      </c>
      <c r="I286">
        <v>8.74</v>
      </c>
      <c r="J286">
        <v>-36.700000000000003</v>
      </c>
      <c r="K286">
        <v>17.2</v>
      </c>
      <c r="L286">
        <v>0.45</v>
      </c>
      <c r="M286">
        <v>5.5460209999999996</v>
      </c>
      <c r="N286">
        <f>((M286-4)/16)*$P$2</f>
        <v>1.9325262499999996</v>
      </c>
      <c r="O286">
        <f>N286*0.0254</f>
        <v>4.9086166749999986E-2</v>
      </c>
    </row>
    <row r="287" spans="1:15" x14ac:dyDescent="0.25">
      <c r="A287" s="2">
        <v>44293</v>
      </c>
      <c r="B287" s="1">
        <v>0.39583333333333331</v>
      </c>
      <c r="C287">
        <v>142.5</v>
      </c>
      <c r="D287">
        <f>C287*(60/1440)</f>
        <v>5.9375</v>
      </c>
      <c r="E287">
        <v>17.100000000000001</v>
      </c>
      <c r="F287">
        <v>8.18</v>
      </c>
      <c r="G287">
        <v>85.5</v>
      </c>
      <c r="H287">
        <v>788</v>
      </c>
      <c r="I287">
        <v>8.73</v>
      </c>
      <c r="J287">
        <v>-37.4</v>
      </c>
      <c r="K287">
        <v>17.600000000000001</v>
      </c>
      <c r="L287">
        <v>0.46</v>
      </c>
      <c r="M287">
        <v>5.563313</v>
      </c>
      <c r="N287">
        <f>((M287-4)/16)*$P$2</f>
        <v>1.9541412499999999</v>
      </c>
      <c r="O287">
        <f>N287*0.0254</f>
        <v>4.9635187749999997E-2</v>
      </c>
    </row>
    <row r="288" spans="1:15" x14ac:dyDescent="0.25">
      <c r="A288" s="2">
        <v>44293</v>
      </c>
      <c r="B288" s="1">
        <v>0.41666666666666669</v>
      </c>
      <c r="C288">
        <v>143</v>
      </c>
      <c r="D288">
        <f>C288*(60/1440)</f>
        <v>5.958333333333333</v>
      </c>
      <c r="E288">
        <v>17.2</v>
      </c>
      <c r="F288">
        <v>8.32</v>
      </c>
      <c r="G288">
        <v>87.1</v>
      </c>
      <c r="H288">
        <v>787</v>
      </c>
      <c r="I288">
        <v>8.68</v>
      </c>
      <c r="J288">
        <v>-39.1</v>
      </c>
      <c r="K288">
        <v>53.2</v>
      </c>
      <c r="L288">
        <v>0.45</v>
      </c>
      <c r="M288">
        <v>5.576498</v>
      </c>
      <c r="N288">
        <f>((M288-4)/16)*$P$2</f>
        <v>1.9706224999999999</v>
      </c>
      <c r="O288">
        <f>N288*0.0254</f>
        <v>5.0053811499999996E-2</v>
      </c>
    </row>
    <row r="289" spans="1:15" x14ac:dyDescent="0.25">
      <c r="A289" s="2">
        <v>44293</v>
      </c>
      <c r="B289" s="1">
        <v>0.4375</v>
      </c>
      <c r="C289">
        <v>143.5</v>
      </c>
      <c r="D289">
        <f>C289*(60/1440)</f>
        <v>5.9791666666666661</v>
      </c>
      <c r="E289">
        <v>17.2</v>
      </c>
      <c r="F289">
        <v>8.4</v>
      </c>
      <c r="G289">
        <v>87.9</v>
      </c>
      <c r="H289">
        <v>783</v>
      </c>
      <c r="I289">
        <v>8.58</v>
      </c>
      <c r="J289">
        <v>-39.700000000000003</v>
      </c>
      <c r="K289">
        <v>46.9</v>
      </c>
      <c r="L289">
        <v>0.45</v>
      </c>
      <c r="M289">
        <v>5.4936680000000004</v>
      </c>
      <c r="N289">
        <f>((M289-4)/16)*$P$2</f>
        <v>1.8670850000000005</v>
      </c>
      <c r="O289">
        <f>N289*0.0254</f>
        <v>4.7423959000000009E-2</v>
      </c>
    </row>
    <row r="290" spans="1:15" x14ac:dyDescent="0.25">
      <c r="A290" s="2">
        <v>44293</v>
      </c>
      <c r="B290" s="1">
        <v>0.45833333333333331</v>
      </c>
      <c r="C290">
        <v>144</v>
      </c>
      <c r="D290">
        <f>C290*(60/1440)</f>
        <v>6</v>
      </c>
      <c r="E290">
        <v>17.3</v>
      </c>
      <c r="F290">
        <v>8.36</v>
      </c>
      <c r="G290">
        <v>87.8</v>
      </c>
      <c r="H290">
        <v>783</v>
      </c>
      <c r="I290">
        <v>8.61</v>
      </c>
      <c r="J290">
        <v>-42.5</v>
      </c>
      <c r="K290">
        <v>64.599999999999994</v>
      </c>
      <c r="L290">
        <v>0.45</v>
      </c>
      <c r="M290">
        <v>5.5606679999999997</v>
      </c>
      <c r="N290">
        <f>((M290-4)/16)*$P$2</f>
        <v>1.9508349999999997</v>
      </c>
      <c r="O290">
        <f>N290*0.0254</f>
        <v>4.9551208999999992E-2</v>
      </c>
    </row>
    <row r="291" spans="1:15" x14ac:dyDescent="0.25">
      <c r="A291" s="2">
        <v>44293</v>
      </c>
      <c r="B291" s="1">
        <v>0.47916666666666669</v>
      </c>
      <c r="C291">
        <v>144.5</v>
      </c>
      <c r="D291">
        <f>C291*(60/1440)</f>
        <v>6.020833333333333</v>
      </c>
      <c r="E291">
        <v>17.3</v>
      </c>
      <c r="F291">
        <v>8.2200000000000006</v>
      </c>
      <c r="G291">
        <v>86.3</v>
      </c>
      <c r="H291">
        <v>783</v>
      </c>
      <c r="I291">
        <v>8.56</v>
      </c>
      <c r="J291">
        <v>-45.6</v>
      </c>
      <c r="K291">
        <v>72</v>
      </c>
      <c r="L291">
        <v>0.45</v>
      </c>
      <c r="M291">
        <v>5.5484710000000002</v>
      </c>
      <c r="N291">
        <f>((M291-4)/16)*$P$2</f>
        <v>1.9355887500000002</v>
      </c>
      <c r="O291">
        <f>N291*0.0254</f>
        <v>4.9163954250000003E-2</v>
      </c>
    </row>
    <row r="292" spans="1:15" x14ac:dyDescent="0.25">
      <c r="A292" s="2">
        <v>44293</v>
      </c>
      <c r="B292" s="1">
        <v>0.5</v>
      </c>
      <c r="C292">
        <v>145</v>
      </c>
      <c r="D292">
        <f>C292*(60/1440)</f>
        <v>6.0416666666666661</v>
      </c>
      <c r="E292">
        <v>17.38</v>
      </c>
      <c r="F292">
        <v>7.87</v>
      </c>
      <c r="G292">
        <v>82.7</v>
      </c>
      <c r="H292">
        <v>781</v>
      </c>
      <c r="I292">
        <v>8.52</v>
      </c>
      <c r="J292">
        <v>-44.5</v>
      </c>
      <c r="K292">
        <v>75.099999999999994</v>
      </c>
      <c r="L292">
        <v>0.45</v>
      </c>
      <c r="M292">
        <v>5.5138189999999998</v>
      </c>
      <c r="N292">
        <f>((M292-4)/16)*$P$2</f>
        <v>1.8922737499999998</v>
      </c>
      <c r="O292">
        <f>N292*0.0254</f>
        <v>4.8063753249999994E-2</v>
      </c>
    </row>
    <row r="293" spans="1:15" x14ac:dyDescent="0.25">
      <c r="A293" s="2">
        <v>44293</v>
      </c>
      <c r="B293" s="1">
        <v>0.52083333333333337</v>
      </c>
      <c r="C293">
        <v>145.5</v>
      </c>
      <c r="D293">
        <f>C293*(60/1440)</f>
        <v>6.0625</v>
      </c>
      <c r="E293">
        <v>17.399999999999999</v>
      </c>
      <c r="F293">
        <v>7.58</v>
      </c>
      <c r="G293">
        <v>79.7</v>
      </c>
      <c r="H293">
        <v>781</v>
      </c>
      <c r="I293">
        <v>8.57</v>
      </c>
      <c r="J293">
        <v>-46.1</v>
      </c>
      <c r="K293">
        <v>79.3</v>
      </c>
      <c r="L293">
        <v>0.45</v>
      </c>
      <c r="M293">
        <v>5.3387039999999999</v>
      </c>
      <c r="N293">
        <f>((M293-4)/16)*$P$2</f>
        <v>1.6733799999999999</v>
      </c>
      <c r="O293">
        <f>N293*0.0254</f>
        <v>4.2503851999999995E-2</v>
      </c>
    </row>
    <row r="294" spans="1:15" x14ac:dyDescent="0.25">
      <c r="A294" s="2">
        <v>44293</v>
      </c>
      <c r="B294" s="1">
        <v>0.54166666666666663</v>
      </c>
      <c r="C294">
        <v>146</v>
      </c>
      <c r="D294">
        <f>C294*(60/1440)</f>
        <v>6.083333333333333</v>
      </c>
      <c r="E294">
        <v>17.399999999999999</v>
      </c>
      <c r="F294">
        <v>7.42</v>
      </c>
      <c r="G294">
        <v>78</v>
      </c>
      <c r="H294">
        <v>779</v>
      </c>
      <c r="I294">
        <v>8.4499999999999993</v>
      </c>
      <c r="J294">
        <v>-50.9</v>
      </c>
      <c r="K294">
        <v>85.4</v>
      </c>
      <c r="L294">
        <v>0.45</v>
      </c>
      <c r="M294">
        <v>5.6145370000000003</v>
      </c>
      <c r="N294">
        <f>((M294-4)/16)*$P$2</f>
        <v>2.0181712500000004</v>
      </c>
      <c r="O294">
        <f>N294*0.0254</f>
        <v>5.126154975000001E-2</v>
      </c>
    </row>
    <row r="295" spans="1:15" x14ac:dyDescent="0.25">
      <c r="A295" s="2">
        <v>44293</v>
      </c>
      <c r="B295" s="1">
        <v>0.5625</v>
      </c>
      <c r="C295">
        <v>146.5</v>
      </c>
      <c r="D295">
        <f>C295*(60/1440)</f>
        <v>6.1041666666666661</v>
      </c>
      <c r="E295">
        <v>17.5</v>
      </c>
      <c r="F295">
        <v>7.33</v>
      </c>
      <c r="G295">
        <v>77.3</v>
      </c>
      <c r="H295">
        <v>780</v>
      </c>
      <c r="I295">
        <v>8.41</v>
      </c>
      <c r="J295">
        <v>-54.3</v>
      </c>
      <c r="K295">
        <v>93.7</v>
      </c>
      <c r="L295">
        <v>0.45</v>
      </c>
      <c r="M295">
        <v>5.5389220000000003</v>
      </c>
      <c r="N295">
        <f>((M295-4)/16)*$P$2</f>
        <v>1.9236525000000004</v>
      </c>
      <c r="O295">
        <f>N295*0.0254</f>
        <v>4.886077350000001E-2</v>
      </c>
    </row>
    <row r="296" spans="1:15" x14ac:dyDescent="0.25">
      <c r="A296" s="2">
        <v>44293</v>
      </c>
      <c r="B296" s="1">
        <v>0.58333333333333337</v>
      </c>
      <c r="C296">
        <v>147</v>
      </c>
      <c r="D296">
        <f>C296*(60/1440)</f>
        <v>6.125</v>
      </c>
      <c r="E296">
        <v>17.5</v>
      </c>
      <c r="F296">
        <v>7.2</v>
      </c>
      <c r="G296">
        <v>75.8</v>
      </c>
      <c r="H296">
        <v>780</v>
      </c>
      <c r="I296">
        <v>8.42</v>
      </c>
      <c r="J296">
        <v>-45</v>
      </c>
      <c r="K296">
        <v>96</v>
      </c>
      <c r="L296">
        <v>0.45</v>
      </c>
      <c r="M296">
        <v>5.5868710000000004</v>
      </c>
      <c r="N296">
        <f>((M296-4)/16)*$P$2</f>
        <v>1.9835887500000005</v>
      </c>
      <c r="O296">
        <f>N296*0.0254</f>
        <v>5.0383154250000006E-2</v>
      </c>
    </row>
    <row r="297" spans="1:15" x14ac:dyDescent="0.25">
      <c r="A297" s="2">
        <v>44293</v>
      </c>
      <c r="B297" s="1">
        <v>0.60416666666666663</v>
      </c>
      <c r="C297">
        <v>147.5</v>
      </c>
      <c r="D297">
        <f>C297*(60/1440)</f>
        <v>6.145833333333333</v>
      </c>
      <c r="E297">
        <v>17.600000000000001</v>
      </c>
      <c r="F297">
        <v>7.07</v>
      </c>
      <c r="G297">
        <v>74.7</v>
      </c>
      <c r="H297">
        <v>777</v>
      </c>
      <c r="I297">
        <v>8.36</v>
      </c>
      <c r="J297">
        <v>-50</v>
      </c>
      <c r="K297">
        <v>104</v>
      </c>
      <c r="L297">
        <v>0.44</v>
      </c>
      <c r="M297">
        <v>5.5846520000000002</v>
      </c>
      <c r="N297">
        <f>((M297-4)/16)*$P$2</f>
        <v>1.9808150000000002</v>
      </c>
      <c r="O297">
        <f>N297*0.0254</f>
        <v>5.0312701000000001E-2</v>
      </c>
    </row>
    <row r="298" spans="1:15" x14ac:dyDescent="0.25">
      <c r="A298" s="2">
        <v>44293</v>
      </c>
      <c r="B298" s="1">
        <v>0.625</v>
      </c>
      <c r="C298">
        <v>148</v>
      </c>
      <c r="D298">
        <f>C298*(60/1440)</f>
        <v>6.1666666666666661</v>
      </c>
      <c r="E298">
        <v>17.600000000000001</v>
      </c>
      <c r="F298">
        <v>6.78</v>
      </c>
      <c r="G298">
        <v>71.599999999999994</v>
      </c>
      <c r="H298">
        <v>777</v>
      </c>
      <c r="I298">
        <v>8.4</v>
      </c>
      <c r="J298">
        <v>-49.3</v>
      </c>
      <c r="K298">
        <v>109</v>
      </c>
      <c r="L298">
        <v>0.44</v>
      </c>
      <c r="M298">
        <v>5.5112860000000001</v>
      </c>
      <c r="N298">
        <f>((M298-4)/16)*$P$2</f>
        <v>1.8891075000000002</v>
      </c>
      <c r="O298">
        <f>N298*0.0254</f>
        <v>4.7983330500000004E-2</v>
      </c>
    </row>
    <row r="299" spans="1:15" x14ac:dyDescent="0.25">
      <c r="A299" s="2">
        <v>44293</v>
      </c>
      <c r="B299" s="1">
        <v>0.64583333333333337</v>
      </c>
      <c r="C299">
        <v>148.5</v>
      </c>
      <c r="D299">
        <f>C299*(60/1440)</f>
        <v>6.1875</v>
      </c>
      <c r="E299">
        <v>17.7</v>
      </c>
      <c r="F299">
        <v>6.71</v>
      </c>
      <c r="G299">
        <v>71</v>
      </c>
      <c r="H299">
        <v>780</v>
      </c>
      <c r="I299">
        <v>8.35</v>
      </c>
      <c r="J299">
        <v>-51.6</v>
      </c>
      <c r="K299">
        <v>116</v>
      </c>
      <c r="L299">
        <v>0.44</v>
      </c>
      <c r="M299">
        <v>5.5635199999999996</v>
      </c>
      <c r="N299">
        <f>((M299-4)/16)*$P$2</f>
        <v>1.9543999999999995</v>
      </c>
      <c r="O299">
        <f>N299*0.0254</f>
        <v>4.9641759999999986E-2</v>
      </c>
    </row>
    <row r="300" spans="1:15" x14ac:dyDescent="0.25">
      <c r="A300" s="2">
        <v>44293</v>
      </c>
      <c r="B300" s="1">
        <v>0.66666666666666663</v>
      </c>
      <c r="C300">
        <v>149</v>
      </c>
      <c r="D300">
        <f>C300*(60/1440)</f>
        <v>6.208333333333333</v>
      </c>
      <c r="E300">
        <v>17.8</v>
      </c>
      <c r="F300">
        <v>6.61</v>
      </c>
      <c r="G300">
        <v>70</v>
      </c>
      <c r="H300">
        <v>779</v>
      </c>
      <c r="I300">
        <v>8.2899999999999991</v>
      </c>
      <c r="J300">
        <v>-52</v>
      </c>
      <c r="K300">
        <v>126</v>
      </c>
      <c r="L300">
        <v>0.44</v>
      </c>
      <c r="M300">
        <v>5.5829310000000003</v>
      </c>
      <c r="N300">
        <f>((M300-4)/16)*$P$2</f>
        <v>1.9786637500000004</v>
      </c>
      <c r="O300">
        <f>N300*0.0254</f>
        <v>5.0258059250000008E-2</v>
      </c>
    </row>
    <row r="301" spans="1:15" x14ac:dyDescent="0.25">
      <c r="A301" s="2">
        <v>44293</v>
      </c>
      <c r="B301" s="1">
        <v>0.6875</v>
      </c>
      <c r="C301">
        <v>149.5</v>
      </c>
      <c r="D301">
        <f>C301*(60/1440)</f>
        <v>6.2291666666666661</v>
      </c>
      <c r="E301">
        <v>17.8</v>
      </c>
      <c r="F301">
        <v>6.47</v>
      </c>
      <c r="G301">
        <v>68.599999999999994</v>
      </c>
      <c r="H301">
        <v>777</v>
      </c>
      <c r="I301">
        <v>8.4700000000000006</v>
      </c>
      <c r="J301">
        <v>-52.6</v>
      </c>
      <c r="K301">
        <v>129</v>
      </c>
      <c r="L301">
        <v>0.44</v>
      </c>
      <c r="M301">
        <v>5.5679100000000004</v>
      </c>
      <c r="N301">
        <f>((M301-4)/16)*$P$2</f>
        <v>1.9598875000000004</v>
      </c>
      <c r="O301">
        <f>N301*0.0254</f>
        <v>4.9781142500000007E-2</v>
      </c>
    </row>
    <row r="302" spans="1:15" x14ac:dyDescent="0.25">
      <c r="A302" s="2">
        <v>44293</v>
      </c>
      <c r="B302" s="1">
        <v>0.70833333333333337</v>
      </c>
      <c r="C302">
        <v>150</v>
      </c>
      <c r="D302">
        <f>C302*(60/1440)</f>
        <v>6.25</v>
      </c>
      <c r="E302">
        <v>17.899999999999999</v>
      </c>
      <c r="F302">
        <v>6.19</v>
      </c>
      <c r="G302">
        <v>65.8</v>
      </c>
      <c r="H302">
        <v>778</v>
      </c>
      <c r="I302">
        <v>8.48</v>
      </c>
      <c r="J302">
        <v>-51.4</v>
      </c>
      <c r="K302">
        <v>135</v>
      </c>
      <c r="L302">
        <v>0.44</v>
      </c>
      <c r="M302">
        <v>5.5421069999999997</v>
      </c>
      <c r="N302">
        <f>((M302-4)/16)*$P$2</f>
        <v>1.9276337499999996</v>
      </c>
      <c r="O302">
        <f>N302*0.0254</f>
        <v>4.896189724999999E-2</v>
      </c>
    </row>
    <row r="303" spans="1:15" x14ac:dyDescent="0.25">
      <c r="A303" s="2">
        <v>44293</v>
      </c>
      <c r="B303" s="1">
        <v>0.72916666666666663</v>
      </c>
      <c r="C303">
        <v>150.5</v>
      </c>
      <c r="D303">
        <f>C303*(60/1440)</f>
        <v>6.270833333333333</v>
      </c>
      <c r="E303">
        <v>17.899999999999999</v>
      </c>
      <c r="F303">
        <v>5.97</v>
      </c>
      <c r="G303">
        <v>63.4</v>
      </c>
      <c r="H303">
        <v>777</v>
      </c>
      <c r="I303">
        <v>8.48</v>
      </c>
      <c r="J303">
        <v>-50</v>
      </c>
      <c r="K303">
        <v>140</v>
      </c>
      <c r="L303">
        <v>0.44</v>
      </c>
      <c r="M303">
        <v>5.6083670000000003</v>
      </c>
      <c r="N303">
        <f>((M303-4)/16)*$P$2</f>
        <v>2.0104587500000006</v>
      </c>
      <c r="O303">
        <f>N303*0.0254</f>
        <v>5.1065652250000017E-2</v>
      </c>
    </row>
    <row r="304" spans="1:15" x14ac:dyDescent="0.25">
      <c r="A304" s="2">
        <v>44293</v>
      </c>
      <c r="B304" s="1">
        <v>0.75</v>
      </c>
      <c r="C304">
        <v>151</v>
      </c>
      <c r="D304">
        <f>C304*(60/1440)</f>
        <v>6.2916666666666661</v>
      </c>
      <c r="E304">
        <v>17.93</v>
      </c>
      <c r="F304">
        <v>5.75</v>
      </c>
      <c r="G304">
        <v>61.1</v>
      </c>
      <c r="H304">
        <v>775</v>
      </c>
      <c r="I304">
        <v>8.5</v>
      </c>
      <c r="J304">
        <v>-54.3</v>
      </c>
      <c r="K304">
        <v>140</v>
      </c>
      <c r="L304">
        <v>0.44</v>
      </c>
      <c r="M304">
        <v>5.5024879999999996</v>
      </c>
      <c r="N304">
        <f>((M304-4)/16)*$P$2</f>
        <v>1.8781099999999995</v>
      </c>
      <c r="O304">
        <f>N304*0.0254</f>
        <v>4.7703993999999986E-2</v>
      </c>
    </row>
    <row r="305" spans="1:15" x14ac:dyDescent="0.25">
      <c r="A305" s="2">
        <v>44293</v>
      </c>
      <c r="B305" s="1">
        <v>0.77083333333333337</v>
      </c>
      <c r="C305">
        <v>151.5</v>
      </c>
      <c r="D305">
        <f>C305*(60/1440)</f>
        <v>6.3125</v>
      </c>
      <c r="E305">
        <v>18</v>
      </c>
      <c r="F305">
        <v>5.58</v>
      </c>
      <c r="G305">
        <v>59.5</v>
      </c>
      <c r="H305">
        <v>775</v>
      </c>
      <c r="I305">
        <v>8.4499999999999993</v>
      </c>
      <c r="J305">
        <v>-49.7</v>
      </c>
      <c r="K305">
        <v>146</v>
      </c>
      <c r="L305">
        <v>0.44</v>
      </c>
      <c r="M305">
        <v>5.5106450000000002</v>
      </c>
      <c r="N305">
        <f>((M305-4)/16)*$P$2</f>
        <v>1.8883062500000003</v>
      </c>
      <c r="O305">
        <f>N305*0.0254</f>
        <v>4.7962978750000003E-2</v>
      </c>
    </row>
    <row r="306" spans="1:15" x14ac:dyDescent="0.25">
      <c r="A306" s="2">
        <v>44293</v>
      </c>
      <c r="B306" s="1">
        <v>0.79166666666666663</v>
      </c>
      <c r="C306">
        <v>152</v>
      </c>
      <c r="D306">
        <f>C306*(60/1440)</f>
        <v>6.333333333333333</v>
      </c>
      <c r="E306">
        <v>17.899999999999999</v>
      </c>
      <c r="F306">
        <v>5.4</v>
      </c>
      <c r="G306">
        <v>57.4</v>
      </c>
      <c r="H306">
        <v>769</v>
      </c>
      <c r="I306">
        <v>8.41</v>
      </c>
      <c r="J306">
        <v>-52.5</v>
      </c>
      <c r="K306">
        <v>149</v>
      </c>
      <c r="L306">
        <v>0.44</v>
      </c>
      <c r="M306">
        <v>5.4915779999999996</v>
      </c>
      <c r="N306">
        <f>((M306-4)/16)*$P$2</f>
        <v>1.8644724999999995</v>
      </c>
      <c r="O306">
        <f>N306*0.0254</f>
        <v>4.7357601499999985E-2</v>
      </c>
    </row>
    <row r="307" spans="1:15" x14ac:dyDescent="0.25">
      <c r="A307" s="2">
        <v>44293</v>
      </c>
      <c r="B307" s="1">
        <v>0.8125</v>
      </c>
      <c r="C307">
        <v>152.5</v>
      </c>
      <c r="D307">
        <f>C307*(60/1440)</f>
        <v>6.3541666666666661</v>
      </c>
      <c r="E307">
        <v>17.899999999999999</v>
      </c>
      <c r="F307">
        <v>5.35</v>
      </c>
      <c r="G307">
        <v>56.9</v>
      </c>
      <c r="H307">
        <v>770</v>
      </c>
      <c r="I307">
        <v>8.4</v>
      </c>
      <c r="J307">
        <v>-57.6</v>
      </c>
      <c r="K307">
        <v>154</v>
      </c>
      <c r="L307">
        <v>0.44</v>
      </c>
      <c r="M307">
        <v>5.5703639999999996</v>
      </c>
      <c r="N307">
        <f>((M307-4)/16)*$P$2</f>
        <v>1.9629549999999996</v>
      </c>
      <c r="O307">
        <f>N307*0.0254</f>
        <v>4.9859056999999984E-2</v>
      </c>
    </row>
    <row r="308" spans="1:15" x14ac:dyDescent="0.25">
      <c r="A308" s="2">
        <v>44293</v>
      </c>
      <c r="B308" s="1">
        <v>0.83333333333333337</v>
      </c>
      <c r="C308">
        <v>153</v>
      </c>
      <c r="D308">
        <f>C308*(60/1440)</f>
        <v>6.375</v>
      </c>
      <c r="E308">
        <v>17.899999999999999</v>
      </c>
      <c r="F308">
        <v>5.69</v>
      </c>
      <c r="G308">
        <v>60.5</v>
      </c>
      <c r="H308">
        <v>767</v>
      </c>
      <c r="I308">
        <v>8.43</v>
      </c>
      <c r="J308">
        <v>-49.6</v>
      </c>
      <c r="K308">
        <v>160</v>
      </c>
      <c r="L308">
        <v>0.44</v>
      </c>
      <c r="M308">
        <v>5.5202270000000002</v>
      </c>
      <c r="N308">
        <f>((M308-4)/16)*$P$2</f>
        <v>1.9002837500000003</v>
      </c>
      <c r="O308">
        <f>N308*0.0254</f>
        <v>4.8267207250000006E-2</v>
      </c>
    </row>
    <row r="309" spans="1:15" x14ac:dyDescent="0.25">
      <c r="A309" s="2">
        <v>44293</v>
      </c>
      <c r="B309" s="1">
        <v>0.85416666666666663</v>
      </c>
      <c r="C309">
        <v>153.5</v>
      </c>
      <c r="D309">
        <f>C309*(60/1440)</f>
        <v>6.395833333333333</v>
      </c>
      <c r="E309">
        <v>17.88</v>
      </c>
      <c r="F309">
        <v>6.19</v>
      </c>
      <c r="G309">
        <v>65.7</v>
      </c>
      <c r="H309">
        <v>766</v>
      </c>
      <c r="I309">
        <v>8.4700000000000006</v>
      </c>
      <c r="J309">
        <v>-48.8</v>
      </c>
      <c r="K309">
        <v>165</v>
      </c>
      <c r="L309">
        <v>0.43</v>
      </c>
      <c r="M309">
        <v>5.4820719999999996</v>
      </c>
      <c r="N309">
        <f>((M309-4)/16)*$P$2</f>
        <v>1.8525899999999995</v>
      </c>
      <c r="O309">
        <f>N309*0.0254</f>
        <v>4.7055785999999988E-2</v>
      </c>
    </row>
    <row r="310" spans="1:15" x14ac:dyDescent="0.25">
      <c r="A310" s="2">
        <v>44293</v>
      </c>
      <c r="B310" s="1">
        <v>0.875</v>
      </c>
      <c r="C310">
        <v>154</v>
      </c>
      <c r="D310">
        <f>C310*(60/1440)</f>
        <v>6.4166666666666661</v>
      </c>
      <c r="E310">
        <v>17.8</v>
      </c>
      <c r="F310">
        <v>6.59</v>
      </c>
      <c r="G310">
        <v>69.900000000000006</v>
      </c>
      <c r="H310">
        <v>767</v>
      </c>
      <c r="I310">
        <v>8.48</v>
      </c>
      <c r="J310">
        <v>-46.8</v>
      </c>
      <c r="K310">
        <v>170</v>
      </c>
      <c r="L310">
        <v>0.44</v>
      </c>
      <c r="M310">
        <v>5.5268689999999996</v>
      </c>
      <c r="N310">
        <f>((M310-4)/16)*$P$2</f>
        <v>1.9085862499999995</v>
      </c>
      <c r="O310">
        <f>N310*0.0254</f>
        <v>4.8478090749999987E-2</v>
      </c>
    </row>
    <row r="311" spans="1:15" x14ac:dyDescent="0.25">
      <c r="A311" s="2">
        <v>44293</v>
      </c>
      <c r="B311" s="1">
        <v>0.89583333333333337</v>
      </c>
      <c r="C311">
        <v>154.5</v>
      </c>
      <c r="D311">
        <f>C311*(60/1440)</f>
        <v>6.4375</v>
      </c>
      <c r="E311">
        <v>17.8</v>
      </c>
      <c r="F311">
        <v>6.79</v>
      </c>
      <c r="G311">
        <v>72</v>
      </c>
      <c r="H311">
        <v>761</v>
      </c>
      <c r="I311">
        <v>8.4600000000000009</v>
      </c>
      <c r="J311">
        <v>-48.3</v>
      </c>
      <c r="K311">
        <v>173</v>
      </c>
      <c r="L311">
        <v>0.43</v>
      </c>
      <c r="M311">
        <v>5.6061639999999997</v>
      </c>
      <c r="N311">
        <f>((M311-4)/16)*$P$2</f>
        <v>2.0077049999999996</v>
      </c>
      <c r="O311">
        <f>N311*0.0254</f>
        <v>5.0995706999999987E-2</v>
      </c>
    </row>
    <row r="312" spans="1:15" x14ac:dyDescent="0.25">
      <c r="A312" s="2">
        <v>44293</v>
      </c>
      <c r="B312" s="1">
        <v>0.91666666666666663</v>
      </c>
      <c r="C312">
        <v>155</v>
      </c>
      <c r="D312">
        <f>C312*(60/1440)</f>
        <v>6.458333333333333</v>
      </c>
      <c r="E312">
        <v>17.75</v>
      </c>
      <c r="F312">
        <v>6.78</v>
      </c>
      <c r="G312">
        <v>71.900000000000006</v>
      </c>
      <c r="H312">
        <v>758</v>
      </c>
      <c r="I312">
        <v>8.34</v>
      </c>
      <c r="J312">
        <v>-56.6</v>
      </c>
      <c r="K312">
        <v>180</v>
      </c>
      <c r="L312">
        <v>0.43</v>
      </c>
      <c r="M312">
        <v>5.4435089999999997</v>
      </c>
      <c r="N312">
        <f>((M312-4)/16)*$P$2</f>
        <v>1.8043862499999996</v>
      </c>
      <c r="O312">
        <f>N312*0.0254</f>
        <v>4.5831410749999989E-2</v>
      </c>
    </row>
    <row r="313" spans="1:15" x14ac:dyDescent="0.25">
      <c r="A313" s="2">
        <v>44293</v>
      </c>
      <c r="B313" s="1">
        <v>0.9375</v>
      </c>
      <c r="C313">
        <v>155.5</v>
      </c>
      <c r="D313">
        <f>C313*(60/1440)</f>
        <v>6.4791666666666661</v>
      </c>
      <c r="E313">
        <v>17.7</v>
      </c>
      <c r="F313">
        <v>6.91</v>
      </c>
      <c r="G313">
        <v>73.099999999999994</v>
      </c>
      <c r="H313">
        <v>758</v>
      </c>
      <c r="I313">
        <v>8.4700000000000006</v>
      </c>
      <c r="J313">
        <v>-43.8</v>
      </c>
      <c r="K313">
        <v>182</v>
      </c>
      <c r="L313">
        <v>0.43</v>
      </c>
      <c r="M313">
        <v>5.4937839999999998</v>
      </c>
      <c r="N313">
        <f>((M313-4)/16)*$P$2</f>
        <v>1.8672299999999997</v>
      </c>
      <c r="O313">
        <f>N313*0.0254</f>
        <v>4.7427641999999992E-2</v>
      </c>
    </row>
    <row r="314" spans="1:15" x14ac:dyDescent="0.25">
      <c r="A314" s="2">
        <v>44293</v>
      </c>
      <c r="B314" s="1">
        <v>0.95833333333333337</v>
      </c>
      <c r="C314">
        <v>156</v>
      </c>
      <c r="D314">
        <f>C314*(60/1440)</f>
        <v>6.5</v>
      </c>
      <c r="E314">
        <v>17.600000000000001</v>
      </c>
      <c r="F314">
        <v>7</v>
      </c>
      <c r="G314">
        <v>73.900000000000006</v>
      </c>
      <c r="H314">
        <v>758</v>
      </c>
      <c r="I314">
        <v>8.5</v>
      </c>
      <c r="J314">
        <v>-42.2</v>
      </c>
      <c r="K314">
        <v>190</v>
      </c>
      <c r="L314">
        <v>0.43</v>
      </c>
      <c r="M314">
        <v>5.5345800000000001</v>
      </c>
      <c r="N314">
        <f>((M314-4)/16)*$P$2</f>
        <v>1.9182250000000001</v>
      </c>
      <c r="O314">
        <f>N314*0.0254</f>
        <v>4.8722914999999999E-2</v>
      </c>
    </row>
    <row r="315" spans="1:15" x14ac:dyDescent="0.25">
      <c r="A315" s="2">
        <v>44293</v>
      </c>
      <c r="B315" s="1">
        <v>0.97916666666666663</v>
      </c>
      <c r="C315">
        <v>156.5</v>
      </c>
      <c r="D315">
        <f>C315*(60/1440)</f>
        <v>6.520833333333333</v>
      </c>
      <c r="E315">
        <v>17.600000000000001</v>
      </c>
      <c r="F315">
        <v>7.11</v>
      </c>
      <c r="G315">
        <v>75.099999999999994</v>
      </c>
      <c r="H315">
        <v>751</v>
      </c>
      <c r="I315">
        <v>8.5</v>
      </c>
      <c r="J315">
        <v>-42.1</v>
      </c>
      <c r="K315">
        <v>194</v>
      </c>
      <c r="L315">
        <v>0.43</v>
      </c>
      <c r="M315">
        <v>5.5017740000000002</v>
      </c>
      <c r="N315">
        <f>((M315-4)/16)*$P$2</f>
        <v>1.8772175000000002</v>
      </c>
      <c r="O315">
        <f>N315*0.0254</f>
        <v>4.7681324500000004E-2</v>
      </c>
    </row>
    <row r="316" spans="1:15" x14ac:dyDescent="0.25">
      <c r="A316" s="2">
        <v>44294</v>
      </c>
      <c r="B316" s="1">
        <v>0</v>
      </c>
      <c r="C316">
        <v>157</v>
      </c>
      <c r="D316">
        <f>C316*(60/1440)</f>
        <v>6.5416666666666661</v>
      </c>
      <c r="E316">
        <v>17.600000000000001</v>
      </c>
      <c r="F316">
        <v>7.22</v>
      </c>
      <c r="G316">
        <v>76.2</v>
      </c>
      <c r="H316">
        <v>751</v>
      </c>
      <c r="I316">
        <v>8.48</v>
      </c>
      <c r="J316">
        <v>-42.9</v>
      </c>
      <c r="K316">
        <v>200</v>
      </c>
      <c r="L316">
        <v>0.43</v>
      </c>
      <c r="M316">
        <v>5.4522490000000001</v>
      </c>
      <c r="N316">
        <f>((M316-4)/16)*$P$2</f>
        <v>1.8153112500000002</v>
      </c>
      <c r="O316">
        <f>N316*0.0254</f>
        <v>4.6108905750000005E-2</v>
      </c>
    </row>
    <row r="317" spans="1:15" x14ac:dyDescent="0.25">
      <c r="A317" s="2">
        <v>44294</v>
      </c>
      <c r="B317" s="1">
        <v>2.0833333333333332E-2</v>
      </c>
      <c r="C317">
        <v>157.5</v>
      </c>
      <c r="D317">
        <f>C317*(60/1440)</f>
        <v>6.5625</v>
      </c>
      <c r="E317">
        <v>17.5</v>
      </c>
      <c r="F317">
        <v>7.32</v>
      </c>
      <c r="G317">
        <v>77.099999999999994</v>
      </c>
      <c r="H317">
        <v>747</v>
      </c>
      <c r="I317">
        <v>8.57</v>
      </c>
      <c r="J317">
        <v>-39.5</v>
      </c>
      <c r="K317">
        <v>208</v>
      </c>
      <c r="L317">
        <v>0.43</v>
      </c>
      <c r="M317">
        <v>5.6126240000000003</v>
      </c>
      <c r="N317">
        <f>((M317-4)/16)*$P$2</f>
        <v>2.0157800000000003</v>
      </c>
      <c r="O317">
        <f>N317*0.0254</f>
        <v>5.1200812000000005E-2</v>
      </c>
    </row>
    <row r="318" spans="1:15" x14ac:dyDescent="0.25">
      <c r="A318" s="2">
        <v>44294</v>
      </c>
      <c r="B318" s="1">
        <v>4.1666666666666664E-2</v>
      </c>
      <c r="C318">
        <v>158</v>
      </c>
      <c r="D318">
        <f>C318*(60/1440)</f>
        <v>6.583333333333333</v>
      </c>
      <c r="E318">
        <v>17.5</v>
      </c>
      <c r="F318">
        <v>7.44</v>
      </c>
      <c r="G318">
        <v>78.400000000000006</v>
      </c>
      <c r="H318">
        <v>747</v>
      </c>
      <c r="I318">
        <v>8.61</v>
      </c>
      <c r="J318">
        <v>-39.9</v>
      </c>
      <c r="K318">
        <v>210</v>
      </c>
      <c r="L318">
        <v>0.43</v>
      </c>
      <c r="M318">
        <v>5.4516140000000002</v>
      </c>
      <c r="N318">
        <f>((M318-4)/16)*$P$2</f>
        <v>1.8145175000000002</v>
      </c>
      <c r="O318">
        <f>N318*0.0254</f>
        <v>4.6088744500000001E-2</v>
      </c>
    </row>
    <row r="319" spans="1:15" x14ac:dyDescent="0.25">
      <c r="A319" s="2">
        <v>44294</v>
      </c>
      <c r="B319" s="1">
        <v>6.25E-2</v>
      </c>
      <c r="C319">
        <v>158.5</v>
      </c>
      <c r="D319">
        <f>C319*(60/1440)</f>
        <v>6.6041666666666661</v>
      </c>
      <c r="E319">
        <v>17.399999999999999</v>
      </c>
      <c r="F319">
        <v>7.56</v>
      </c>
      <c r="G319">
        <v>79.5</v>
      </c>
      <c r="H319">
        <v>744</v>
      </c>
      <c r="I319">
        <v>8.6</v>
      </c>
      <c r="J319">
        <v>-38.4</v>
      </c>
      <c r="K319">
        <v>218</v>
      </c>
      <c r="L319">
        <v>0.43</v>
      </c>
      <c r="M319">
        <v>5.4431229999999999</v>
      </c>
      <c r="N319">
        <f>((M319-4)/16)*$P$2</f>
        <v>1.8039037499999999</v>
      </c>
      <c r="O319">
        <f>N319*0.0254</f>
        <v>4.5819155249999993E-2</v>
      </c>
    </row>
    <row r="320" spans="1:15" x14ac:dyDescent="0.25">
      <c r="A320" s="2">
        <v>44294</v>
      </c>
      <c r="B320" s="1">
        <v>8.3333333333333329E-2</v>
      </c>
      <c r="C320">
        <v>159</v>
      </c>
      <c r="D320">
        <f>C320*(60/1440)</f>
        <v>6.625</v>
      </c>
      <c r="E320">
        <v>17.399999999999999</v>
      </c>
      <c r="F320">
        <v>7.62</v>
      </c>
      <c r="G320">
        <v>80.2</v>
      </c>
      <c r="H320">
        <v>743</v>
      </c>
      <c r="I320">
        <v>8.65</v>
      </c>
      <c r="J320">
        <v>-38.799999999999997</v>
      </c>
      <c r="K320">
        <v>223</v>
      </c>
      <c r="L320">
        <v>0.43</v>
      </c>
      <c r="M320">
        <v>5.3964879999999997</v>
      </c>
      <c r="N320">
        <f>((M320-4)/16)*$P$2</f>
        <v>1.7456099999999997</v>
      </c>
      <c r="O320">
        <f>N320*0.0254</f>
        <v>4.4338493999999992E-2</v>
      </c>
    </row>
    <row r="321" spans="1:15" x14ac:dyDescent="0.25">
      <c r="A321" s="2">
        <v>44294</v>
      </c>
      <c r="B321" s="1">
        <v>0.10416666666666667</v>
      </c>
      <c r="C321">
        <v>159.5</v>
      </c>
      <c r="D321">
        <f>C321*(60/1440)</f>
        <v>6.645833333333333</v>
      </c>
      <c r="E321">
        <v>17.3</v>
      </c>
      <c r="F321">
        <v>7.84</v>
      </c>
      <c r="G321">
        <v>82.3</v>
      </c>
      <c r="H321">
        <v>737</v>
      </c>
      <c r="I321">
        <v>8.67</v>
      </c>
      <c r="J321">
        <v>-39.4</v>
      </c>
      <c r="K321">
        <v>233</v>
      </c>
      <c r="L321">
        <v>0.42</v>
      </c>
      <c r="M321">
        <v>5.442526</v>
      </c>
      <c r="N321">
        <f>((M321-4)/16)*$P$2</f>
        <v>1.8031575</v>
      </c>
      <c r="O321">
        <f>N321*0.0254</f>
        <v>4.5800200499999999E-2</v>
      </c>
    </row>
    <row r="322" spans="1:15" x14ac:dyDescent="0.25">
      <c r="A322" s="2">
        <v>44294</v>
      </c>
      <c r="B322" s="1">
        <v>0.125</v>
      </c>
      <c r="C322">
        <v>160</v>
      </c>
      <c r="D322">
        <f>C322*(60/1440)</f>
        <v>6.6666666666666661</v>
      </c>
      <c r="E322">
        <v>17.3</v>
      </c>
      <c r="F322">
        <v>7.87</v>
      </c>
      <c r="G322">
        <v>82.6</v>
      </c>
      <c r="H322">
        <v>739</v>
      </c>
      <c r="I322">
        <v>8.69</v>
      </c>
      <c r="J322">
        <v>-40.799999999999997</v>
      </c>
      <c r="K322">
        <v>236</v>
      </c>
      <c r="L322">
        <v>0.42</v>
      </c>
      <c r="M322">
        <v>5.631132</v>
      </c>
      <c r="N322">
        <f>((M322-4)/16)*$P$2</f>
        <v>2.0389150000000003</v>
      </c>
      <c r="O322">
        <f>N322*0.0254</f>
        <v>5.1788441000000004E-2</v>
      </c>
    </row>
    <row r="323" spans="1:15" x14ac:dyDescent="0.25">
      <c r="A323" s="2">
        <v>44294</v>
      </c>
      <c r="B323" s="1">
        <v>0.14583333333333334</v>
      </c>
      <c r="C323">
        <v>160.5</v>
      </c>
      <c r="D323">
        <f>C323*(60/1440)</f>
        <v>6.6875</v>
      </c>
      <c r="E323">
        <v>17.2</v>
      </c>
      <c r="F323">
        <v>7.95</v>
      </c>
      <c r="G323">
        <v>83.3</v>
      </c>
      <c r="H323">
        <v>736</v>
      </c>
      <c r="I323">
        <v>8.76</v>
      </c>
      <c r="J323">
        <v>-38.4</v>
      </c>
      <c r="K323">
        <v>236</v>
      </c>
      <c r="L323">
        <v>0.42</v>
      </c>
      <c r="M323">
        <v>5.4001749999999999</v>
      </c>
      <c r="N323">
        <f>((M323-4)/16)*$P$2</f>
        <v>1.7502187499999999</v>
      </c>
      <c r="O323">
        <f>N323*0.0254</f>
        <v>4.4455556249999993E-2</v>
      </c>
    </row>
    <row r="324" spans="1:15" x14ac:dyDescent="0.25">
      <c r="A324" s="2">
        <v>44294</v>
      </c>
      <c r="B324" s="1">
        <v>0.16666666666666666</v>
      </c>
      <c r="C324">
        <v>161</v>
      </c>
      <c r="D324">
        <f>C324*(60/1440)</f>
        <v>6.708333333333333</v>
      </c>
      <c r="E324">
        <v>17.2</v>
      </c>
      <c r="F324">
        <v>7.76</v>
      </c>
      <c r="G324">
        <v>81.3</v>
      </c>
      <c r="H324">
        <v>734</v>
      </c>
      <c r="I324">
        <v>8.7100000000000009</v>
      </c>
      <c r="J324">
        <v>-47.1</v>
      </c>
      <c r="K324">
        <v>266</v>
      </c>
      <c r="L324">
        <v>0.42</v>
      </c>
      <c r="M324">
        <v>5.2769709999999996</v>
      </c>
      <c r="N324">
        <f>((M324-4)/16)*$P$2</f>
        <v>1.5962137499999995</v>
      </c>
      <c r="O324">
        <f>N324*0.0254</f>
        <v>4.0543829249999989E-2</v>
      </c>
    </row>
    <row r="325" spans="1:15" x14ac:dyDescent="0.25">
      <c r="A325" s="2">
        <v>44294</v>
      </c>
      <c r="B325" s="1">
        <v>0.1875</v>
      </c>
      <c r="C325">
        <v>161.5</v>
      </c>
      <c r="D325">
        <f>C325*(60/1440)</f>
        <v>6.7291666666666661</v>
      </c>
      <c r="E325">
        <v>17.100000000000001</v>
      </c>
      <c r="F325">
        <v>7.46</v>
      </c>
      <c r="G325">
        <v>77.900000000000006</v>
      </c>
      <c r="H325">
        <v>730</v>
      </c>
      <c r="I325">
        <v>8.66</v>
      </c>
      <c r="J325">
        <v>-54.4</v>
      </c>
      <c r="K325">
        <v>294</v>
      </c>
      <c r="L325">
        <v>0.42</v>
      </c>
      <c r="M325">
        <v>5.5552169999999998</v>
      </c>
      <c r="N325">
        <f>((M325-4)/16)*$P$2</f>
        <v>1.9440212499999998</v>
      </c>
      <c r="O325">
        <f>N325*0.0254</f>
        <v>4.9378139749999994E-2</v>
      </c>
    </row>
    <row r="326" spans="1:15" x14ac:dyDescent="0.25">
      <c r="A326" s="2">
        <v>44294</v>
      </c>
      <c r="B326" s="1">
        <v>0.20833333333333334</v>
      </c>
      <c r="C326">
        <v>162</v>
      </c>
      <c r="D326">
        <f>C326*(60/1440)</f>
        <v>6.75</v>
      </c>
      <c r="E326">
        <v>17.100000000000001</v>
      </c>
      <c r="F326">
        <v>7.14</v>
      </c>
      <c r="G326">
        <v>74.599999999999994</v>
      </c>
      <c r="H326">
        <v>729</v>
      </c>
      <c r="I326">
        <v>8.64</v>
      </c>
      <c r="J326">
        <v>-52.6</v>
      </c>
      <c r="K326">
        <v>327</v>
      </c>
      <c r="L326">
        <v>0.42</v>
      </c>
      <c r="M326">
        <v>5.4855299999999998</v>
      </c>
      <c r="N326">
        <f>((M326-4)/16)*$P$2</f>
        <v>1.8569124999999997</v>
      </c>
      <c r="O326">
        <f>N326*0.0254</f>
        <v>4.7165577499999993E-2</v>
      </c>
    </row>
    <row r="327" spans="1:15" x14ac:dyDescent="0.25">
      <c r="A327" s="2">
        <v>44294</v>
      </c>
      <c r="B327" s="1">
        <v>0.22916666666666666</v>
      </c>
      <c r="C327">
        <v>162.5</v>
      </c>
      <c r="D327">
        <f>C327*(60/1440)</f>
        <v>6.770833333333333</v>
      </c>
      <c r="E327">
        <v>17</v>
      </c>
      <c r="F327">
        <v>6.86</v>
      </c>
      <c r="G327">
        <v>71.599999999999994</v>
      </c>
      <c r="H327">
        <v>727</v>
      </c>
      <c r="I327">
        <v>8.65</v>
      </c>
      <c r="J327">
        <v>-60.2</v>
      </c>
      <c r="K327">
        <v>331</v>
      </c>
      <c r="L327">
        <v>0.42</v>
      </c>
      <c r="M327">
        <v>5.3401610000000002</v>
      </c>
      <c r="N327">
        <f>((M327-4)/16)*$P$2</f>
        <v>1.6752012500000002</v>
      </c>
      <c r="O327">
        <f>N327*0.0254</f>
        <v>4.2550111750000001E-2</v>
      </c>
    </row>
    <row r="328" spans="1:15" x14ac:dyDescent="0.25">
      <c r="A328" s="2">
        <v>44294</v>
      </c>
      <c r="B328" s="1">
        <v>0.25</v>
      </c>
      <c r="C328">
        <v>163</v>
      </c>
      <c r="D328">
        <f>C328*(60/1440)</f>
        <v>6.7916666666666661</v>
      </c>
      <c r="E328">
        <v>17</v>
      </c>
      <c r="F328">
        <v>6.54</v>
      </c>
      <c r="G328">
        <v>68.2</v>
      </c>
      <c r="H328">
        <v>726</v>
      </c>
      <c r="I328">
        <v>8.61</v>
      </c>
      <c r="J328">
        <v>-68.5</v>
      </c>
      <c r="K328">
        <v>345</v>
      </c>
      <c r="L328">
        <v>0.42</v>
      </c>
      <c r="M328">
        <v>5.4667659999999998</v>
      </c>
      <c r="N328">
        <f>((M328-4)/16)*$P$2</f>
        <v>1.8334574999999997</v>
      </c>
      <c r="O328">
        <f>N328*0.0254</f>
        <v>4.6569820499999991E-2</v>
      </c>
    </row>
    <row r="329" spans="1:15" x14ac:dyDescent="0.25">
      <c r="A329" s="2">
        <v>44294</v>
      </c>
      <c r="B329" s="1">
        <v>0.27083333333333331</v>
      </c>
      <c r="C329">
        <v>163.5</v>
      </c>
      <c r="D329">
        <f>C329*(60/1440)</f>
        <v>6.8125</v>
      </c>
      <c r="E329">
        <v>16.899999999999999</v>
      </c>
      <c r="F329">
        <v>6.27</v>
      </c>
      <c r="G329">
        <v>65.2</v>
      </c>
      <c r="H329">
        <v>721</v>
      </c>
      <c r="I329">
        <v>8.65</v>
      </c>
      <c r="J329">
        <v>-73.599999999999994</v>
      </c>
      <c r="K329">
        <v>352</v>
      </c>
      <c r="L329">
        <v>0.42</v>
      </c>
      <c r="M329">
        <v>5.4455450000000001</v>
      </c>
      <c r="N329">
        <f>((M329-4)/16)*$P$2</f>
        <v>1.8069312500000001</v>
      </c>
      <c r="O329">
        <f>N329*0.0254</f>
        <v>4.5896053749999999E-2</v>
      </c>
    </row>
    <row r="330" spans="1:15" x14ac:dyDescent="0.25">
      <c r="A330" s="2">
        <v>44294</v>
      </c>
      <c r="B330" s="1">
        <v>0.29166666666666669</v>
      </c>
      <c r="C330">
        <v>164</v>
      </c>
      <c r="D330">
        <f>C330*(60/1440)</f>
        <v>6.833333333333333</v>
      </c>
      <c r="E330">
        <v>16.899999999999999</v>
      </c>
      <c r="F330">
        <v>6.1</v>
      </c>
      <c r="G330">
        <v>63.5</v>
      </c>
      <c r="H330">
        <v>721</v>
      </c>
      <c r="I330">
        <v>8.67</v>
      </c>
      <c r="J330">
        <v>-65</v>
      </c>
      <c r="K330">
        <v>369</v>
      </c>
      <c r="L330">
        <v>0.42</v>
      </c>
      <c r="M330">
        <v>5.4426310000000004</v>
      </c>
      <c r="N330">
        <f>((M330-4)/16)*$P$2</f>
        <v>1.8032887500000006</v>
      </c>
      <c r="O330">
        <f>N330*0.0254</f>
        <v>4.5803534250000014E-2</v>
      </c>
    </row>
    <row r="331" spans="1:15" x14ac:dyDescent="0.25">
      <c r="A331" s="2">
        <v>44294</v>
      </c>
      <c r="B331" s="1">
        <v>0.3125</v>
      </c>
      <c r="C331">
        <v>164.5</v>
      </c>
      <c r="D331">
        <f>C331*(60/1440)</f>
        <v>6.8541666666666661</v>
      </c>
      <c r="E331">
        <v>16.829999999999998</v>
      </c>
      <c r="F331">
        <v>6.05</v>
      </c>
      <c r="G331">
        <v>62.8</v>
      </c>
      <c r="H331">
        <v>722</v>
      </c>
      <c r="I331">
        <v>8.5</v>
      </c>
      <c r="J331">
        <v>-63.8</v>
      </c>
      <c r="K331">
        <v>381</v>
      </c>
      <c r="L331">
        <v>0.42</v>
      </c>
      <c r="M331">
        <v>5.417249</v>
      </c>
      <c r="N331">
        <f>((M331-4)/16)*$P$2</f>
        <v>1.77156125</v>
      </c>
      <c r="O331">
        <f>N331*0.0254</f>
        <v>4.4997655749999997E-2</v>
      </c>
    </row>
    <row r="332" spans="1:15" x14ac:dyDescent="0.25">
      <c r="A332" s="2">
        <v>44294</v>
      </c>
      <c r="B332" s="1">
        <v>0.33333333333333331</v>
      </c>
      <c r="C332">
        <v>165</v>
      </c>
      <c r="D332">
        <f>C332*(60/1440)</f>
        <v>6.875</v>
      </c>
      <c r="E332">
        <v>16.8</v>
      </c>
      <c r="F332">
        <v>5.88</v>
      </c>
      <c r="G332">
        <v>61.1</v>
      </c>
      <c r="H332">
        <v>720</v>
      </c>
      <c r="I332">
        <v>8.39</v>
      </c>
      <c r="J332">
        <v>-96.1</v>
      </c>
      <c r="K332">
        <v>417</v>
      </c>
      <c r="L332">
        <v>0.42</v>
      </c>
      <c r="M332">
        <v>5.4703679999999997</v>
      </c>
      <c r="N332">
        <f>((M332-4)/16)*$P$2</f>
        <v>1.8379599999999996</v>
      </c>
      <c r="O332">
        <f>N332*0.0254</f>
        <v>4.668418399999999E-2</v>
      </c>
    </row>
    <row r="333" spans="1:15" x14ac:dyDescent="0.25">
      <c r="A333" s="2">
        <v>44294</v>
      </c>
      <c r="B333" s="1">
        <v>0.35416666666666669</v>
      </c>
      <c r="C333">
        <v>165.5</v>
      </c>
      <c r="D333">
        <f>C333*(60/1440)</f>
        <v>6.895833333333333</v>
      </c>
      <c r="E333">
        <v>16.899999999999999</v>
      </c>
      <c r="F333">
        <v>5.91</v>
      </c>
      <c r="G333">
        <v>61.5</v>
      </c>
      <c r="H333">
        <v>719</v>
      </c>
      <c r="I333">
        <v>8.42</v>
      </c>
      <c r="J333">
        <v>-79.7</v>
      </c>
      <c r="K333">
        <v>406</v>
      </c>
      <c r="L333">
        <v>0.42</v>
      </c>
      <c r="M333">
        <v>5.475454</v>
      </c>
      <c r="N333">
        <f>((M333-4)/16)*$P$2</f>
        <v>1.8443175000000001</v>
      </c>
      <c r="O333">
        <f>N333*0.0254</f>
        <v>4.6845664500000002E-2</v>
      </c>
    </row>
    <row r="334" spans="1:15" x14ac:dyDescent="0.25">
      <c r="A334" s="2">
        <v>44294</v>
      </c>
      <c r="B334" s="1">
        <v>0.375</v>
      </c>
      <c r="C334">
        <v>166</v>
      </c>
      <c r="D334">
        <f>C334*(60/1440)</f>
        <v>6.9166666666666661</v>
      </c>
      <c r="E334">
        <v>16.899999999999999</v>
      </c>
      <c r="F334">
        <v>5.84</v>
      </c>
      <c r="G334">
        <v>60.7</v>
      </c>
      <c r="H334">
        <v>717</v>
      </c>
      <c r="I334">
        <v>8.4700000000000006</v>
      </c>
      <c r="J334">
        <v>-69</v>
      </c>
      <c r="K334">
        <v>435</v>
      </c>
      <c r="L334">
        <v>0.42</v>
      </c>
      <c r="M334">
        <v>5.4753499999999997</v>
      </c>
      <c r="N334">
        <f>((M334-4)/16)*$P$2</f>
        <v>1.8441874999999996</v>
      </c>
      <c r="O334">
        <f>N334*0.0254</f>
        <v>4.6842362499999991E-2</v>
      </c>
    </row>
    <row r="335" spans="1:15" x14ac:dyDescent="0.25">
      <c r="A335" s="2">
        <v>44294</v>
      </c>
      <c r="B335" s="1">
        <v>0.39583333333333331</v>
      </c>
      <c r="C335">
        <v>166.5</v>
      </c>
      <c r="D335">
        <f>C335*(60/1440)</f>
        <v>6.9375</v>
      </c>
      <c r="E335">
        <v>16.95</v>
      </c>
      <c r="F335">
        <v>5.67</v>
      </c>
      <c r="G335">
        <v>59.2</v>
      </c>
      <c r="H335">
        <v>720</v>
      </c>
      <c r="I335">
        <v>8.4499999999999993</v>
      </c>
      <c r="J335">
        <v>-67.5</v>
      </c>
      <c r="K335">
        <v>470</v>
      </c>
      <c r="L335">
        <v>0.42</v>
      </c>
      <c r="M335">
        <v>5.457541</v>
      </c>
      <c r="N335">
        <f>((M335-4)/16)*$P$2</f>
        <v>1.82192625</v>
      </c>
      <c r="O335">
        <f>N335*0.0254</f>
        <v>4.6276926749999996E-2</v>
      </c>
    </row>
    <row r="336" spans="1:15" x14ac:dyDescent="0.25">
      <c r="A336" s="2">
        <v>44294</v>
      </c>
      <c r="B336" s="1">
        <v>0.41666666666666669</v>
      </c>
      <c r="C336">
        <v>167</v>
      </c>
      <c r="D336">
        <f>C336*(60/1440)</f>
        <v>6.958333333333333</v>
      </c>
      <c r="E336">
        <v>17</v>
      </c>
      <c r="F336">
        <v>5.41</v>
      </c>
      <c r="G336">
        <v>56.4</v>
      </c>
      <c r="H336">
        <v>720</v>
      </c>
      <c r="I336">
        <v>8.5299999999999994</v>
      </c>
      <c r="J336">
        <v>-77</v>
      </c>
      <c r="K336">
        <v>474</v>
      </c>
      <c r="L336">
        <v>0.42</v>
      </c>
      <c r="M336">
        <v>5.4429179999999997</v>
      </c>
      <c r="N336">
        <f>((M336-4)/16)*$P$2</f>
        <v>1.8036474999999996</v>
      </c>
      <c r="O336">
        <f>N336*0.0254</f>
        <v>4.5812646499999991E-2</v>
      </c>
    </row>
    <row r="337" spans="1:15" x14ac:dyDescent="0.25">
      <c r="A337" s="2">
        <v>44294</v>
      </c>
      <c r="B337" s="1">
        <v>0.4375</v>
      </c>
      <c r="C337">
        <v>167.5</v>
      </c>
      <c r="D337">
        <f>C337*(60/1440)</f>
        <v>6.9791666666666661</v>
      </c>
      <c r="E337">
        <v>17.100000000000001</v>
      </c>
      <c r="F337">
        <v>4.9800000000000004</v>
      </c>
      <c r="G337">
        <v>52</v>
      </c>
      <c r="H337">
        <v>721</v>
      </c>
      <c r="I337">
        <v>8.5</v>
      </c>
      <c r="J337">
        <v>-85.3</v>
      </c>
      <c r="K337">
        <v>489</v>
      </c>
      <c r="L337">
        <v>0.42</v>
      </c>
      <c r="M337">
        <v>5.5594099999999997</v>
      </c>
      <c r="N337">
        <f>((M337-4)/16)*$P$2</f>
        <v>1.9492624999999997</v>
      </c>
      <c r="O337">
        <f>N337*0.0254</f>
        <v>4.951126749999999E-2</v>
      </c>
    </row>
    <row r="338" spans="1:15" x14ac:dyDescent="0.25">
      <c r="A338" s="2">
        <v>44294</v>
      </c>
      <c r="B338" s="1">
        <v>0.45833333333333331</v>
      </c>
      <c r="C338">
        <v>168</v>
      </c>
      <c r="D338">
        <f>C338*(60/1440)</f>
        <v>7</v>
      </c>
      <c r="E338">
        <v>17.2</v>
      </c>
      <c r="F338">
        <v>5.01</v>
      </c>
      <c r="G338">
        <v>52.5</v>
      </c>
      <c r="H338">
        <v>721</v>
      </c>
      <c r="I338">
        <v>8.65</v>
      </c>
      <c r="J338">
        <v>-72.7</v>
      </c>
      <c r="K338">
        <v>532</v>
      </c>
      <c r="L338">
        <v>0.41</v>
      </c>
      <c r="M338">
        <v>5.6787910000000004</v>
      </c>
      <c r="N338">
        <f>((M338-4)/16)*$P$2</f>
        <v>2.0984887500000005</v>
      </c>
      <c r="O338">
        <f>N338*0.0254</f>
        <v>5.3301614250000011E-2</v>
      </c>
    </row>
    <row r="339" spans="1:15" x14ac:dyDescent="0.25">
      <c r="A339" s="2">
        <v>44294</v>
      </c>
      <c r="B339" s="1">
        <v>0.47916666666666669</v>
      </c>
      <c r="C339">
        <v>168.5</v>
      </c>
      <c r="D339">
        <f>C339*(60/1440)</f>
        <v>7.020833333333333</v>
      </c>
      <c r="E339">
        <v>17.3</v>
      </c>
      <c r="F339">
        <v>5.08</v>
      </c>
      <c r="G339">
        <v>53.3</v>
      </c>
      <c r="H339">
        <v>719</v>
      </c>
      <c r="I339">
        <v>8.56</v>
      </c>
      <c r="J339">
        <v>-75.2</v>
      </c>
      <c r="K339">
        <v>526</v>
      </c>
      <c r="L339">
        <v>0.41</v>
      </c>
      <c r="M339">
        <v>5.4951840000000001</v>
      </c>
      <c r="N339">
        <f>((M339-4)/16)*$P$2</f>
        <v>1.8689800000000001</v>
      </c>
      <c r="O339">
        <f>N339*0.0254</f>
        <v>4.7472092E-2</v>
      </c>
    </row>
    <row r="340" spans="1:15" x14ac:dyDescent="0.25">
      <c r="A340" s="2">
        <v>44294</v>
      </c>
      <c r="B340" s="1">
        <v>0.5</v>
      </c>
      <c r="C340">
        <v>169</v>
      </c>
      <c r="D340">
        <f>C340*(60/1440)</f>
        <v>7.0416666666666661</v>
      </c>
      <c r="E340">
        <v>17.399999999999999</v>
      </c>
      <c r="F340">
        <v>4.82</v>
      </c>
      <c r="G340">
        <v>50.7</v>
      </c>
      <c r="H340">
        <v>723</v>
      </c>
      <c r="I340">
        <v>8.6300000000000008</v>
      </c>
      <c r="J340">
        <v>-84.8</v>
      </c>
      <c r="K340">
        <v>522</v>
      </c>
      <c r="L340">
        <v>0.41</v>
      </c>
      <c r="M340">
        <v>5.5610329696969689</v>
      </c>
      <c r="N340">
        <f>((M340-4)/16)*$P$2</f>
        <v>1.9512912121212111</v>
      </c>
      <c r="O340">
        <f>N340*0.0254</f>
        <v>4.9562796787878761E-2</v>
      </c>
    </row>
    <row r="341" spans="1:15" x14ac:dyDescent="0.25">
      <c r="A341" s="2">
        <v>44294</v>
      </c>
      <c r="B341" s="1">
        <v>0.52083333333333337</v>
      </c>
      <c r="C341">
        <v>169.5</v>
      </c>
      <c r="D341">
        <f>C341*(60/1440)</f>
        <v>7.0625</v>
      </c>
      <c r="E341">
        <v>17.399999999999999</v>
      </c>
      <c r="F341">
        <v>4.76</v>
      </c>
      <c r="G341">
        <v>50.1</v>
      </c>
      <c r="H341">
        <v>723</v>
      </c>
      <c r="I341">
        <v>8.6</v>
      </c>
      <c r="J341">
        <v>-75.5</v>
      </c>
      <c r="K341">
        <v>553</v>
      </c>
      <c r="L341">
        <v>0.41</v>
      </c>
      <c r="M341">
        <v>5.5293530000000004</v>
      </c>
      <c r="N341">
        <f>((M341-4)/16)*$P$2</f>
        <v>1.9116912500000005</v>
      </c>
      <c r="O341">
        <f>N341*0.0254</f>
        <v>4.8556957750000011E-2</v>
      </c>
    </row>
    <row r="342" spans="1:15" x14ac:dyDescent="0.25">
      <c r="A342" s="2">
        <v>44294</v>
      </c>
      <c r="B342" s="1">
        <v>0.54166666666666663</v>
      </c>
      <c r="C342">
        <v>170</v>
      </c>
      <c r="D342">
        <f>C342*(60/1440)</f>
        <v>7.083333333333333</v>
      </c>
      <c r="E342">
        <v>17.55</v>
      </c>
      <c r="F342">
        <v>4.8499999999999996</v>
      </c>
      <c r="G342">
        <v>51.3</v>
      </c>
      <c r="H342">
        <v>726</v>
      </c>
      <c r="I342">
        <v>8.58</v>
      </c>
      <c r="J342">
        <v>-84.7</v>
      </c>
      <c r="K342">
        <v>563</v>
      </c>
      <c r="L342">
        <v>0.41</v>
      </c>
      <c r="M342">
        <v>5.4864439999999997</v>
      </c>
      <c r="N342">
        <f>((M342-4)/16)*$P$2</f>
        <v>1.8580549999999996</v>
      </c>
      <c r="O342">
        <f>N342*0.0254</f>
        <v>4.7194596999999984E-2</v>
      </c>
    </row>
    <row r="343" spans="1:15" x14ac:dyDescent="0.25">
      <c r="A343" s="2">
        <v>44294</v>
      </c>
      <c r="B343" s="1">
        <v>0.5625</v>
      </c>
      <c r="C343">
        <v>170.5</v>
      </c>
      <c r="D343">
        <f>C343*(60/1440)</f>
        <v>7.1041666666666661</v>
      </c>
      <c r="E343">
        <v>17.7</v>
      </c>
      <c r="F343">
        <v>4.87</v>
      </c>
      <c r="G343">
        <v>51.5</v>
      </c>
      <c r="H343">
        <v>726</v>
      </c>
      <c r="I343">
        <v>8.48</v>
      </c>
      <c r="J343">
        <v>-84</v>
      </c>
      <c r="K343">
        <v>574</v>
      </c>
      <c r="L343">
        <v>0.41</v>
      </c>
      <c r="M343">
        <v>5.830635</v>
      </c>
      <c r="N343">
        <f>((M343-4)/16)*$P$2</f>
        <v>2.2882937500000002</v>
      </c>
      <c r="O343">
        <f>N343*0.0254</f>
        <v>5.8122661250000006E-2</v>
      </c>
    </row>
    <row r="344" spans="1:15" x14ac:dyDescent="0.25">
      <c r="A344" s="2">
        <v>44294</v>
      </c>
      <c r="B344" s="1">
        <v>0.58333333333333337</v>
      </c>
      <c r="C344">
        <v>171</v>
      </c>
      <c r="D344">
        <f>C344*(60/1440)</f>
        <v>7.125</v>
      </c>
      <c r="E344">
        <v>17.8</v>
      </c>
      <c r="F344">
        <v>4.79</v>
      </c>
      <c r="G344">
        <v>50.8</v>
      </c>
      <c r="H344">
        <v>728</v>
      </c>
      <c r="I344">
        <v>8.32</v>
      </c>
      <c r="J344">
        <v>-113.2</v>
      </c>
      <c r="K344">
        <v>586</v>
      </c>
      <c r="L344">
        <v>0.41</v>
      </c>
      <c r="M344" s="3">
        <v>5.6440340000000004</v>
      </c>
      <c r="N344">
        <f>((M344-4)/16)*$P$2</f>
        <v>2.0550425000000008</v>
      </c>
      <c r="O344">
        <f>N344*0.0254</f>
        <v>5.2198079500000015E-2</v>
      </c>
    </row>
    <row r="345" spans="1:15" x14ac:dyDescent="0.25">
      <c r="A345" s="2"/>
      <c r="B345" s="1"/>
      <c r="M345" s="3"/>
    </row>
    <row r="346" spans="1:15" x14ac:dyDescent="0.25">
      <c r="A346" s="2"/>
      <c r="B346" s="1"/>
      <c r="M346" s="3"/>
    </row>
    <row r="347" spans="1:15" x14ac:dyDescent="0.25">
      <c r="A347" s="2"/>
      <c r="B347" s="1"/>
      <c r="M347" s="3"/>
    </row>
    <row r="348" spans="1:15" x14ac:dyDescent="0.25">
      <c r="A348" s="2"/>
      <c r="B348" s="1"/>
      <c r="M348" s="3"/>
    </row>
    <row r="349" spans="1:15" x14ac:dyDescent="0.25">
      <c r="A349" s="2"/>
      <c r="B349" s="1"/>
      <c r="M349" s="3"/>
    </row>
    <row r="350" spans="1:15" x14ac:dyDescent="0.25">
      <c r="A350" s="2"/>
      <c r="B350" s="1"/>
      <c r="M350" s="3"/>
    </row>
    <row r="351" spans="1:15" x14ac:dyDescent="0.25">
      <c r="A351" s="2"/>
      <c r="B351" s="1"/>
      <c r="M351" s="3"/>
    </row>
    <row r="352" spans="1:15" x14ac:dyDescent="0.25">
      <c r="A352" s="2"/>
      <c r="B352" s="1"/>
      <c r="M352" s="3"/>
    </row>
    <row r="353" spans="1:13" x14ac:dyDescent="0.25">
      <c r="A353" s="2"/>
      <c r="B353" s="1"/>
      <c r="M353" s="3"/>
    </row>
    <row r="354" spans="1:13" x14ac:dyDescent="0.25">
      <c r="A354" s="2"/>
      <c r="B354" s="1"/>
      <c r="M354" s="3"/>
    </row>
    <row r="355" spans="1:13" x14ac:dyDescent="0.25">
      <c r="A355" s="2"/>
      <c r="B355" s="1"/>
      <c r="M355" s="3"/>
    </row>
    <row r="356" spans="1:13" x14ac:dyDescent="0.25">
      <c r="A356" s="2"/>
      <c r="B356" s="1"/>
      <c r="M356" s="3"/>
    </row>
    <row r="357" spans="1:13" x14ac:dyDescent="0.25">
      <c r="A357" s="2"/>
      <c r="B357" s="1"/>
      <c r="M357" s="3"/>
    </row>
    <row r="358" spans="1:13" x14ac:dyDescent="0.25">
      <c r="A358" s="2"/>
      <c r="B358" s="1"/>
      <c r="M358" s="3"/>
    </row>
    <row r="359" spans="1:13" x14ac:dyDescent="0.25">
      <c r="A359" s="2"/>
      <c r="B359" s="1"/>
      <c r="M359" s="3"/>
    </row>
    <row r="360" spans="1:13" x14ac:dyDescent="0.25">
      <c r="A360" s="2"/>
      <c r="B360" s="1"/>
      <c r="M360" s="3"/>
    </row>
    <row r="361" spans="1:13" x14ac:dyDescent="0.25">
      <c r="A361" s="2"/>
      <c r="B361" s="1"/>
      <c r="M361" s="3"/>
    </row>
    <row r="362" spans="1:13" x14ac:dyDescent="0.25">
      <c r="A362" s="2"/>
      <c r="B362" s="1"/>
      <c r="M362" s="3"/>
    </row>
    <row r="363" spans="1:13" x14ac:dyDescent="0.25">
      <c r="A363" s="2"/>
      <c r="B363" s="1"/>
      <c r="M363" s="3"/>
    </row>
    <row r="364" spans="1:13" x14ac:dyDescent="0.25">
      <c r="A364" s="2"/>
      <c r="B364" s="1"/>
      <c r="M364" s="3"/>
    </row>
    <row r="365" spans="1:13" x14ac:dyDescent="0.25">
      <c r="A365" s="2"/>
      <c r="B365" s="1"/>
      <c r="M365" s="3"/>
    </row>
    <row r="366" spans="1:13" x14ac:dyDescent="0.25">
      <c r="A366" s="2"/>
      <c r="B366" s="1"/>
      <c r="M366" s="3"/>
    </row>
    <row r="367" spans="1:13" x14ac:dyDescent="0.25">
      <c r="A367" s="2"/>
      <c r="B367" s="1"/>
    </row>
    <row r="368" spans="1:13" x14ac:dyDescent="0.25">
      <c r="A368" s="2"/>
      <c r="B368" s="1"/>
    </row>
    <row r="369" spans="1:2" x14ac:dyDescent="0.25">
      <c r="A369" s="2"/>
      <c r="B369" s="1"/>
    </row>
    <row r="370" spans="1:2" x14ac:dyDescent="0.25">
      <c r="A370" s="2"/>
      <c r="B370" s="1"/>
    </row>
    <row r="371" spans="1:2" x14ac:dyDescent="0.25">
      <c r="A371" s="2"/>
      <c r="B371" s="1"/>
    </row>
    <row r="372" spans="1:2" x14ac:dyDescent="0.25">
      <c r="A372" s="2"/>
      <c r="B372" s="1"/>
    </row>
    <row r="373" spans="1:2" x14ac:dyDescent="0.25">
      <c r="A373" s="2"/>
      <c r="B373" s="1"/>
    </row>
    <row r="374" spans="1:2" x14ac:dyDescent="0.25">
      <c r="A374" s="2"/>
      <c r="B374" s="1"/>
    </row>
    <row r="375" spans="1:2" x14ac:dyDescent="0.25">
      <c r="A375" s="2"/>
      <c r="B375" s="1"/>
    </row>
    <row r="376" spans="1:2" x14ac:dyDescent="0.25">
      <c r="A376" s="2"/>
      <c r="B376" s="1"/>
    </row>
    <row r="377" spans="1:2" x14ac:dyDescent="0.25">
      <c r="A377" s="2"/>
      <c r="B377" s="1"/>
    </row>
    <row r="378" spans="1:2" x14ac:dyDescent="0.25">
      <c r="A378" s="2"/>
      <c r="B378" s="1"/>
    </row>
    <row r="379" spans="1:2" x14ac:dyDescent="0.25">
      <c r="A379" s="2"/>
      <c r="B379" s="1"/>
    </row>
    <row r="380" spans="1:2" x14ac:dyDescent="0.25">
      <c r="A380" s="2"/>
      <c r="B380" s="1"/>
    </row>
    <row r="381" spans="1:2" x14ac:dyDescent="0.25">
      <c r="A381" s="2"/>
      <c r="B381" s="1"/>
    </row>
    <row r="382" spans="1:2" x14ac:dyDescent="0.25">
      <c r="A382" s="2"/>
      <c r="B382" s="1"/>
    </row>
    <row r="383" spans="1:2" x14ac:dyDescent="0.25">
      <c r="A383" s="2"/>
      <c r="B383" s="1"/>
    </row>
    <row r="384" spans="1:2" x14ac:dyDescent="0.25">
      <c r="A384" s="2"/>
      <c r="B384" s="1"/>
    </row>
    <row r="385" spans="1:2" x14ac:dyDescent="0.25">
      <c r="A385" s="2"/>
      <c r="B385" s="1"/>
    </row>
    <row r="386" spans="1:2" x14ac:dyDescent="0.25">
      <c r="A386" s="2"/>
      <c r="B386" s="1"/>
    </row>
    <row r="387" spans="1:2" x14ac:dyDescent="0.25">
      <c r="A387" s="2"/>
      <c r="B387" s="1"/>
    </row>
    <row r="388" spans="1:2" x14ac:dyDescent="0.25">
      <c r="A388" s="2"/>
      <c r="B388" s="1"/>
    </row>
    <row r="389" spans="1:2" x14ac:dyDescent="0.25">
      <c r="A389" s="2"/>
      <c r="B389" s="1"/>
    </row>
    <row r="390" spans="1:2" x14ac:dyDescent="0.25">
      <c r="A390" s="2"/>
      <c r="B390" s="1"/>
    </row>
    <row r="391" spans="1:2" x14ac:dyDescent="0.25">
      <c r="A391" s="2"/>
      <c r="B391" s="1"/>
    </row>
    <row r="392" spans="1:2" x14ac:dyDescent="0.25">
      <c r="A392" s="2"/>
      <c r="B392" s="1"/>
    </row>
    <row r="393" spans="1:2" x14ac:dyDescent="0.25">
      <c r="A393" s="2"/>
      <c r="B393" s="1"/>
    </row>
    <row r="394" spans="1:2" x14ac:dyDescent="0.25">
      <c r="A394" s="2"/>
      <c r="B394" s="1"/>
    </row>
    <row r="395" spans="1:2" x14ac:dyDescent="0.25">
      <c r="A395" s="2"/>
      <c r="B395" s="1"/>
    </row>
    <row r="396" spans="1:2" x14ac:dyDescent="0.25">
      <c r="A396" s="2"/>
      <c r="B396" s="1"/>
    </row>
    <row r="397" spans="1:2" x14ac:dyDescent="0.25">
      <c r="A397" s="2"/>
      <c r="B397" s="1"/>
    </row>
    <row r="398" spans="1:2" x14ac:dyDescent="0.25">
      <c r="A398" s="2"/>
      <c r="B398" s="1"/>
    </row>
    <row r="399" spans="1:2" x14ac:dyDescent="0.25">
      <c r="A399" s="2"/>
      <c r="B399" s="1"/>
    </row>
    <row r="400" spans="1:2" x14ac:dyDescent="0.25">
      <c r="A400" s="2"/>
      <c r="B400" s="1"/>
    </row>
    <row r="401" spans="1:2" x14ac:dyDescent="0.25">
      <c r="A401" s="2"/>
      <c r="B401" s="1"/>
    </row>
    <row r="402" spans="1:2" x14ac:dyDescent="0.25">
      <c r="A402" s="2"/>
      <c r="B402" s="1"/>
    </row>
    <row r="403" spans="1:2" x14ac:dyDescent="0.25">
      <c r="A403" s="2"/>
      <c r="B403" s="1"/>
    </row>
    <row r="404" spans="1:2" x14ac:dyDescent="0.25">
      <c r="A404" s="2"/>
      <c r="B404" s="1"/>
    </row>
    <row r="405" spans="1:2" x14ac:dyDescent="0.25">
      <c r="A405" s="2"/>
      <c r="B405" s="1"/>
    </row>
    <row r="406" spans="1:2" x14ac:dyDescent="0.25">
      <c r="A406" s="2"/>
      <c r="B406" s="1"/>
    </row>
    <row r="407" spans="1:2" x14ac:dyDescent="0.25">
      <c r="A407" s="2"/>
      <c r="B407" s="1"/>
    </row>
    <row r="408" spans="1:2" x14ac:dyDescent="0.25">
      <c r="A408" s="2"/>
      <c r="B408" s="1"/>
    </row>
    <row r="409" spans="1:2" x14ac:dyDescent="0.25">
      <c r="A409" s="2"/>
      <c r="B409" s="1"/>
    </row>
    <row r="410" spans="1:2" x14ac:dyDescent="0.25">
      <c r="A410" s="2"/>
      <c r="B410" s="1"/>
    </row>
    <row r="411" spans="1:2" x14ac:dyDescent="0.25">
      <c r="A411" s="2"/>
      <c r="B411" s="1"/>
    </row>
    <row r="412" spans="1:2" x14ac:dyDescent="0.25">
      <c r="A412" s="2"/>
      <c r="B412" s="1"/>
    </row>
    <row r="413" spans="1:2" x14ac:dyDescent="0.25">
      <c r="A413" s="2"/>
      <c r="B413" s="1"/>
    </row>
    <row r="414" spans="1:2" x14ac:dyDescent="0.25">
      <c r="A414" s="2"/>
      <c r="B414" s="1"/>
    </row>
    <row r="415" spans="1:2" x14ac:dyDescent="0.25">
      <c r="A415" s="2"/>
      <c r="B415" s="1"/>
    </row>
    <row r="416" spans="1:2" x14ac:dyDescent="0.25">
      <c r="A416" s="2"/>
      <c r="B416" s="1"/>
    </row>
    <row r="417" spans="1:2" x14ac:dyDescent="0.25">
      <c r="A417" s="2"/>
      <c r="B417" s="1"/>
    </row>
    <row r="418" spans="1:2" x14ac:dyDescent="0.25">
      <c r="A418" s="2"/>
      <c r="B418" s="1"/>
    </row>
    <row r="419" spans="1:2" x14ac:dyDescent="0.25">
      <c r="A419" s="2"/>
      <c r="B419" s="1"/>
    </row>
    <row r="420" spans="1:2" x14ac:dyDescent="0.25">
      <c r="A420" s="2"/>
      <c r="B420" s="1"/>
    </row>
    <row r="421" spans="1:2" x14ac:dyDescent="0.25">
      <c r="A421" s="2"/>
      <c r="B421" s="1"/>
    </row>
    <row r="422" spans="1:2" x14ac:dyDescent="0.25">
      <c r="A422" s="2"/>
      <c r="B422" s="1"/>
    </row>
    <row r="423" spans="1:2" x14ac:dyDescent="0.25">
      <c r="A423" s="2"/>
      <c r="B423" s="1"/>
    </row>
    <row r="424" spans="1:2" x14ac:dyDescent="0.25">
      <c r="A424" s="2"/>
      <c r="B424" s="1"/>
    </row>
    <row r="425" spans="1:2" x14ac:dyDescent="0.25">
      <c r="A425" s="2"/>
      <c r="B425" s="1"/>
    </row>
    <row r="426" spans="1:2" x14ac:dyDescent="0.25">
      <c r="A426" s="2"/>
      <c r="B426" s="1"/>
    </row>
    <row r="427" spans="1:2" x14ac:dyDescent="0.25">
      <c r="A427" s="2"/>
      <c r="B427" s="1"/>
    </row>
    <row r="428" spans="1:2" x14ac:dyDescent="0.25">
      <c r="A428" s="2"/>
      <c r="B428" s="1"/>
    </row>
    <row r="429" spans="1:2" x14ac:dyDescent="0.25">
      <c r="A429" s="2"/>
      <c r="B429" s="1"/>
    </row>
    <row r="430" spans="1:2" x14ac:dyDescent="0.25">
      <c r="A430" s="2"/>
      <c r="B430" s="1"/>
    </row>
    <row r="431" spans="1:2" x14ac:dyDescent="0.25">
      <c r="A431" s="2"/>
      <c r="B431" s="1"/>
    </row>
    <row r="432" spans="1:2" x14ac:dyDescent="0.25">
      <c r="A432" s="2"/>
      <c r="B432" s="1"/>
    </row>
    <row r="433" spans="1:2" x14ac:dyDescent="0.25">
      <c r="A433" s="2"/>
      <c r="B433" s="1"/>
    </row>
    <row r="434" spans="1:2" x14ac:dyDescent="0.25">
      <c r="A434" s="2"/>
      <c r="B434" s="1"/>
    </row>
    <row r="435" spans="1:2" x14ac:dyDescent="0.25">
      <c r="A435" s="2"/>
      <c r="B435" s="1"/>
    </row>
    <row r="436" spans="1:2" x14ac:dyDescent="0.25">
      <c r="A436" s="2"/>
      <c r="B436" s="1"/>
    </row>
    <row r="437" spans="1:2" x14ac:dyDescent="0.25">
      <c r="A437" s="2"/>
      <c r="B437" s="1"/>
    </row>
    <row r="438" spans="1:2" x14ac:dyDescent="0.25">
      <c r="A438" s="2"/>
      <c r="B438" s="1"/>
    </row>
    <row r="439" spans="1:2" x14ac:dyDescent="0.25">
      <c r="A439" s="2"/>
      <c r="B439" s="1"/>
    </row>
    <row r="440" spans="1:2" x14ac:dyDescent="0.25">
      <c r="A440" s="2"/>
      <c r="B440" s="1"/>
    </row>
    <row r="441" spans="1:2" x14ac:dyDescent="0.25">
      <c r="A441" s="2"/>
      <c r="B441" s="1"/>
    </row>
    <row r="442" spans="1:2" x14ac:dyDescent="0.25">
      <c r="A442" s="2"/>
      <c r="B442" s="1"/>
    </row>
    <row r="443" spans="1:2" x14ac:dyDescent="0.25">
      <c r="A443" s="2"/>
      <c r="B443" s="1"/>
    </row>
    <row r="444" spans="1:2" x14ac:dyDescent="0.25">
      <c r="A444" s="2"/>
      <c r="B444" s="1"/>
    </row>
    <row r="445" spans="1:2" x14ac:dyDescent="0.25">
      <c r="A445" s="2"/>
      <c r="B445" s="1"/>
    </row>
    <row r="446" spans="1:2" x14ac:dyDescent="0.25">
      <c r="A446" s="2"/>
      <c r="B446" s="1"/>
    </row>
    <row r="447" spans="1:2" x14ac:dyDescent="0.25">
      <c r="A447" s="2"/>
      <c r="B447" s="1"/>
    </row>
    <row r="448" spans="1:2" x14ac:dyDescent="0.25">
      <c r="A448" s="2"/>
      <c r="B448" s="1"/>
    </row>
    <row r="449" spans="1:2" x14ac:dyDescent="0.25">
      <c r="A449" s="2"/>
      <c r="B449" s="1"/>
    </row>
    <row r="450" spans="1:2" x14ac:dyDescent="0.25">
      <c r="A450" s="2"/>
      <c r="B450" s="1"/>
    </row>
    <row r="451" spans="1:2" x14ac:dyDescent="0.25">
      <c r="A451" s="2"/>
      <c r="B451" s="1"/>
    </row>
    <row r="452" spans="1:2" x14ac:dyDescent="0.25">
      <c r="A452" s="2"/>
      <c r="B452" s="1"/>
    </row>
    <row r="453" spans="1:2" x14ac:dyDescent="0.25">
      <c r="A453" s="2"/>
      <c r="B453" s="1"/>
    </row>
    <row r="454" spans="1:2" x14ac:dyDescent="0.25">
      <c r="A454" s="2"/>
      <c r="B454" s="1"/>
    </row>
    <row r="455" spans="1:2" x14ac:dyDescent="0.25">
      <c r="A455" s="2"/>
      <c r="B455" s="1"/>
    </row>
    <row r="456" spans="1:2" x14ac:dyDescent="0.25">
      <c r="A456" s="2"/>
      <c r="B456" s="1"/>
    </row>
    <row r="457" spans="1:2" x14ac:dyDescent="0.25">
      <c r="A457" s="2"/>
      <c r="B457" s="1"/>
    </row>
    <row r="458" spans="1:2" x14ac:dyDescent="0.25">
      <c r="A458" s="2"/>
      <c r="B458" s="1"/>
    </row>
    <row r="459" spans="1:2" x14ac:dyDescent="0.25">
      <c r="A459" s="2"/>
      <c r="B459" s="1"/>
    </row>
    <row r="460" spans="1:2" x14ac:dyDescent="0.25">
      <c r="A460" s="2"/>
      <c r="B460" s="1"/>
    </row>
    <row r="461" spans="1:2" x14ac:dyDescent="0.25">
      <c r="A461" s="2"/>
      <c r="B461" s="1"/>
    </row>
    <row r="462" spans="1:2" x14ac:dyDescent="0.25">
      <c r="A462" s="2"/>
      <c r="B462" s="1"/>
    </row>
    <row r="463" spans="1:2" x14ac:dyDescent="0.25">
      <c r="A463" s="2"/>
      <c r="B463" s="1"/>
    </row>
    <row r="464" spans="1:2" x14ac:dyDescent="0.25">
      <c r="A464" s="2"/>
      <c r="B464" s="1"/>
    </row>
    <row r="465" spans="1:2" x14ac:dyDescent="0.25">
      <c r="A465" s="2"/>
      <c r="B465" s="1"/>
    </row>
    <row r="466" spans="1:2" x14ac:dyDescent="0.25">
      <c r="A466" s="2"/>
      <c r="B466" s="1"/>
    </row>
    <row r="467" spans="1:2" x14ac:dyDescent="0.25">
      <c r="A467" s="2"/>
      <c r="B467" s="1"/>
    </row>
    <row r="468" spans="1:2" x14ac:dyDescent="0.25">
      <c r="A468" s="2"/>
      <c r="B468" s="1"/>
    </row>
    <row r="469" spans="1:2" x14ac:dyDescent="0.25">
      <c r="A469" s="2"/>
      <c r="B469" s="1"/>
    </row>
    <row r="470" spans="1:2" x14ac:dyDescent="0.25">
      <c r="A470" s="2"/>
      <c r="B470" s="1"/>
    </row>
    <row r="471" spans="1:2" x14ac:dyDescent="0.25">
      <c r="A471" s="2"/>
      <c r="B471" s="1"/>
    </row>
    <row r="472" spans="1:2" x14ac:dyDescent="0.25">
      <c r="A472" s="2"/>
      <c r="B472" s="1"/>
    </row>
    <row r="473" spans="1:2" x14ac:dyDescent="0.25">
      <c r="A473" s="2"/>
      <c r="B473" s="1"/>
    </row>
    <row r="474" spans="1:2" x14ac:dyDescent="0.25">
      <c r="A474" s="2"/>
      <c r="B474" s="1"/>
    </row>
    <row r="475" spans="1:2" x14ac:dyDescent="0.25">
      <c r="A475" s="2"/>
      <c r="B475" s="1"/>
    </row>
    <row r="476" spans="1:2" x14ac:dyDescent="0.25">
      <c r="A476" s="2"/>
      <c r="B476" s="1"/>
    </row>
    <row r="477" spans="1:2" x14ac:dyDescent="0.25">
      <c r="A477" s="2"/>
      <c r="B477" s="1"/>
    </row>
    <row r="478" spans="1:2" x14ac:dyDescent="0.25">
      <c r="A478" s="2"/>
      <c r="B478" s="1"/>
    </row>
    <row r="479" spans="1:2" x14ac:dyDescent="0.25">
      <c r="A479" s="2"/>
      <c r="B479" s="1"/>
    </row>
    <row r="480" spans="1:2" x14ac:dyDescent="0.25">
      <c r="A480" s="2"/>
      <c r="B480" s="1"/>
    </row>
    <row r="481" spans="1:2" x14ac:dyDescent="0.25">
      <c r="A481" s="2"/>
      <c r="B481" s="1"/>
    </row>
    <row r="482" spans="1:2" x14ac:dyDescent="0.25">
      <c r="A482" s="2"/>
      <c r="B482" s="1"/>
    </row>
    <row r="483" spans="1:2" x14ac:dyDescent="0.25">
      <c r="A483" s="2"/>
      <c r="B483" s="1"/>
    </row>
    <row r="484" spans="1:2" x14ac:dyDescent="0.25">
      <c r="A484" s="2"/>
      <c r="B484" s="1"/>
    </row>
    <row r="485" spans="1:2" x14ac:dyDescent="0.25">
      <c r="A485" s="2"/>
      <c r="B485" s="1"/>
    </row>
    <row r="486" spans="1:2" x14ac:dyDescent="0.25">
      <c r="A486" s="2"/>
      <c r="B486" s="1"/>
    </row>
    <row r="487" spans="1:2" x14ac:dyDescent="0.25">
      <c r="A487" s="2"/>
      <c r="B487" s="1"/>
    </row>
    <row r="488" spans="1:2" x14ac:dyDescent="0.25">
      <c r="A488" s="2"/>
      <c r="B488" s="1"/>
    </row>
    <row r="489" spans="1:2" x14ac:dyDescent="0.25">
      <c r="A489" s="2"/>
      <c r="B489" s="1"/>
    </row>
    <row r="490" spans="1:2" x14ac:dyDescent="0.25">
      <c r="A490" s="2"/>
      <c r="B490" s="1"/>
    </row>
    <row r="491" spans="1:2" x14ac:dyDescent="0.25">
      <c r="A491" s="2"/>
      <c r="B491" s="1"/>
    </row>
    <row r="492" spans="1:2" x14ac:dyDescent="0.25">
      <c r="A492" s="2"/>
      <c r="B492" s="1"/>
    </row>
    <row r="493" spans="1:2" x14ac:dyDescent="0.25">
      <c r="A493" s="2"/>
      <c r="B493" s="1"/>
    </row>
    <row r="494" spans="1:2" x14ac:dyDescent="0.25">
      <c r="A494" s="2"/>
      <c r="B494" s="1"/>
    </row>
    <row r="495" spans="1:2" x14ac:dyDescent="0.25">
      <c r="A495" s="2"/>
      <c r="B495" s="1"/>
    </row>
    <row r="496" spans="1:2" x14ac:dyDescent="0.25">
      <c r="A496" s="2"/>
      <c r="B496" s="1"/>
    </row>
    <row r="497" spans="1:2" x14ac:dyDescent="0.25">
      <c r="A497" s="2"/>
      <c r="B497" s="1"/>
    </row>
    <row r="498" spans="1:2" x14ac:dyDescent="0.25">
      <c r="A498" s="2"/>
      <c r="B498" s="1"/>
    </row>
    <row r="499" spans="1:2" x14ac:dyDescent="0.25">
      <c r="A499" s="2"/>
      <c r="B499" s="1"/>
    </row>
    <row r="500" spans="1:2" x14ac:dyDescent="0.25">
      <c r="A500" s="2"/>
      <c r="B500" s="1"/>
    </row>
    <row r="501" spans="1:2" x14ac:dyDescent="0.25">
      <c r="A501" s="2"/>
      <c r="B501" s="1"/>
    </row>
    <row r="502" spans="1:2" x14ac:dyDescent="0.25">
      <c r="A502" s="2"/>
      <c r="B502" s="1"/>
    </row>
    <row r="503" spans="1:2" x14ac:dyDescent="0.25">
      <c r="A503" s="2"/>
      <c r="B503" s="1"/>
    </row>
    <row r="504" spans="1:2" x14ac:dyDescent="0.25">
      <c r="A504" s="2"/>
      <c r="B504" s="1"/>
    </row>
    <row r="505" spans="1:2" x14ac:dyDescent="0.25">
      <c r="A505" s="2"/>
      <c r="B505" s="1"/>
    </row>
    <row r="506" spans="1:2" x14ac:dyDescent="0.25">
      <c r="A506" s="2"/>
      <c r="B506" s="1"/>
    </row>
    <row r="507" spans="1:2" x14ac:dyDescent="0.25">
      <c r="A507" s="2"/>
      <c r="B507" s="1"/>
    </row>
    <row r="508" spans="1:2" x14ac:dyDescent="0.25">
      <c r="A508" s="2"/>
      <c r="B508" s="1"/>
    </row>
    <row r="509" spans="1:2" x14ac:dyDescent="0.25">
      <c r="A509" s="2"/>
      <c r="B509" s="1"/>
    </row>
    <row r="510" spans="1:2" x14ac:dyDescent="0.25">
      <c r="A510" s="2"/>
      <c r="B510" s="1"/>
    </row>
    <row r="511" spans="1:2" x14ac:dyDescent="0.25">
      <c r="A511" s="2"/>
      <c r="B511" s="1"/>
    </row>
    <row r="512" spans="1:2" x14ac:dyDescent="0.25">
      <c r="A512" s="2"/>
      <c r="B512" s="1"/>
    </row>
    <row r="513" spans="1:2" x14ac:dyDescent="0.25">
      <c r="A513" s="2"/>
      <c r="B513" s="1"/>
    </row>
    <row r="514" spans="1:2" x14ac:dyDescent="0.25">
      <c r="A514" s="2"/>
      <c r="B514" s="1"/>
    </row>
    <row r="515" spans="1:2" x14ac:dyDescent="0.25">
      <c r="A515" s="2"/>
      <c r="B515" s="1"/>
    </row>
    <row r="516" spans="1:2" x14ac:dyDescent="0.25">
      <c r="A516" s="2"/>
      <c r="B516" s="1"/>
    </row>
    <row r="517" spans="1:2" x14ac:dyDescent="0.25">
      <c r="A517" s="2"/>
      <c r="B517" s="1"/>
    </row>
    <row r="518" spans="1:2" x14ac:dyDescent="0.25">
      <c r="A518" s="2"/>
      <c r="B518" s="1"/>
    </row>
    <row r="519" spans="1:2" x14ac:dyDescent="0.25">
      <c r="A519" s="2"/>
      <c r="B519" s="1"/>
    </row>
    <row r="520" spans="1:2" x14ac:dyDescent="0.25">
      <c r="A520" s="2"/>
      <c r="B520" s="1"/>
    </row>
    <row r="521" spans="1:2" x14ac:dyDescent="0.25">
      <c r="A521" s="2"/>
      <c r="B521" s="1"/>
    </row>
    <row r="522" spans="1:2" x14ac:dyDescent="0.25">
      <c r="A522" s="2"/>
      <c r="B522" s="1"/>
    </row>
    <row r="523" spans="1:2" x14ac:dyDescent="0.25">
      <c r="A523" s="2"/>
      <c r="B523" s="1"/>
    </row>
    <row r="524" spans="1:2" x14ac:dyDescent="0.25">
      <c r="A524" s="2"/>
      <c r="B524" s="1"/>
    </row>
    <row r="525" spans="1:2" x14ac:dyDescent="0.25">
      <c r="A525" s="2"/>
      <c r="B525" s="1"/>
    </row>
    <row r="526" spans="1:2" x14ac:dyDescent="0.25">
      <c r="A526" s="2"/>
      <c r="B526" s="1"/>
    </row>
    <row r="527" spans="1:2" x14ac:dyDescent="0.25">
      <c r="A527" s="2"/>
      <c r="B527" s="1"/>
    </row>
    <row r="528" spans="1:2" x14ac:dyDescent="0.25">
      <c r="A528" s="2"/>
      <c r="B528" s="1"/>
    </row>
    <row r="529" spans="1:2" x14ac:dyDescent="0.25">
      <c r="A529" s="2"/>
      <c r="B529" s="1"/>
    </row>
    <row r="530" spans="1:2" x14ac:dyDescent="0.25">
      <c r="A530" s="2"/>
      <c r="B530" s="1"/>
    </row>
    <row r="531" spans="1:2" x14ac:dyDescent="0.25">
      <c r="A531" s="2"/>
      <c r="B531" s="1"/>
    </row>
    <row r="532" spans="1:2" x14ac:dyDescent="0.25">
      <c r="A532" s="2"/>
      <c r="B532" s="1"/>
    </row>
    <row r="533" spans="1:2" x14ac:dyDescent="0.25">
      <c r="A533" s="2"/>
      <c r="B533" s="1"/>
    </row>
    <row r="534" spans="1:2" x14ac:dyDescent="0.25">
      <c r="A534" s="2"/>
      <c r="B534" s="1"/>
    </row>
    <row r="535" spans="1:2" x14ac:dyDescent="0.25">
      <c r="A535" s="2"/>
      <c r="B535" s="1"/>
    </row>
    <row r="536" spans="1:2" x14ac:dyDescent="0.25">
      <c r="A536" s="2"/>
      <c r="B536" s="1"/>
    </row>
    <row r="537" spans="1:2" x14ac:dyDescent="0.25">
      <c r="A537" s="2"/>
      <c r="B537" s="1"/>
    </row>
    <row r="538" spans="1:2" x14ac:dyDescent="0.25">
      <c r="A538" s="2"/>
      <c r="B538" s="1"/>
    </row>
    <row r="539" spans="1:2" x14ac:dyDescent="0.25">
      <c r="A539" s="2"/>
      <c r="B539" s="1"/>
    </row>
    <row r="540" spans="1:2" x14ac:dyDescent="0.25">
      <c r="A540" s="2"/>
      <c r="B540" s="1"/>
    </row>
    <row r="541" spans="1:2" x14ac:dyDescent="0.25">
      <c r="A541" s="2"/>
      <c r="B541" s="1"/>
    </row>
    <row r="542" spans="1:2" x14ac:dyDescent="0.25">
      <c r="A542" s="2"/>
      <c r="B542" s="1"/>
    </row>
    <row r="543" spans="1:2" x14ac:dyDescent="0.25">
      <c r="A543" s="2"/>
      <c r="B543" s="1"/>
    </row>
    <row r="544" spans="1:2" x14ac:dyDescent="0.25">
      <c r="A544" s="2"/>
      <c r="B544" s="1"/>
    </row>
    <row r="545" spans="1:2" x14ac:dyDescent="0.25">
      <c r="A545" s="2"/>
      <c r="B545" s="1"/>
    </row>
    <row r="546" spans="1:2" x14ac:dyDescent="0.25">
      <c r="A546" s="2"/>
      <c r="B546" s="1"/>
    </row>
    <row r="547" spans="1:2" x14ac:dyDescent="0.25">
      <c r="A547" s="2"/>
      <c r="B547" s="1"/>
    </row>
    <row r="548" spans="1:2" x14ac:dyDescent="0.25">
      <c r="A548" s="2"/>
      <c r="B548" s="1"/>
    </row>
    <row r="549" spans="1:2" x14ac:dyDescent="0.25">
      <c r="A549" s="2"/>
      <c r="B549" s="1"/>
    </row>
    <row r="550" spans="1:2" x14ac:dyDescent="0.25">
      <c r="A550" s="2"/>
      <c r="B550" s="1"/>
    </row>
    <row r="551" spans="1:2" x14ac:dyDescent="0.25">
      <c r="A551" s="2"/>
      <c r="B551" s="1"/>
    </row>
    <row r="552" spans="1:2" x14ac:dyDescent="0.25">
      <c r="A552" s="2"/>
      <c r="B552" s="1"/>
    </row>
    <row r="553" spans="1:2" x14ac:dyDescent="0.25">
      <c r="A553" s="2"/>
      <c r="B553" s="1"/>
    </row>
    <row r="554" spans="1:2" x14ac:dyDescent="0.25">
      <c r="A554" s="2"/>
      <c r="B554" s="1"/>
    </row>
    <row r="555" spans="1:2" x14ac:dyDescent="0.25">
      <c r="A555" s="2"/>
      <c r="B555" s="1"/>
    </row>
    <row r="556" spans="1:2" x14ac:dyDescent="0.25">
      <c r="A556" s="2"/>
      <c r="B556" s="1"/>
    </row>
    <row r="557" spans="1:2" x14ac:dyDescent="0.25">
      <c r="A557" s="2"/>
      <c r="B557" s="1"/>
    </row>
    <row r="558" spans="1:2" x14ac:dyDescent="0.25">
      <c r="A558" s="2"/>
      <c r="B558" s="1"/>
    </row>
    <row r="559" spans="1:2" x14ac:dyDescent="0.25">
      <c r="A559" s="2"/>
      <c r="B559" s="1"/>
    </row>
    <row r="560" spans="1:2" x14ac:dyDescent="0.25">
      <c r="A560" s="2"/>
      <c r="B560" s="1"/>
    </row>
    <row r="561" spans="1:2" x14ac:dyDescent="0.25">
      <c r="A561" s="2"/>
      <c r="B561" s="1"/>
    </row>
    <row r="562" spans="1:2" x14ac:dyDescent="0.25">
      <c r="A562" s="2"/>
      <c r="B562" s="1"/>
    </row>
    <row r="563" spans="1:2" x14ac:dyDescent="0.25">
      <c r="A563" s="2"/>
      <c r="B563" s="1"/>
    </row>
    <row r="564" spans="1:2" x14ac:dyDescent="0.25">
      <c r="A564" s="2"/>
      <c r="B564" s="1"/>
    </row>
    <row r="565" spans="1:2" x14ac:dyDescent="0.25">
      <c r="A565" s="2"/>
      <c r="B565" s="1"/>
    </row>
    <row r="566" spans="1:2" x14ac:dyDescent="0.25">
      <c r="A566" s="2"/>
      <c r="B566" s="1"/>
    </row>
    <row r="567" spans="1:2" x14ac:dyDescent="0.25">
      <c r="A567" s="2"/>
      <c r="B567" s="1"/>
    </row>
    <row r="568" spans="1:2" x14ac:dyDescent="0.25">
      <c r="A568" s="2"/>
      <c r="B568" s="1"/>
    </row>
    <row r="569" spans="1:2" x14ac:dyDescent="0.25">
      <c r="A569" s="2"/>
      <c r="B569" s="1"/>
    </row>
    <row r="570" spans="1:2" x14ac:dyDescent="0.25">
      <c r="A570" s="2"/>
      <c r="B570" s="1"/>
    </row>
    <row r="571" spans="1:2" x14ac:dyDescent="0.25">
      <c r="A571" s="2"/>
      <c r="B571" s="1"/>
    </row>
    <row r="572" spans="1:2" x14ac:dyDescent="0.25">
      <c r="A572" s="2"/>
      <c r="B572" s="1"/>
    </row>
    <row r="573" spans="1:2" x14ac:dyDescent="0.25">
      <c r="A573" s="2"/>
      <c r="B573" s="1"/>
    </row>
    <row r="574" spans="1:2" x14ac:dyDescent="0.25">
      <c r="A574" s="2"/>
      <c r="B574" s="1"/>
    </row>
    <row r="575" spans="1:2" x14ac:dyDescent="0.25">
      <c r="A575" s="2"/>
      <c r="B575" s="1"/>
    </row>
    <row r="576" spans="1:2" x14ac:dyDescent="0.25">
      <c r="A576" s="2"/>
      <c r="B576" s="1"/>
    </row>
    <row r="577" spans="1:2" x14ac:dyDescent="0.25">
      <c r="A577" s="2"/>
      <c r="B577" s="1"/>
    </row>
    <row r="578" spans="1:2" x14ac:dyDescent="0.25">
      <c r="A578" s="2"/>
      <c r="B578" s="1"/>
    </row>
    <row r="579" spans="1:2" x14ac:dyDescent="0.25">
      <c r="A579" s="2"/>
      <c r="B579" s="1"/>
    </row>
    <row r="580" spans="1:2" x14ac:dyDescent="0.25">
      <c r="A580" s="2"/>
      <c r="B580" s="1"/>
    </row>
    <row r="581" spans="1:2" x14ac:dyDescent="0.25">
      <c r="A581" s="2"/>
      <c r="B581" s="1"/>
    </row>
    <row r="582" spans="1:2" x14ac:dyDescent="0.25">
      <c r="A582" s="2"/>
      <c r="B582" s="1"/>
    </row>
    <row r="583" spans="1:2" x14ac:dyDescent="0.25">
      <c r="A583" s="2"/>
      <c r="B583" s="1"/>
    </row>
    <row r="584" spans="1:2" x14ac:dyDescent="0.25">
      <c r="A584" s="2"/>
      <c r="B584" s="1"/>
    </row>
    <row r="585" spans="1:2" x14ac:dyDescent="0.25">
      <c r="A585" s="2"/>
      <c r="B585" s="1"/>
    </row>
    <row r="586" spans="1:2" x14ac:dyDescent="0.25">
      <c r="A586" s="2"/>
      <c r="B586" s="1"/>
    </row>
    <row r="587" spans="1:2" x14ac:dyDescent="0.25">
      <c r="A587" s="2"/>
      <c r="B587" s="1"/>
    </row>
    <row r="588" spans="1:2" x14ac:dyDescent="0.25">
      <c r="A588" s="2"/>
      <c r="B588" s="1"/>
    </row>
    <row r="589" spans="1:2" x14ac:dyDescent="0.25">
      <c r="A589" s="2"/>
      <c r="B589" s="1"/>
    </row>
    <row r="590" spans="1:2" x14ac:dyDescent="0.25">
      <c r="A590" s="2"/>
      <c r="B590" s="1"/>
    </row>
    <row r="591" spans="1:2" x14ac:dyDescent="0.25">
      <c r="A591" s="2"/>
      <c r="B591" s="1"/>
    </row>
    <row r="592" spans="1:2" x14ac:dyDescent="0.25">
      <c r="A592" s="2"/>
      <c r="B592" s="1"/>
    </row>
    <row r="593" spans="1:2" x14ac:dyDescent="0.25">
      <c r="A593" s="2"/>
      <c r="B593" s="1"/>
    </row>
    <row r="594" spans="1:2" x14ac:dyDescent="0.25">
      <c r="A594" s="2"/>
      <c r="B594" s="1"/>
    </row>
    <row r="595" spans="1:2" x14ac:dyDescent="0.25">
      <c r="A595" s="2"/>
      <c r="B595" s="1"/>
    </row>
    <row r="596" spans="1:2" x14ac:dyDescent="0.25">
      <c r="A596" s="2"/>
      <c r="B596" s="1"/>
    </row>
    <row r="597" spans="1:2" x14ac:dyDescent="0.25">
      <c r="A597" s="2"/>
      <c r="B597" s="1"/>
    </row>
    <row r="598" spans="1:2" x14ac:dyDescent="0.25">
      <c r="A598" s="2"/>
      <c r="B598" s="1"/>
    </row>
    <row r="599" spans="1:2" x14ac:dyDescent="0.25">
      <c r="A599" s="2"/>
      <c r="B599" s="1"/>
    </row>
    <row r="600" spans="1:2" x14ac:dyDescent="0.25">
      <c r="A600" s="2"/>
      <c r="B600" s="1"/>
    </row>
    <row r="601" spans="1:2" x14ac:dyDescent="0.25">
      <c r="A601" s="2"/>
      <c r="B601" s="1"/>
    </row>
    <row r="602" spans="1:2" x14ac:dyDescent="0.25">
      <c r="A602" s="2"/>
      <c r="B602" s="1"/>
    </row>
    <row r="603" spans="1:2" x14ac:dyDescent="0.25">
      <c r="A603" s="2"/>
      <c r="B603" s="1"/>
    </row>
    <row r="604" spans="1:2" x14ac:dyDescent="0.25">
      <c r="A604" s="2"/>
      <c r="B604" s="1"/>
    </row>
    <row r="605" spans="1:2" x14ac:dyDescent="0.25">
      <c r="A605" s="2"/>
      <c r="B605" s="1"/>
    </row>
    <row r="606" spans="1:2" x14ac:dyDescent="0.25">
      <c r="A606" s="2"/>
      <c r="B606" s="1"/>
    </row>
    <row r="607" spans="1:2" x14ac:dyDescent="0.25">
      <c r="A607" s="2"/>
      <c r="B607" s="1"/>
    </row>
    <row r="608" spans="1:2" x14ac:dyDescent="0.25">
      <c r="A608" s="2"/>
      <c r="B608" s="1"/>
    </row>
    <row r="609" spans="1:2" x14ac:dyDescent="0.25">
      <c r="A609" s="2"/>
      <c r="B609" s="1"/>
    </row>
    <row r="610" spans="1:2" x14ac:dyDescent="0.25">
      <c r="A610" s="2"/>
      <c r="B610" s="1"/>
    </row>
    <row r="611" spans="1:2" x14ac:dyDescent="0.25">
      <c r="A611" s="2"/>
      <c r="B611" s="1"/>
    </row>
    <row r="612" spans="1:2" x14ac:dyDescent="0.25">
      <c r="A612" s="2"/>
      <c r="B612" s="1"/>
    </row>
    <row r="613" spans="1:2" x14ac:dyDescent="0.25">
      <c r="A613" s="2"/>
      <c r="B613" s="1"/>
    </row>
    <row r="614" spans="1:2" x14ac:dyDescent="0.25">
      <c r="A614" s="2"/>
      <c r="B614" s="1"/>
    </row>
    <row r="615" spans="1:2" x14ac:dyDescent="0.25">
      <c r="A615" s="2"/>
      <c r="B615" s="1"/>
    </row>
    <row r="616" spans="1:2" x14ac:dyDescent="0.25">
      <c r="A616" s="2"/>
      <c r="B616" s="1"/>
    </row>
    <row r="617" spans="1:2" x14ac:dyDescent="0.25">
      <c r="A617" s="2"/>
      <c r="B617" s="1"/>
    </row>
    <row r="618" spans="1:2" x14ac:dyDescent="0.25">
      <c r="A618" s="2"/>
      <c r="B618" s="1"/>
    </row>
    <row r="619" spans="1:2" x14ac:dyDescent="0.25">
      <c r="A619" s="2"/>
      <c r="B619" s="1"/>
    </row>
    <row r="620" spans="1:2" x14ac:dyDescent="0.25">
      <c r="A620" s="2"/>
      <c r="B620" s="1"/>
    </row>
    <row r="621" spans="1:2" x14ac:dyDescent="0.25">
      <c r="A621" s="2"/>
      <c r="B621" s="1"/>
    </row>
    <row r="622" spans="1:2" x14ac:dyDescent="0.25">
      <c r="A622" s="2"/>
      <c r="B622" s="1"/>
    </row>
    <row r="623" spans="1:2" x14ac:dyDescent="0.25">
      <c r="A623" s="2"/>
      <c r="B623" s="1"/>
    </row>
    <row r="624" spans="1:2" x14ac:dyDescent="0.25">
      <c r="A624" s="2"/>
      <c r="B624" s="1"/>
    </row>
    <row r="625" spans="1:2" x14ac:dyDescent="0.25">
      <c r="A625" s="2"/>
      <c r="B625" s="1"/>
    </row>
    <row r="626" spans="1:2" x14ac:dyDescent="0.25">
      <c r="A626" s="2"/>
      <c r="B626" s="1"/>
    </row>
    <row r="627" spans="1:2" x14ac:dyDescent="0.25">
      <c r="A627" s="2"/>
      <c r="B627" s="1"/>
    </row>
    <row r="628" spans="1:2" x14ac:dyDescent="0.25">
      <c r="A628" s="2"/>
      <c r="B628" s="1"/>
    </row>
    <row r="629" spans="1:2" x14ac:dyDescent="0.25">
      <c r="A629" s="2"/>
      <c r="B629" s="1"/>
    </row>
    <row r="630" spans="1:2" x14ac:dyDescent="0.25">
      <c r="A630" s="2"/>
      <c r="B630" s="1"/>
    </row>
    <row r="631" spans="1:2" x14ac:dyDescent="0.25">
      <c r="A631" s="2"/>
      <c r="B631" s="1"/>
    </row>
    <row r="632" spans="1:2" x14ac:dyDescent="0.25">
      <c r="A632" s="2"/>
      <c r="B632" s="1"/>
    </row>
    <row r="633" spans="1:2" x14ac:dyDescent="0.25">
      <c r="A633" s="2"/>
      <c r="B633" s="1"/>
    </row>
    <row r="634" spans="1:2" x14ac:dyDescent="0.25">
      <c r="A634" s="2"/>
      <c r="B634" s="1"/>
    </row>
    <row r="635" spans="1:2" x14ac:dyDescent="0.25">
      <c r="A635" s="2"/>
      <c r="B635" s="1"/>
    </row>
    <row r="636" spans="1:2" x14ac:dyDescent="0.25">
      <c r="A636" s="2"/>
      <c r="B636" s="1"/>
    </row>
    <row r="637" spans="1:2" x14ac:dyDescent="0.25">
      <c r="A637" s="2"/>
      <c r="B637" s="1"/>
    </row>
    <row r="638" spans="1:2" x14ac:dyDescent="0.25">
      <c r="A638" s="2"/>
      <c r="B638" s="1"/>
    </row>
    <row r="639" spans="1:2" x14ac:dyDescent="0.25">
      <c r="A639" s="2"/>
      <c r="B639" s="1"/>
    </row>
    <row r="640" spans="1:2" x14ac:dyDescent="0.25">
      <c r="A640" s="2"/>
      <c r="B640" s="1"/>
    </row>
    <row r="641" spans="1:2" x14ac:dyDescent="0.25">
      <c r="A641" s="2"/>
      <c r="B641" s="1"/>
    </row>
    <row r="642" spans="1:2" x14ac:dyDescent="0.25">
      <c r="A642" s="2"/>
      <c r="B642" s="1"/>
    </row>
    <row r="643" spans="1:2" x14ac:dyDescent="0.25">
      <c r="A643" s="2"/>
      <c r="B643" s="1"/>
    </row>
    <row r="644" spans="1:2" x14ac:dyDescent="0.25">
      <c r="A644" s="2"/>
      <c r="B644" s="1"/>
    </row>
    <row r="645" spans="1:2" x14ac:dyDescent="0.25">
      <c r="A645" s="2"/>
      <c r="B645" s="1"/>
    </row>
    <row r="646" spans="1:2" x14ac:dyDescent="0.25">
      <c r="A646" s="2"/>
      <c r="B646" s="1"/>
    </row>
    <row r="647" spans="1:2" x14ac:dyDescent="0.25">
      <c r="A647" s="2"/>
      <c r="B647" s="1"/>
    </row>
    <row r="648" spans="1:2" x14ac:dyDescent="0.25">
      <c r="A648" s="2"/>
      <c r="B648" s="1"/>
    </row>
    <row r="649" spans="1:2" x14ac:dyDescent="0.25">
      <c r="A649" s="2"/>
      <c r="B649" s="1"/>
    </row>
    <row r="650" spans="1:2" x14ac:dyDescent="0.25">
      <c r="A650" s="2"/>
      <c r="B650" s="1"/>
    </row>
    <row r="651" spans="1:2" x14ac:dyDescent="0.25">
      <c r="A651" s="2"/>
      <c r="B651" s="1"/>
    </row>
    <row r="652" spans="1:2" x14ac:dyDescent="0.25">
      <c r="A652" s="2"/>
      <c r="B652" s="1"/>
    </row>
    <row r="653" spans="1:2" x14ac:dyDescent="0.25">
      <c r="A653" s="2"/>
      <c r="B653" s="1"/>
    </row>
    <row r="654" spans="1:2" x14ac:dyDescent="0.25">
      <c r="A654" s="2"/>
      <c r="B654" s="1"/>
    </row>
    <row r="655" spans="1:2" x14ac:dyDescent="0.25">
      <c r="A655" s="2"/>
      <c r="B655" s="1"/>
    </row>
    <row r="656" spans="1:2" x14ac:dyDescent="0.25">
      <c r="A656" s="2"/>
      <c r="B656" s="1"/>
    </row>
    <row r="657" spans="1:2" x14ac:dyDescent="0.25">
      <c r="A657" s="2"/>
      <c r="B657" s="1"/>
    </row>
    <row r="658" spans="1:2" x14ac:dyDescent="0.25">
      <c r="A658" s="2"/>
      <c r="B658" s="1"/>
    </row>
    <row r="659" spans="1:2" x14ac:dyDescent="0.25">
      <c r="A659" s="2"/>
      <c r="B659" s="1"/>
    </row>
    <row r="660" spans="1:2" x14ac:dyDescent="0.25">
      <c r="A660" s="2"/>
      <c r="B660" s="1"/>
    </row>
    <row r="661" spans="1:2" x14ac:dyDescent="0.25">
      <c r="A661" s="2"/>
      <c r="B661" s="1"/>
    </row>
    <row r="662" spans="1:2" x14ac:dyDescent="0.25">
      <c r="A662" s="2"/>
      <c r="B662" s="1"/>
    </row>
    <row r="663" spans="1:2" x14ac:dyDescent="0.25">
      <c r="A663" s="2"/>
      <c r="B663" s="1"/>
    </row>
    <row r="664" spans="1:2" x14ac:dyDescent="0.25">
      <c r="A664" s="2"/>
      <c r="B664" s="1"/>
    </row>
    <row r="665" spans="1:2" x14ac:dyDescent="0.25">
      <c r="A665" s="2"/>
      <c r="B665" s="1"/>
    </row>
    <row r="666" spans="1:2" x14ac:dyDescent="0.25">
      <c r="A666" s="2"/>
      <c r="B666" s="1"/>
    </row>
    <row r="667" spans="1:2" x14ac:dyDescent="0.25">
      <c r="A667" s="2"/>
      <c r="B667" s="1"/>
    </row>
    <row r="668" spans="1:2" x14ac:dyDescent="0.25">
      <c r="A668" s="2"/>
      <c r="B668" s="1"/>
    </row>
    <row r="669" spans="1:2" x14ac:dyDescent="0.25">
      <c r="A669" s="2"/>
      <c r="B669" s="1"/>
    </row>
    <row r="670" spans="1:2" x14ac:dyDescent="0.25">
      <c r="A670" s="2"/>
      <c r="B670" s="1"/>
    </row>
    <row r="671" spans="1:2" x14ac:dyDescent="0.25">
      <c r="A671" s="2"/>
      <c r="B671" s="1"/>
    </row>
    <row r="672" spans="1:2" x14ac:dyDescent="0.25">
      <c r="A672" s="2"/>
      <c r="B672" s="1"/>
    </row>
    <row r="673" spans="1:2" x14ac:dyDescent="0.25">
      <c r="A673" s="2"/>
      <c r="B673" s="1"/>
    </row>
    <row r="674" spans="1:2" x14ac:dyDescent="0.25">
      <c r="A674" s="2"/>
      <c r="B674" s="1"/>
    </row>
    <row r="675" spans="1:2" x14ac:dyDescent="0.25">
      <c r="A675" s="2"/>
      <c r="B675" s="1"/>
    </row>
    <row r="676" spans="1:2" x14ac:dyDescent="0.25">
      <c r="A676" s="2"/>
      <c r="B676" s="1"/>
    </row>
    <row r="677" spans="1:2" x14ac:dyDescent="0.25">
      <c r="A677" s="2"/>
      <c r="B677" s="1"/>
    </row>
    <row r="678" spans="1:2" x14ac:dyDescent="0.25">
      <c r="A678" s="2"/>
      <c r="B678" s="1"/>
    </row>
    <row r="679" spans="1:2" x14ac:dyDescent="0.25">
      <c r="A679" s="2"/>
      <c r="B679" s="1"/>
    </row>
    <row r="680" spans="1:2" x14ac:dyDescent="0.25">
      <c r="A680" s="2"/>
      <c r="B680" s="1"/>
    </row>
    <row r="681" spans="1:2" x14ac:dyDescent="0.25">
      <c r="A681" s="2"/>
      <c r="B681" s="1"/>
    </row>
    <row r="682" spans="1:2" x14ac:dyDescent="0.25">
      <c r="A682" s="2"/>
      <c r="B682" s="1"/>
    </row>
    <row r="683" spans="1:2" x14ac:dyDescent="0.25">
      <c r="A683" s="2"/>
      <c r="B683" s="1"/>
    </row>
    <row r="684" spans="1:2" x14ac:dyDescent="0.25">
      <c r="A684" s="2"/>
      <c r="B684" s="1"/>
    </row>
    <row r="685" spans="1:2" x14ac:dyDescent="0.25">
      <c r="A685" s="2"/>
      <c r="B685" s="1"/>
    </row>
    <row r="686" spans="1:2" x14ac:dyDescent="0.25">
      <c r="A686" s="2"/>
      <c r="B686" s="1"/>
    </row>
    <row r="687" spans="1:2" x14ac:dyDescent="0.25">
      <c r="A687" s="2"/>
      <c r="B687" s="1"/>
    </row>
    <row r="688" spans="1:2" x14ac:dyDescent="0.25">
      <c r="A688" s="2"/>
      <c r="B688" s="1"/>
    </row>
    <row r="689" spans="1:2" x14ac:dyDescent="0.25">
      <c r="A689" s="2"/>
      <c r="B689" s="1"/>
    </row>
    <row r="690" spans="1:2" x14ac:dyDescent="0.25">
      <c r="A690" s="2"/>
      <c r="B690" s="1"/>
    </row>
    <row r="691" spans="1:2" x14ac:dyDescent="0.25">
      <c r="A691" s="2"/>
      <c r="B691" s="1"/>
    </row>
    <row r="692" spans="1:2" x14ac:dyDescent="0.25">
      <c r="A692" s="2"/>
      <c r="B692" s="1"/>
    </row>
    <row r="693" spans="1:2" x14ac:dyDescent="0.25">
      <c r="A693" s="2"/>
      <c r="B693" s="1"/>
    </row>
    <row r="694" spans="1:2" x14ac:dyDescent="0.25">
      <c r="A694" s="2"/>
      <c r="B694" s="1"/>
    </row>
    <row r="695" spans="1:2" x14ac:dyDescent="0.25">
      <c r="A695" s="2"/>
      <c r="B695" s="1"/>
    </row>
    <row r="696" spans="1:2" x14ac:dyDescent="0.25">
      <c r="A696" s="2"/>
      <c r="B696" s="1"/>
    </row>
    <row r="697" spans="1:2" x14ac:dyDescent="0.25">
      <c r="A697" s="2"/>
      <c r="B697" s="1"/>
    </row>
    <row r="698" spans="1:2" x14ac:dyDescent="0.25">
      <c r="A698" s="2"/>
      <c r="B698" s="1"/>
    </row>
    <row r="699" spans="1:2" x14ac:dyDescent="0.25">
      <c r="A699" s="2"/>
      <c r="B699" s="1"/>
    </row>
    <row r="700" spans="1:2" x14ac:dyDescent="0.25">
      <c r="A700" s="2"/>
      <c r="B700" s="1"/>
    </row>
    <row r="701" spans="1:2" x14ac:dyDescent="0.25">
      <c r="A701" s="2"/>
      <c r="B701" s="1"/>
    </row>
    <row r="702" spans="1:2" x14ac:dyDescent="0.25">
      <c r="A702" s="2"/>
      <c r="B702" s="1"/>
    </row>
    <row r="703" spans="1:2" x14ac:dyDescent="0.25">
      <c r="A703" s="2"/>
      <c r="B703" s="1"/>
    </row>
    <row r="704" spans="1:2" x14ac:dyDescent="0.25">
      <c r="A704" s="2"/>
      <c r="B704" s="1"/>
    </row>
    <row r="705" spans="1:2" x14ac:dyDescent="0.25">
      <c r="A705" s="2"/>
      <c r="B705" s="1"/>
    </row>
    <row r="706" spans="1:2" x14ac:dyDescent="0.25">
      <c r="A706" s="2"/>
      <c r="B706" s="1"/>
    </row>
    <row r="707" spans="1:2" x14ac:dyDescent="0.25">
      <c r="A707" s="2"/>
      <c r="B707" s="1"/>
    </row>
    <row r="708" spans="1:2" x14ac:dyDescent="0.25">
      <c r="A708" s="2"/>
      <c r="B708" s="1"/>
    </row>
    <row r="709" spans="1:2" x14ac:dyDescent="0.25">
      <c r="A709" s="2"/>
      <c r="B709" s="1"/>
    </row>
    <row r="710" spans="1:2" x14ac:dyDescent="0.25">
      <c r="A710" s="2"/>
      <c r="B710" s="1"/>
    </row>
    <row r="711" spans="1:2" x14ac:dyDescent="0.25">
      <c r="A711" s="2"/>
      <c r="B711" s="1"/>
    </row>
    <row r="712" spans="1:2" x14ac:dyDescent="0.25">
      <c r="A712" s="2"/>
      <c r="B712" s="1"/>
    </row>
    <row r="713" spans="1:2" x14ac:dyDescent="0.25">
      <c r="A713" s="2"/>
      <c r="B713" s="1"/>
    </row>
    <row r="714" spans="1:2" x14ac:dyDescent="0.25">
      <c r="A714" s="2"/>
      <c r="B714" s="1"/>
    </row>
    <row r="715" spans="1:2" x14ac:dyDescent="0.25">
      <c r="A715" s="2"/>
      <c r="B715" s="1"/>
    </row>
    <row r="716" spans="1:2" x14ac:dyDescent="0.25">
      <c r="A716" s="2"/>
      <c r="B716" s="1"/>
    </row>
    <row r="717" spans="1:2" x14ac:dyDescent="0.25">
      <c r="A717" s="2"/>
      <c r="B717" s="1"/>
    </row>
    <row r="718" spans="1:2" x14ac:dyDescent="0.25">
      <c r="A718" s="2"/>
      <c r="B718" s="1"/>
    </row>
    <row r="719" spans="1:2" x14ac:dyDescent="0.25">
      <c r="A719" s="2"/>
      <c r="B719" s="1"/>
    </row>
    <row r="720" spans="1:2" x14ac:dyDescent="0.25">
      <c r="A720" s="2"/>
      <c r="B720" s="1"/>
    </row>
    <row r="721" spans="1:2" x14ac:dyDescent="0.25">
      <c r="A721" s="2"/>
      <c r="B721" s="1"/>
    </row>
    <row r="722" spans="1:2" x14ac:dyDescent="0.25">
      <c r="A722" s="2"/>
      <c r="B722" s="1"/>
    </row>
    <row r="723" spans="1:2" x14ac:dyDescent="0.25">
      <c r="A723" s="2"/>
      <c r="B723" s="1"/>
    </row>
    <row r="724" spans="1:2" x14ac:dyDescent="0.25">
      <c r="A724" s="2"/>
      <c r="B724" s="1"/>
    </row>
    <row r="725" spans="1:2" x14ac:dyDescent="0.25">
      <c r="A725" s="2"/>
      <c r="B725" s="1"/>
    </row>
    <row r="726" spans="1:2" x14ac:dyDescent="0.25">
      <c r="A726" s="2"/>
      <c r="B726" s="1"/>
    </row>
    <row r="727" spans="1:2" x14ac:dyDescent="0.25">
      <c r="A727" s="2"/>
      <c r="B727" s="1"/>
    </row>
    <row r="728" spans="1:2" x14ac:dyDescent="0.25">
      <c r="A728" s="2"/>
      <c r="B728" s="1"/>
    </row>
    <row r="729" spans="1:2" x14ac:dyDescent="0.25">
      <c r="A729" s="2"/>
      <c r="B729" s="1"/>
    </row>
    <row r="730" spans="1:2" x14ac:dyDescent="0.25">
      <c r="A730" s="2"/>
      <c r="B730" s="1"/>
    </row>
    <row r="731" spans="1:2" x14ac:dyDescent="0.25">
      <c r="A731" s="2"/>
      <c r="B731" s="1"/>
    </row>
    <row r="732" spans="1:2" x14ac:dyDescent="0.25">
      <c r="A732" s="2"/>
      <c r="B732" s="1"/>
    </row>
    <row r="733" spans="1:2" x14ac:dyDescent="0.25">
      <c r="A733" s="2"/>
      <c r="B733" s="1"/>
    </row>
    <row r="734" spans="1:2" x14ac:dyDescent="0.25">
      <c r="A734" s="2"/>
      <c r="B734" s="1"/>
    </row>
    <row r="735" spans="1:2" x14ac:dyDescent="0.25">
      <c r="A735" s="2"/>
      <c r="B735" s="1"/>
    </row>
    <row r="736" spans="1:2" x14ac:dyDescent="0.25">
      <c r="A736" s="2"/>
      <c r="B736" s="1"/>
    </row>
    <row r="737" spans="1:2" x14ac:dyDescent="0.25">
      <c r="A737" s="2"/>
      <c r="B737" s="1"/>
    </row>
    <row r="738" spans="1:2" x14ac:dyDescent="0.25">
      <c r="A738" s="2"/>
      <c r="B738" s="1"/>
    </row>
    <row r="739" spans="1:2" x14ac:dyDescent="0.25">
      <c r="A739" s="2"/>
      <c r="B739" s="1"/>
    </row>
    <row r="740" spans="1:2" x14ac:dyDescent="0.25">
      <c r="A740" s="2"/>
      <c r="B740" s="1"/>
    </row>
    <row r="741" spans="1:2" x14ac:dyDescent="0.25">
      <c r="A741" s="2"/>
      <c r="B741" s="1"/>
    </row>
    <row r="742" spans="1:2" x14ac:dyDescent="0.25">
      <c r="A742" s="2"/>
      <c r="B742" s="1"/>
    </row>
    <row r="743" spans="1:2" x14ac:dyDescent="0.25">
      <c r="A743" s="2"/>
      <c r="B743" s="1"/>
    </row>
    <row r="744" spans="1:2" x14ac:dyDescent="0.25">
      <c r="A744" s="2"/>
      <c r="B744" s="1"/>
    </row>
    <row r="745" spans="1:2" x14ac:dyDescent="0.25">
      <c r="A745" s="2"/>
      <c r="B745" s="1"/>
    </row>
    <row r="746" spans="1:2" x14ac:dyDescent="0.25">
      <c r="A746" s="2"/>
      <c r="B746" s="1"/>
    </row>
    <row r="747" spans="1:2" x14ac:dyDescent="0.25">
      <c r="A747" s="2"/>
      <c r="B747" s="1"/>
    </row>
    <row r="748" spans="1:2" x14ac:dyDescent="0.25">
      <c r="A748" s="2"/>
      <c r="B748" s="1"/>
    </row>
    <row r="749" spans="1:2" x14ac:dyDescent="0.25">
      <c r="A749" s="2"/>
      <c r="B749" s="1"/>
    </row>
    <row r="750" spans="1:2" x14ac:dyDescent="0.25">
      <c r="A750" s="2"/>
      <c r="B750" s="1"/>
    </row>
    <row r="751" spans="1:2" x14ac:dyDescent="0.25">
      <c r="A751" s="2"/>
      <c r="B751" s="1"/>
    </row>
    <row r="752" spans="1:2" x14ac:dyDescent="0.25">
      <c r="A752" s="2"/>
      <c r="B752" s="1"/>
    </row>
    <row r="753" spans="1:2" x14ac:dyDescent="0.25">
      <c r="A753" s="2"/>
      <c r="B753" s="1"/>
    </row>
    <row r="754" spans="1:2" x14ac:dyDescent="0.25">
      <c r="A754" s="2"/>
      <c r="B754" s="1"/>
    </row>
    <row r="755" spans="1:2" x14ac:dyDescent="0.25">
      <c r="A755" s="2"/>
      <c r="B755" s="1"/>
    </row>
    <row r="756" spans="1:2" x14ac:dyDescent="0.25">
      <c r="A756" s="2"/>
      <c r="B756" s="1"/>
    </row>
    <row r="757" spans="1:2" x14ac:dyDescent="0.25">
      <c r="A757" s="2"/>
      <c r="B757" s="1"/>
    </row>
    <row r="758" spans="1:2" x14ac:dyDescent="0.25">
      <c r="A758" s="2"/>
      <c r="B758" s="1"/>
    </row>
    <row r="759" spans="1:2" x14ac:dyDescent="0.25">
      <c r="A759" s="2"/>
      <c r="B759" s="1"/>
    </row>
    <row r="760" spans="1:2" x14ac:dyDescent="0.25">
      <c r="A760" s="2"/>
      <c r="B760" s="1"/>
    </row>
    <row r="761" spans="1:2" x14ac:dyDescent="0.25">
      <c r="A761" s="2"/>
      <c r="B761" s="1"/>
    </row>
    <row r="762" spans="1:2" x14ac:dyDescent="0.25">
      <c r="A762" s="2"/>
      <c r="B762" s="1"/>
    </row>
    <row r="763" spans="1:2" x14ac:dyDescent="0.25">
      <c r="A763" s="2"/>
      <c r="B763" s="1"/>
    </row>
    <row r="764" spans="1:2" x14ac:dyDescent="0.25">
      <c r="A764" s="2"/>
      <c r="B764" s="1"/>
    </row>
    <row r="765" spans="1:2" x14ac:dyDescent="0.25">
      <c r="A765" s="2"/>
      <c r="B765" s="1"/>
    </row>
    <row r="766" spans="1:2" x14ac:dyDescent="0.25">
      <c r="A766" s="2"/>
      <c r="B766" s="1"/>
    </row>
    <row r="767" spans="1:2" x14ac:dyDescent="0.25">
      <c r="A767" s="2"/>
      <c r="B767" s="1"/>
    </row>
    <row r="768" spans="1:2" x14ac:dyDescent="0.25">
      <c r="A768" s="2"/>
      <c r="B768" s="1"/>
    </row>
    <row r="769" spans="1:2" x14ac:dyDescent="0.25">
      <c r="A769" s="2"/>
      <c r="B769" s="1"/>
    </row>
    <row r="770" spans="1:2" x14ac:dyDescent="0.25">
      <c r="A770" s="2"/>
      <c r="B770" s="1"/>
    </row>
    <row r="771" spans="1:2" x14ac:dyDescent="0.25">
      <c r="A771" s="2"/>
      <c r="B771" s="1"/>
    </row>
    <row r="772" spans="1:2" x14ac:dyDescent="0.25">
      <c r="A772" s="2"/>
      <c r="B772" s="1"/>
    </row>
    <row r="773" spans="1:2" x14ac:dyDescent="0.25">
      <c r="A773" s="2"/>
      <c r="B773" s="1"/>
    </row>
    <row r="774" spans="1:2" x14ac:dyDescent="0.25">
      <c r="A774" s="2"/>
      <c r="B774" s="1"/>
    </row>
    <row r="775" spans="1:2" x14ac:dyDescent="0.25">
      <c r="A775" s="2"/>
      <c r="B775" s="1"/>
    </row>
    <row r="776" spans="1:2" x14ac:dyDescent="0.25">
      <c r="A776" s="2"/>
      <c r="B776" s="1"/>
    </row>
    <row r="777" spans="1:2" x14ac:dyDescent="0.25">
      <c r="A777" s="2"/>
      <c r="B777" s="1"/>
    </row>
    <row r="778" spans="1:2" x14ac:dyDescent="0.25">
      <c r="A778" s="2"/>
      <c r="B778" s="1"/>
    </row>
    <row r="779" spans="1:2" x14ac:dyDescent="0.25">
      <c r="A779" s="2"/>
      <c r="B779" s="1"/>
    </row>
    <row r="780" spans="1:2" x14ac:dyDescent="0.25">
      <c r="A780" s="2"/>
      <c r="B780" s="1"/>
    </row>
    <row r="781" spans="1:2" x14ac:dyDescent="0.25">
      <c r="A781" s="2"/>
      <c r="B781" s="1"/>
    </row>
    <row r="782" spans="1:2" x14ac:dyDescent="0.25">
      <c r="A782" s="2"/>
      <c r="B782" s="1"/>
    </row>
    <row r="783" spans="1:2" x14ac:dyDescent="0.25">
      <c r="A783" s="2"/>
      <c r="B783" s="1"/>
    </row>
    <row r="784" spans="1:2" x14ac:dyDescent="0.25">
      <c r="A784" s="2"/>
      <c r="B784" s="1"/>
    </row>
    <row r="785" spans="1:2" x14ac:dyDescent="0.25">
      <c r="A785" s="2"/>
      <c r="B785" s="1"/>
    </row>
    <row r="786" spans="1:2" x14ac:dyDescent="0.25">
      <c r="A786" s="2"/>
      <c r="B786" s="1"/>
    </row>
    <row r="787" spans="1:2" x14ac:dyDescent="0.25">
      <c r="A787" s="2"/>
      <c r="B787" s="1"/>
    </row>
    <row r="788" spans="1:2" x14ac:dyDescent="0.25">
      <c r="A788" s="2"/>
      <c r="B788" s="1"/>
    </row>
    <row r="789" spans="1:2" x14ac:dyDescent="0.25">
      <c r="A789" s="2"/>
      <c r="B789" s="1"/>
    </row>
    <row r="790" spans="1:2" x14ac:dyDescent="0.25">
      <c r="A790" s="2"/>
      <c r="B790" s="1"/>
    </row>
    <row r="791" spans="1:2" x14ac:dyDescent="0.25">
      <c r="A791" s="2"/>
      <c r="B791" s="1"/>
    </row>
    <row r="792" spans="1:2" x14ac:dyDescent="0.25">
      <c r="A792" s="2"/>
      <c r="B792" s="1"/>
    </row>
    <row r="793" spans="1:2" x14ac:dyDescent="0.25">
      <c r="A793" s="2"/>
      <c r="B793" s="1"/>
    </row>
    <row r="794" spans="1:2" x14ac:dyDescent="0.25">
      <c r="A794" s="2"/>
      <c r="B794" s="1"/>
    </row>
    <row r="795" spans="1:2" x14ac:dyDescent="0.25">
      <c r="A795" s="2"/>
      <c r="B795" s="1"/>
    </row>
    <row r="796" spans="1:2" x14ac:dyDescent="0.25">
      <c r="A796" s="2"/>
      <c r="B796" s="1"/>
    </row>
    <row r="797" spans="1:2" x14ac:dyDescent="0.25">
      <c r="A797" s="2"/>
      <c r="B797" s="1"/>
    </row>
    <row r="798" spans="1:2" x14ac:dyDescent="0.25">
      <c r="A798" s="2"/>
      <c r="B798" s="1"/>
    </row>
    <row r="799" spans="1:2" x14ac:dyDescent="0.25">
      <c r="A799" s="2"/>
      <c r="B799" s="1"/>
    </row>
    <row r="800" spans="1:2" x14ac:dyDescent="0.25">
      <c r="A800" s="2"/>
      <c r="B800" s="1"/>
    </row>
    <row r="801" spans="1:2" x14ac:dyDescent="0.25">
      <c r="A801" s="2"/>
      <c r="B801" s="1"/>
    </row>
    <row r="802" spans="1:2" x14ac:dyDescent="0.25">
      <c r="A802" s="2"/>
      <c r="B802" s="1"/>
    </row>
    <row r="803" spans="1:2" x14ac:dyDescent="0.25">
      <c r="A803" s="2"/>
      <c r="B803" s="1"/>
    </row>
    <row r="804" spans="1:2" x14ac:dyDescent="0.25">
      <c r="A804" s="2"/>
      <c r="B804" s="1"/>
    </row>
    <row r="805" spans="1:2" x14ac:dyDescent="0.25">
      <c r="A805" s="2"/>
      <c r="B805" s="1"/>
    </row>
    <row r="806" spans="1:2" x14ac:dyDescent="0.25">
      <c r="A806" s="2"/>
      <c r="B806" s="1"/>
    </row>
    <row r="807" spans="1:2" x14ac:dyDescent="0.25">
      <c r="A807" s="2"/>
      <c r="B807" s="1"/>
    </row>
    <row r="808" spans="1:2" x14ac:dyDescent="0.25">
      <c r="A808" s="2"/>
      <c r="B808" s="1"/>
    </row>
    <row r="809" spans="1:2" x14ac:dyDescent="0.25">
      <c r="A809" s="2"/>
      <c r="B809" s="1"/>
    </row>
    <row r="810" spans="1:2" x14ac:dyDescent="0.25">
      <c r="A810" s="2"/>
      <c r="B810" s="1"/>
    </row>
    <row r="811" spans="1:2" x14ac:dyDescent="0.25">
      <c r="A811" s="2"/>
      <c r="B811" s="1"/>
    </row>
    <row r="812" spans="1:2" x14ac:dyDescent="0.25">
      <c r="A812" s="2"/>
      <c r="B812" s="1"/>
    </row>
    <row r="813" spans="1:2" x14ac:dyDescent="0.25">
      <c r="A813" s="2"/>
      <c r="B813" s="1"/>
    </row>
    <row r="814" spans="1:2" x14ac:dyDescent="0.25">
      <c r="A814" s="2"/>
      <c r="B814" s="1"/>
    </row>
    <row r="815" spans="1:2" x14ac:dyDescent="0.25">
      <c r="A815" s="2"/>
      <c r="B815" s="1"/>
    </row>
    <row r="816" spans="1:2" x14ac:dyDescent="0.25">
      <c r="A816" s="2"/>
      <c r="B816" s="1"/>
    </row>
    <row r="817" spans="1:2" x14ac:dyDescent="0.25">
      <c r="A817" s="2"/>
      <c r="B817" s="1"/>
    </row>
    <row r="818" spans="1:2" x14ac:dyDescent="0.25">
      <c r="A818" s="2"/>
      <c r="B818" s="1"/>
    </row>
    <row r="819" spans="1:2" x14ac:dyDescent="0.25">
      <c r="A819" s="2"/>
      <c r="B819" s="1"/>
    </row>
    <row r="820" spans="1:2" x14ac:dyDescent="0.25">
      <c r="A820" s="2"/>
      <c r="B820" s="1"/>
    </row>
    <row r="821" spans="1:2" x14ac:dyDescent="0.25">
      <c r="A821" s="2"/>
      <c r="B821" s="1"/>
    </row>
    <row r="822" spans="1:2" x14ac:dyDescent="0.25">
      <c r="A822" s="2"/>
      <c r="B822" s="1"/>
    </row>
    <row r="823" spans="1:2" x14ac:dyDescent="0.25">
      <c r="A823" s="2"/>
      <c r="B823" s="1"/>
    </row>
    <row r="824" spans="1:2" x14ac:dyDescent="0.25">
      <c r="A824" s="2"/>
      <c r="B824" s="1"/>
    </row>
    <row r="825" spans="1:2" x14ac:dyDescent="0.25">
      <c r="A825" s="2"/>
      <c r="B825" s="1"/>
    </row>
    <row r="826" spans="1:2" x14ac:dyDescent="0.25">
      <c r="A826" s="2"/>
      <c r="B826" s="1"/>
    </row>
    <row r="827" spans="1:2" x14ac:dyDescent="0.25">
      <c r="A827" s="2"/>
      <c r="B827" s="1"/>
    </row>
    <row r="828" spans="1:2" x14ac:dyDescent="0.25">
      <c r="A828" s="2"/>
      <c r="B828" s="1"/>
    </row>
    <row r="829" spans="1:2" x14ac:dyDescent="0.25">
      <c r="A829" s="2"/>
      <c r="B829" s="1"/>
    </row>
    <row r="830" spans="1:2" x14ac:dyDescent="0.25">
      <c r="A830" s="2"/>
      <c r="B830" s="1"/>
    </row>
    <row r="831" spans="1:2" x14ac:dyDescent="0.25">
      <c r="A831" s="2"/>
      <c r="B831" s="1"/>
    </row>
    <row r="832" spans="1:2" x14ac:dyDescent="0.25">
      <c r="A832" s="2"/>
      <c r="B832" s="1"/>
    </row>
    <row r="833" spans="1:2" x14ac:dyDescent="0.25">
      <c r="A833" s="2"/>
      <c r="B833" s="1"/>
    </row>
    <row r="834" spans="1:2" x14ac:dyDescent="0.25">
      <c r="A834" s="2"/>
      <c r="B834" s="1"/>
    </row>
    <row r="835" spans="1:2" x14ac:dyDescent="0.25">
      <c r="A835" s="2"/>
      <c r="B835" s="1"/>
    </row>
    <row r="836" spans="1:2" x14ac:dyDescent="0.25">
      <c r="A836" s="2"/>
      <c r="B836" s="1"/>
    </row>
    <row r="837" spans="1:2" x14ac:dyDescent="0.25">
      <c r="A837" s="2"/>
      <c r="B837" s="1"/>
    </row>
    <row r="838" spans="1:2" x14ac:dyDescent="0.25">
      <c r="A838" s="2"/>
      <c r="B838" s="1"/>
    </row>
    <row r="839" spans="1:2" x14ac:dyDescent="0.25">
      <c r="A839" s="2"/>
      <c r="B839" s="1"/>
    </row>
    <row r="840" spans="1:2" x14ac:dyDescent="0.25">
      <c r="A840" s="2"/>
      <c r="B840" s="1"/>
    </row>
    <row r="841" spans="1:2" x14ac:dyDescent="0.25">
      <c r="A841" s="2"/>
      <c r="B841" s="1"/>
    </row>
    <row r="842" spans="1:2" x14ac:dyDescent="0.25">
      <c r="A842" s="2"/>
      <c r="B842" s="1"/>
    </row>
    <row r="843" spans="1:2" x14ac:dyDescent="0.25">
      <c r="A843" s="2"/>
      <c r="B843" s="1"/>
    </row>
    <row r="844" spans="1:2" x14ac:dyDescent="0.25">
      <c r="A844" s="2"/>
      <c r="B844" s="1"/>
    </row>
    <row r="845" spans="1:2" x14ac:dyDescent="0.25">
      <c r="A845" s="2"/>
      <c r="B845" s="1"/>
    </row>
    <row r="846" spans="1:2" x14ac:dyDescent="0.25">
      <c r="A846" s="2"/>
      <c r="B846" s="1"/>
    </row>
    <row r="847" spans="1:2" x14ac:dyDescent="0.25">
      <c r="A847" s="2"/>
      <c r="B847" s="1"/>
    </row>
    <row r="848" spans="1:2" x14ac:dyDescent="0.25">
      <c r="A848" s="2"/>
      <c r="B848" s="1"/>
    </row>
    <row r="849" spans="1:2" x14ac:dyDescent="0.25">
      <c r="A849" s="2"/>
      <c r="B849" s="1"/>
    </row>
    <row r="850" spans="1:2" x14ac:dyDescent="0.25">
      <c r="A850" s="2"/>
      <c r="B850" s="1"/>
    </row>
    <row r="851" spans="1:2" x14ac:dyDescent="0.25">
      <c r="A851" s="2"/>
      <c r="B851" s="1"/>
    </row>
    <row r="852" spans="1:2" x14ac:dyDescent="0.25">
      <c r="A852" s="2"/>
      <c r="B852" s="1"/>
    </row>
    <row r="853" spans="1:2" x14ac:dyDescent="0.25">
      <c r="A853" s="2"/>
      <c r="B853" s="1"/>
    </row>
    <row r="854" spans="1:2" x14ac:dyDescent="0.25">
      <c r="A854" s="2"/>
      <c r="B854" s="1"/>
    </row>
    <row r="855" spans="1:2" x14ac:dyDescent="0.25">
      <c r="A855" s="2"/>
      <c r="B855" s="1"/>
    </row>
    <row r="856" spans="1:2" x14ac:dyDescent="0.25">
      <c r="A856" s="2"/>
      <c r="B856" s="1"/>
    </row>
    <row r="857" spans="1:2" x14ac:dyDescent="0.25">
      <c r="A857" s="2"/>
      <c r="B857" s="1"/>
    </row>
    <row r="858" spans="1:2" x14ac:dyDescent="0.25">
      <c r="A858" s="2"/>
      <c r="B858" s="1"/>
    </row>
    <row r="859" spans="1:2" x14ac:dyDescent="0.25">
      <c r="A859" s="2"/>
      <c r="B859" s="1"/>
    </row>
    <row r="860" spans="1:2" x14ac:dyDescent="0.25">
      <c r="A860" s="2"/>
      <c r="B860" s="1"/>
    </row>
    <row r="861" spans="1:2" x14ac:dyDescent="0.25">
      <c r="A861" s="2"/>
      <c r="B861" s="1"/>
    </row>
    <row r="862" spans="1:2" x14ac:dyDescent="0.25">
      <c r="A862" s="2"/>
      <c r="B862" s="1"/>
    </row>
    <row r="863" spans="1:2" x14ac:dyDescent="0.25">
      <c r="A863" s="2"/>
      <c r="B863" s="1"/>
    </row>
    <row r="864" spans="1:2" x14ac:dyDescent="0.25">
      <c r="A864" s="2"/>
      <c r="B864" s="1"/>
    </row>
    <row r="865" spans="1:2" x14ac:dyDescent="0.25">
      <c r="A865" s="2"/>
      <c r="B865" s="1"/>
    </row>
    <row r="866" spans="1:2" x14ac:dyDescent="0.25">
      <c r="A866" s="2"/>
      <c r="B866" s="1"/>
    </row>
    <row r="867" spans="1:2" x14ac:dyDescent="0.25">
      <c r="A867" s="2"/>
      <c r="B867" s="1"/>
    </row>
    <row r="868" spans="1:2" x14ac:dyDescent="0.25">
      <c r="A868" s="2"/>
      <c r="B868" s="1"/>
    </row>
    <row r="869" spans="1:2" x14ac:dyDescent="0.25">
      <c r="A869" s="2"/>
      <c r="B869" s="1"/>
    </row>
    <row r="870" spans="1:2" x14ac:dyDescent="0.25">
      <c r="A870" s="2"/>
      <c r="B870" s="1"/>
    </row>
    <row r="871" spans="1:2" x14ac:dyDescent="0.25">
      <c r="A871" s="2"/>
      <c r="B871" s="1"/>
    </row>
    <row r="872" spans="1:2" x14ac:dyDescent="0.25">
      <c r="A872" s="2"/>
      <c r="B872" s="1"/>
    </row>
    <row r="873" spans="1:2" x14ac:dyDescent="0.25">
      <c r="A873" s="2"/>
      <c r="B873" s="1"/>
    </row>
    <row r="874" spans="1:2" x14ac:dyDescent="0.25">
      <c r="A874" s="2"/>
      <c r="B874" s="1"/>
    </row>
    <row r="875" spans="1:2" x14ac:dyDescent="0.25">
      <c r="A875" s="2"/>
      <c r="B875" s="1"/>
    </row>
    <row r="876" spans="1:2" x14ac:dyDescent="0.25">
      <c r="A876" s="2"/>
      <c r="B876" s="1"/>
    </row>
    <row r="877" spans="1:2" x14ac:dyDescent="0.25">
      <c r="A877" s="2"/>
      <c r="B877" s="1"/>
    </row>
    <row r="878" spans="1:2" x14ac:dyDescent="0.25">
      <c r="A878" s="2"/>
      <c r="B878" s="1"/>
    </row>
    <row r="879" spans="1:2" x14ac:dyDescent="0.25">
      <c r="A879" s="2"/>
      <c r="B879" s="1"/>
    </row>
    <row r="880" spans="1:2" x14ac:dyDescent="0.25">
      <c r="A880" s="2"/>
      <c r="B880" s="1"/>
    </row>
    <row r="881" spans="1:2" x14ac:dyDescent="0.25">
      <c r="A881" s="2"/>
      <c r="B881" s="1"/>
    </row>
    <row r="882" spans="1:2" x14ac:dyDescent="0.25">
      <c r="A882" s="2"/>
      <c r="B882" s="1"/>
    </row>
    <row r="883" spans="1:2" x14ac:dyDescent="0.25">
      <c r="A883" s="2"/>
      <c r="B883" s="1"/>
    </row>
    <row r="884" spans="1:2" x14ac:dyDescent="0.25">
      <c r="A884" s="2"/>
      <c r="B884" s="1"/>
    </row>
    <row r="885" spans="1:2" x14ac:dyDescent="0.25">
      <c r="A885" s="2"/>
      <c r="B885" s="1"/>
    </row>
    <row r="886" spans="1:2" x14ac:dyDescent="0.25">
      <c r="A886" s="2"/>
      <c r="B886" s="1"/>
    </row>
    <row r="887" spans="1:2" x14ac:dyDescent="0.25">
      <c r="A887" s="2"/>
      <c r="B887" s="1"/>
    </row>
    <row r="888" spans="1:2" x14ac:dyDescent="0.25">
      <c r="A888" s="2"/>
      <c r="B888" s="1"/>
    </row>
    <row r="889" spans="1:2" x14ac:dyDescent="0.25">
      <c r="A889" s="2"/>
      <c r="B889" s="1"/>
    </row>
    <row r="890" spans="1:2" x14ac:dyDescent="0.25">
      <c r="A890" s="2"/>
      <c r="B890" s="1"/>
    </row>
    <row r="891" spans="1:2" x14ac:dyDescent="0.25">
      <c r="A891" s="2"/>
      <c r="B891" s="1"/>
    </row>
    <row r="892" spans="1:2" x14ac:dyDescent="0.25">
      <c r="A892" s="2"/>
      <c r="B892" s="1"/>
    </row>
    <row r="893" spans="1:2" x14ac:dyDescent="0.25">
      <c r="A893" s="2"/>
      <c r="B893" s="1"/>
    </row>
    <row r="894" spans="1:2" x14ac:dyDescent="0.25">
      <c r="A894" s="2"/>
      <c r="B894" s="1"/>
    </row>
    <row r="895" spans="1:2" x14ac:dyDescent="0.25">
      <c r="A895" s="2"/>
      <c r="B895" s="1"/>
    </row>
    <row r="896" spans="1:2" x14ac:dyDescent="0.25">
      <c r="A896" s="2"/>
      <c r="B896" s="1"/>
    </row>
    <row r="897" spans="1:2" x14ac:dyDescent="0.25">
      <c r="A897" s="2"/>
      <c r="B897" s="1"/>
    </row>
    <row r="898" spans="1:2" x14ac:dyDescent="0.25">
      <c r="A898" s="2"/>
      <c r="B898" s="1"/>
    </row>
    <row r="899" spans="1:2" x14ac:dyDescent="0.25">
      <c r="A899" s="2"/>
      <c r="B899" s="1"/>
    </row>
    <row r="900" spans="1:2" x14ac:dyDescent="0.25">
      <c r="A900" s="2"/>
      <c r="B900" s="1"/>
    </row>
    <row r="901" spans="1:2" x14ac:dyDescent="0.25">
      <c r="A901" s="2"/>
      <c r="B901" s="1"/>
    </row>
    <row r="902" spans="1:2" x14ac:dyDescent="0.25">
      <c r="A902" s="2"/>
      <c r="B902" s="1"/>
    </row>
    <row r="903" spans="1:2" x14ac:dyDescent="0.25">
      <c r="A903" s="2"/>
      <c r="B903" s="1"/>
    </row>
    <row r="904" spans="1:2" x14ac:dyDescent="0.25">
      <c r="A904" s="2"/>
      <c r="B904" s="1"/>
    </row>
    <row r="905" spans="1:2" x14ac:dyDescent="0.25">
      <c r="A905" s="2"/>
      <c r="B905" s="1"/>
    </row>
    <row r="906" spans="1:2" x14ac:dyDescent="0.25">
      <c r="A906" s="2"/>
      <c r="B906" s="1"/>
    </row>
    <row r="907" spans="1:2" x14ac:dyDescent="0.25">
      <c r="A907" s="2"/>
      <c r="B907" s="1"/>
    </row>
    <row r="908" spans="1:2" x14ac:dyDescent="0.25">
      <c r="A908" s="2"/>
      <c r="B908" s="1"/>
    </row>
    <row r="909" spans="1:2" x14ac:dyDescent="0.25">
      <c r="A909" s="2"/>
      <c r="B909" s="1"/>
    </row>
    <row r="910" spans="1:2" x14ac:dyDescent="0.25">
      <c r="A910" s="2"/>
      <c r="B910" s="1"/>
    </row>
    <row r="911" spans="1:2" x14ac:dyDescent="0.25">
      <c r="A911" s="2"/>
      <c r="B911" s="1"/>
    </row>
    <row r="912" spans="1:2" x14ac:dyDescent="0.25">
      <c r="A912" s="2"/>
      <c r="B912" s="1"/>
    </row>
    <row r="913" spans="1:2" x14ac:dyDescent="0.25">
      <c r="A913" s="2"/>
      <c r="B913" s="1"/>
    </row>
    <row r="914" spans="1:2" x14ac:dyDescent="0.25">
      <c r="A914" s="2"/>
      <c r="B914" s="1"/>
    </row>
    <row r="915" spans="1:2" x14ac:dyDescent="0.25">
      <c r="A915" s="2"/>
      <c r="B915" s="1"/>
    </row>
    <row r="916" spans="1:2" x14ac:dyDescent="0.25">
      <c r="A916" s="2"/>
      <c r="B916" s="1"/>
    </row>
    <row r="917" spans="1:2" x14ac:dyDescent="0.25">
      <c r="A917" s="2"/>
      <c r="B917" s="1"/>
    </row>
    <row r="918" spans="1:2" x14ac:dyDescent="0.25">
      <c r="A918" s="2"/>
      <c r="B918" s="1"/>
    </row>
    <row r="919" spans="1:2" x14ac:dyDescent="0.25">
      <c r="A919" s="2"/>
      <c r="B919" s="1"/>
    </row>
    <row r="920" spans="1:2" x14ac:dyDescent="0.25">
      <c r="A920" s="2"/>
      <c r="B920" s="1"/>
    </row>
    <row r="921" spans="1:2" x14ac:dyDescent="0.25">
      <c r="A921" s="2"/>
      <c r="B921" s="1"/>
    </row>
    <row r="922" spans="1:2" x14ac:dyDescent="0.25">
      <c r="A922" s="2"/>
      <c r="B922" s="1"/>
    </row>
    <row r="923" spans="1:2" x14ac:dyDescent="0.25">
      <c r="A923" s="2"/>
      <c r="B923" s="1"/>
    </row>
    <row r="924" spans="1:2" x14ac:dyDescent="0.25">
      <c r="A924" s="2"/>
      <c r="B924" s="1"/>
    </row>
    <row r="925" spans="1:2" x14ac:dyDescent="0.25">
      <c r="A925" s="2"/>
      <c r="B925" s="1"/>
    </row>
    <row r="926" spans="1:2" x14ac:dyDescent="0.25">
      <c r="A926" s="2"/>
      <c r="B926" s="1"/>
    </row>
    <row r="927" spans="1:2" x14ac:dyDescent="0.25">
      <c r="A927" s="2"/>
      <c r="B927" s="1"/>
    </row>
    <row r="928" spans="1:2" x14ac:dyDescent="0.25">
      <c r="A928" s="2"/>
      <c r="B928" s="1"/>
    </row>
    <row r="929" spans="1:2" x14ac:dyDescent="0.25">
      <c r="A929" s="2"/>
      <c r="B929" s="1"/>
    </row>
    <row r="930" spans="1:2" x14ac:dyDescent="0.25">
      <c r="A930" s="2"/>
      <c r="B930" s="1"/>
    </row>
    <row r="931" spans="1:2" x14ac:dyDescent="0.25">
      <c r="A931" s="2"/>
      <c r="B931" s="1"/>
    </row>
    <row r="932" spans="1:2" x14ac:dyDescent="0.25">
      <c r="A932" s="2"/>
      <c r="B932" s="1"/>
    </row>
    <row r="933" spans="1:2" x14ac:dyDescent="0.25">
      <c r="A933" s="2"/>
      <c r="B933" s="1"/>
    </row>
    <row r="934" spans="1:2" x14ac:dyDescent="0.25">
      <c r="A934" s="2"/>
      <c r="B934" s="1"/>
    </row>
    <row r="935" spans="1:2" x14ac:dyDescent="0.25">
      <c r="A935" s="2"/>
      <c r="B935" s="1"/>
    </row>
    <row r="936" spans="1:2" x14ac:dyDescent="0.25">
      <c r="A936" s="2"/>
      <c r="B936" s="1"/>
    </row>
    <row r="937" spans="1:2" x14ac:dyDescent="0.25">
      <c r="A937" s="2"/>
      <c r="B937" s="1"/>
    </row>
    <row r="938" spans="1:2" x14ac:dyDescent="0.25">
      <c r="A938" s="2"/>
      <c r="B938" s="1"/>
    </row>
    <row r="939" spans="1:2" x14ac:dyDescent="0.25">
      <c r="A939" s="2"/>
      <c r="B939" s="1"/>
    </row>
    <row r="940" spans="1:2" x14ac:dyDescent="0.25">
      <c r="A940" s="2"/>
      <c r="B940" s="1"/>
    </row>
    <row r="941" spans="1:2" x14ac:dyDescent="0.25">
      <c r="A941" s="2"/>
      <c r="B941" s="1"/>
    </row>
    <row r="942" spans="1:2" x14ac:dyDescent="0.25">
      <c r="A942" s="2"/>
      <c r="B942" s="1"/>
    </row>
    <row r="943" spans="1:2" x14ac:dyDescent="0.25">
      <c r="A943" s="2"/>
      <c r="B943" s="1"/>
    </row>
    <row r="944" spans="1:2" x14ac:dyDescent="0.25">
      <c r="A944" s="2"/>
      <c r="B944" s="1"/>
    </row>
    <row r="945" spans="1:2" x14ac:dyDescent="0.25">
      <c r="A945" s="2"/>
      <c r="B945" s="1"/>
    </row>
    <row r="946" spans="1:2" x14ac:dyDescent="0.25">
      <c r="A946" s="2"/>
      <c r="B946" s="1"/>
    </row>
    <row r="947" spans="1:2" x14ac:dyDescent="0.25">
      <c r="A947" s="2"/>
      <c r="B947" s="1"/>
    </row>
    <row r="948" spans="1:2" x14ac:dyDescent="0.25">
      <c r="A948" s="2"/>
      <c r="B948" s="1"/>
    </row>
    <row r="949" spans="1:2" x14ac:dyDescent="0.25">
      <c r="A949" s="2"/>
      <c r="B949" s="1"/>
    </row>
    <row r="950" spans="1:2" x14ac:dyDescent="0.25">
      <c r="A950" s="2"/>
      <c r="B950" s="1"/>
    </row>
    <row r="951" spans="1:2" x14ac:dyDescent="0.25">
      <c r="A951" s="2"/>
      <c r="B951" s="1"/>
    </row>
    <row r="952" spans="1:2" x14ac:dyDescent="0.25">
      <c r="A952" s="2"/>
      <c r="B952" s="1"/>
    </row>
    <row r="953" spans="1:2" x14ac:dyDescent="0.25">
      <c r="A953" s="2"/>
      <c r="B953" s="1"/>
    </row>
    <row r="954" spans="1:2" x14ac:dyDescent="0.25">
      <c r="A954" s="2"/>
      <c r="B954" s="1"/>
    </row>
    <row r="955" spans="1:2" x14ac:dyDescent="0.25">
      <c r="A955" s="2"/>
      <c r="B955" s="1"/>
    </row>
    <row r="956" spans="1:2" x14ac:dyDescent="0.25">
      <c r="A956" s="2"/>
      <c r="B956" s="1"/>
    </row>
    <row r="957" spans="1:2" x14ac:dyDescent="0.25">
      <c r="A957" s="2"/>
      <c r="B957" s="1"/>
    </row>
    <row r="958" spans="1:2" x14ac:dyDescent="0.25">
      <c r="A958" s="2"/>
      <c r="B958" s="1"/>
    </row>
    <row r="959" spans="1:2" x14ac:dyDescent="0.25">
      <c r="A959" s="2"/>
      <c r="B959" s="1"/>
    </row>
    <row r="960" spans="1:2" x14ac:dyDescent="0.25">
      <c r="A960" s="2"/>
      <c r="B960" s="1"/>
    </row>
    <row r="961" spans="1:2" x14ac:dyDescent="0.25">
      <c r="A961" s="2"/>
      <c r="B961" s="1"/>
    </row>
    <row r="962" spans="1:2" x14ac:dyDescent="0.25">
      <c r="A962" s="2"/>
      <c r="B962" s="1"/>
    </row>
    <row r="963" spans="1:2" x14ac:dyDescent="0.25">
      <c r="A963" s="2"/>
      <c r="B963" s="1"/>
    </row>
    <row r="964" spans="1:2" x14ac:dyDescent="0.25">
      <c r="A964" s="2"/>
      <c r="B964" s="1"/>
    </row>
    <row r="965" spans="1:2" x14ac:dyDescent="0.25">
      <c r="A965" s="2"/>
      <c r="B965" s="1"/>
    </row>
    <row r="966" spans="1:2" x14ac:dyDescent="0.25">
      <c r="A966" s="2"/>
      <c r="B966" s="1"/>
    </row>
    <row r="967" spans="1:2" x14ac:dyDescent="0.25">
      <c r="A967" s="2"/>
      <c r="B967" s="1"/>
    </row>
    <row r="968" spans="1:2" x14ac:dyDescent="0.25">
      <c r="A968" s="2"/>
      <c r="B968" s="1"/>
    </row>
    <row r="969" spans="1:2" x14ac:dyDescent="0.25">
      <c r="A969" s="2"/>
      <c r="B969" s="1"/>
    </row>
    <row r="970" spans="1:2" x14ac:dyDescent="0.25">
      <c r="A970" s="2"/>
      <c r="B970" s="1"/>
    </row>
    <row r="971" spans="1:2" x14ac:dyDescent="0.25">
      <c r="A971" s="2"/>
      <c r="B971" s="1"/>
    </row>
    <row r="972" spans="1:2" x14ac:dyDescent="0.25">
      <c r="A972" s="2"/>
      <c r="B972" s="1"/>
    </row>
    <row r="973" spans="1:2" x14ac:dyDescent="0.25">
      <c r="A973" s="2"/>
      <c r="B973" s="1"/>
    </row>
    <row r="974" spans="1:2" x14ac:dyDescent="0.25">
      <c r="A974" s="2"/>
      <c r="B974" s="1"/>
    </row>
    <row r="975" spans="1:2" x14ac:dyDescent="0.25">
      <c r="A975" s="2"/>
      <c r="B975" s="1"/>
    </row>
    <row r="976" spans="1:2" x14ac:dyDescent="0.25">
      <c r="A976" s="2"/>
      <c r="B976" s="1"/>
    </row>
    <row r="977" spans="1:2" x14ac:dyDescent="0.25">
      <c r="A977" s="2"/>
      <c r="B977" s="1"/>
    </row>
    <row r="978" spans="1:2" x14ac:dyDescent="0.25">
      <c r="A978" s="2"/>
      <c r="B978" s="1"/>
    </row>
    <row r="979" spans="1:2" x14ac:dyDescent="0.25">
      <c r="A979" s="2"/>
      <c r="B979" s="1"/>
    </row>
    <row r="980" spans="1:2" x14ac:dyDescent="0.25">
      <c r="A980" s="2"/>
      <c r="B980" s="1"/>
    </row>
    <row r="981" spans="1:2" x14ac:dyDescent="0.25">
      <c r="A981" s="2"/>
      <c r="B981" s="1"/>
    </row>
    <row r="982" spans="1:2" x14ac:dyDescent="0.25">
      <c r="A982" s="2"/>
      <c r="B982" s="1"/>
    </row>
    <row r="983" spans="1:2" x14ac:dyDescent="0.25">
      <c r="A983" s="2"/>
      <c r="B983" s="1"/>
    </row>
    <row r="984" spans="1:2" x14ac:dyDescent="0.25">
      <c r="A984" s="2"/>
      <c r="B984" s="1"/>
    </row>
    <row r="985" spans="1:2" x14ac:dyDescent="0.25">
      <c r="A985" s="2"/>
      <c r="B985" s="1"/>
    </row>
    <row r="986" spans="1:2" x14ac:dyDescent="0.25">
      <c r="A986" s="2"/>
      <c r="B986" s="1"/>
    </row>
    <row r="987" spans="1:2" x14ac:dyDescent="0.25">
      <c r="A987" s="2"/>
      <c r="B987" s="1"/>
    </row>
    <row r="988" spans="1:2" x14ac:dyDescent="0.25">
      <c r="A988" s="2"/>
      <c r="B988" s="1"/>
    </row>
    <row r="989" spans="1:2" x14ac:dyDescent="0.25">
      <c r="A989" s="2"/>
      <c r="B989" s="1"/>
    </row>
    <row r="990" spans="1:2" x14ac:dyDescent="0.25">
      <c r="A990" s="2"/>
      <c r="B990" s="1"/>
    </row>
    <row r="991" spans="1:2" x14ac:dyDescent="0.25">
      <c r="A991" s="2"/>
      <c r="B991" s="1"/>
    </row>
    <row r="992" spans="1:2" x14ac:dyDescent="0.25">
      <c r="A992" s="2"/>
      <c r="B992" s="1"/>
    </row>
    <row r="993" spans="1:2" x14ac:dyDescent="0.25">
      <c r="A993" s="2"/>
      <c r="B993" s="1"/>
    </row>
    <row r="994" spans="1:2" x14ac:dyDescent="0.25">
      <c r="A994" s="2"/>
      <c r="B994" s="1"/>
    </row>
    <row r="995" spans="1:2" x14ac:dyDescent="0.25">
      <c r="A995" s="2"/>
      <c r="B995" s="1"/>
    </row>
    <row r="996" spans="1:2" x14ac:dyDescent="0.25">
      <c r="A996" s="2"/>
      <c r="B996" s="1"/>
    </row>
    <row r="997" spans="1:2" x14ac:dyDescent="0.25">
      <c r="A997" s="2"/>
      <c r="B997" s="1"/>
    </row>
    <row r="998" spans="1:2" x14ac:dyDescent="0.25">
      <c r="A998" s="2"/>
      <c r="B998" s="1"/>
    </row>
    <row r="999" spans="1:2" x14ac:dyDescent="0.25">
      <c r="A999" s="2"/>
      <c r="B999" s="1"/>
    </row>
    <row r="1000" spans="1:2" x14ac:dyDescent="0.25">
      <c r="A1000" s="2"/>
      <c r="B1000" s="1"/>
    </row>
    <row r="1001" spans="1:2" x14ac:dyDescent="0.25">
      <c r="A1001" s="2"/>
      <c r="B1001" s="1"/>
    </row>
    <row r="1002" spans="1:2" x14ac:dyDescent="0.25">
      <c r="A1002" s="2"/>
      <c r="B1002" s="1"/>
    </row>
    <row r="1003" spans="1:2" x14ac:dyDescent="0.25">
      <c r="A1003" s="2"/>
      <c r="B1003" s="1"/>
    </row>
    <row r="1004" spans="1:2" x14ac:dyDescent="0.25">
      <c r="A1004" s="2"/>
      <c r="B1004" s="1"/>
    </row>
    <row r="1005" spans="1:2" x14ac:dyDescent="0.25">
      <c r="A1005" s="2"/>
      <c r="B1005" s="1"/>
    </row>
    <row r="1006" spans="1:2" x14ac:dyDescent="0.25">
      <c r="A1006" s="2"/>
      <c r="B1006" s="1"/>
    </row>
    <row r="1007" spans="1:2" x14ac:dyDescent="0.25">
      <c r="A1007" s="2"/>
      <c r="B1007" s="1"/>
    </row>
    <row r="1008" spans="1:2" x14ac:dyDescent="0.25">
      <c r="A1008" s="2"/>
      <c r="B1008" s="1"/>
    </row>
    <row r="1009" spans="1:2" x14ac:dyDescent="0.25">
      <c r="A1009" s="2"/>
      <c r="B1009" s="1"/>
    </row>
    <row r="1010" spans="1:2" x14ac:dyDescent="0.25">
      <c r="A1010" s="2"/>
      <c r="B1010" s="1"/>
    </row>
    <row r="1011" spans="1:2" x14ac:dyDescent="0.25">
      <c r="A1011" s="2"/>
      <c r="B1011" s="1"/>
    </row>
    <row r="1012" spans="1:2" x14ac:dyDescent="0.25">
      <c r="A1012" s="2"/>
      <c r="B1012" s="1"/>
    </row>
    <row r="1013" spans="1:2" x14ac:dyDescent="0.25">
      <c r="A1013" s="2"/>
      <c r="B1013" s="1"/>
    </row>
    <row r="1014" spans="1:2" x14ac:dyDescent="0.25">
      <c r="A1014" s="2"/>
      <c r="B1014" s="1"/>
    </row>
    <row r="1015" spans="1:2" x14ac:dyDescent="0.25">
      <c r="A1015" s="2"/>
      <c r="B1015" s="1"/>
    </row>
    <row r="1016" spans="1:2" x14ac:dyDescent="0.25">
      <c r="A1016" s="2"/>
      <c r="B1016" s="1"/>
    </row>
    <row r="1017" spans="1:2" x14ac:dyDescent="0.25">
      <c r="A1017" s="2"/>
      <c r="B1017" s="1"/>
    </row>
    <row r="1018" spans="1:2" x14ac:dyDescent="0.25">
      <c r="A1018" s="2"/>
      <c r="B1018" s="1"/>
    </row>
    <row r="1019" spans="1:2" x14ac:dyDescent="0.25">
      <c r="A1019" s="2"/>
      <c r="B1019" s="1"/>
    </row>
    <row r="1020" spans="1:2" x14ac:dyDescent="0.25">
      <c r="A1020" s="2"/>
      <c r="B1020" s="1"/>
    </row>
    <row r="1021" spans="1:2" x14ac:dyDescent="0.25">
      <c r="A1021" s="2"/>
      <c r="B1021" s="1"/>
    </row>
    <row r="1022" spans="1:2" x14ac:dyDescent="0.25">
      <c r="A1022" s="2"/>
      <c r="B1022" s="1"/>
    </row>
    <row r="1023" spans="1:2" x14ac:dyDescent="0.25">
      <c r="A1023" s="2"/>
      <c r="B1023" s="1"/>
    </row>
    <row r="1024" spans="1:2" x14ac:dyDescent="0.25">
      <c r="A1024" s="2"/>
      <c r="B1024" s="1"/>
    </row>
    <row r="1025" spans="1:2" x14ac:dyDescent="0.25">
      <c r="A1025" s="2"/>
      <c r="B1025" s="1"/>
    </row>
    <row r="1026" spans="1:2" x14ac:dyDescent="0.25">
      <c r="A1026" s="2"/>
      <c r="B1026" s="1"/>
    </row>
    <row r="1027" spans="1:2" x14ac:dyDescent="0.25">
      <c r="A1027" s="2"/>
      <c r="B1027" s="1"/>
    </row>
    <row r="1028" spans="1:2" x14ac:dyDescent="0.25">
      <c r="A1028" s="2"/>
      <c r="B1028" s="1"/>
    </row>
    <row r="1029" spans="1:2" x14ac:dyDescent="0.25">
      <c r="A1029" s="2"/>
      <c r="B1029" s="1"/>
    </row>
    <row r="1030" spans="1:2" x14ac:dyDescent="0.25">
      <c r="A1030" s="2"/>
      <c r="B1030" s="1"/>
    </row>
    <row r="1031" spans="1:2" x14ac:dyDescent="0.25">
      <c r="A1031" s="2"/>
      <c r="B1031" s="1"/>
    </row>
    <row r="1032" spans="1:2" x14ac:dyDescent="0.25">
      <c r="A1032" s="2"/>
      <c r="B1032" s="1"/>
    </row>
    <row r="1033" spans="1:2" x14ac:dyDescent="0.25">
      <c r="A1033" s="2"/>
      <c r="B1033" s="1"/>
    </row>
    <row r="1034" spans="1:2" x14ac:dyDescent="0.25">
      <c r="A1034" s="2"/>
      <c r="B1034" s="1"/>
    </row>
    <row r="1035" spans="1:2" x14ac:dyDescent="0.25">
      <c r="A1035" s="2"/>
      <c r="B1035" s="1"/>
    </row>
    <row r="1036" spans="1:2" x14ac:dyDescent="0.25">
      <c r="A1036" s="2"/>
      <c r="B1036" s="1"/>
    </row>
    <row r="1037" spans="1:2" x14ac:dyDescent="0.25">
      <c r="A1037" s="2"/>
      <c r="B1037" s="1"/>
    </row>
    <row r="1038" spans="1:2" x14ac:dyDescent="0.25">
      <c r="A1038" s="2"/>
      <c r="B1038" s="1"/>
    </row>
    <row r="1039" spans="1:2" x14ac:dyDescent="0.25">
      <c r="A1039" s="2"/>
      <c r="B1039" s="1"/>
    </row>
    <row r="1040" spans="1:2" x14ac:dyDescent="0.25">
      <c r="A1040" s="2"/>
      <c r="B1040" s="1"/>
    </row>
    <row r="1041" spans="1:2" x14ac:dyDescent="0.25">
      <c r="A1041" s="2"/>
      <c r="B1041" s="1"/>
    </row>
    <row r="1042" spans="1:2" x14ac:dyDescent="0.25">
      <c r="A1042" s="2"/>
      <c r="B1042" s="1"/>
    </row>
    <row r="1043" spans="1:2" x14ac:dyDescent="0.25">
      <c r="A1043" s="2"/>
      <c r="B1043" s="1"/>
    </row>
    <row r="1044" spans="1:2" x14ac:dyDescent="0.25">
      <c r="A1044" s="2"/>
      <c r="B1044" s="1"/>
    </row>
    <row r="1045" spans="1:2" x14ac:dyDescent="0.25">
      <c r="A1045" s="2"/>
      <c r="B1045" s="1"/>
    </row>
    <row r="1046" spans="1:2" x14ac:dyDescent="0.25">
      <c r="A1046" s="2"/>
      <c r="B1046" s="1"/>
    </row>
    <row r="1047" spans="1:2" x14ac:dyDescent="0.25">
      <c r="A1047" s="2"/>
      <c r="B1047" s="1"/>
    </row>
    <row r="1048" spans="1:2" x14ac:dyDescent="0.25">
      <c r="A1048" s="2"/>
      <c r="B1048" s="1"/>
    </row>
    <row r="1049" spans="1:2" x14ac:dyDescent="0.25">
      <c r="A1049" s="2"/>
      <c r="B1049" s="1"/>
    </row>
    <row r="1050" spans="1:2" x14ac:dyDescent="0.25">
      <c r="A1050" s="2"/>
      <c r="B1050" s="1"/>
    </row>
    <row r="1051" spans="1:2" x14ac:dyDescent="0.25">
      <c r="A1051" s="2"/>
      <c r="B1051" s="1"/>
    </row>
    <row r="1052" spans="1:2" x14ac:dyDescent="0.25">
      <c r="A1052" s="2"/>
      <c r="B1052" s="1"/>
    </row>
    <row r="1053" spans="1:2" x14ac:dyDescent="0.25">
      <c r="A1053" s="2"/>
      <c r="B1053" s="1"/>
    </row>
    <row r="1054" spans="1:2" x14ac:dyDescent="0.25">
      <c r="A1054" s="2"/>
      <c r="B1054" s="1"/>
    </row>
    <row r="1055" spans="1:2" x14ac:dyDescent="0.25">
      <c r="A1055" s="2"/>
      <c r="B1055" s="1"/>
    </row>
    <row r="1056" spans="1:2" x14ac:dyDescent="0.25">
      <c r="A1056" s="2"/>
      <c r="B1056" s="1"/>
    </row>
    <row r="1057" spans="1:2" x14ac:dyDescent="0.25">
      <c r="A1057" s="2"/>
      <c r="B1057" s="1"/>
    </row>
    <row r="1058" spans="1:2" x14ac:dyDescent="0.25">
      <c r="A1058" s="2"/>
      <c r="B1058" s="1"/>
    </row>
    <row r="1059" spans="1:2" x14ac:dyDescent="0.25">
      <c r="A1059" s="2"/>
      <c r="B1059" s="1"/>
    </row>
    <row r="1060" spans="1:2" x14ac:dyDescent="0.25">
      <c r="A1060" s="2"/>
      <c r="B1060" s="1"/>
    </row>
    <row r="1061" spans="1:2" x14ac:dyDescent="0.25">
      <c r="A1061" s="2"/>
      <c r="B1061" s="1"/>
    </row>
    <row r="1062" spans="1:2" x14ac:dyDescent="0.25">
      <c r="A1062" s="2"/>
      <c r="B1062" s="1"/>
    </row>
    <row r="1063" spans="1:2" x14ac:dyDescent="0.25">
      <c r="A1063" s="2"/>
      <c r="B1063" s="1"/>
    </row>
    <row r="1064" spans="1:2" x14ac:dyDescent="0.25">
      <c r="A1064" s="2"/>
      <c r="B1064" s="1"/>
    </row>
    <row r="1065" spans="1:2" x14ac:dyDescent="0.25">
      <c r="A1065" s="2"/>
      <c r="B1065" s="1"/>
    </row>
    <row r="1066" spans="1:2" x14ac:dyDescent="0.25">
      <c r="A1066" s="2"/>
      <c r="B1066" s="1"/>
    </row>
    <row r="1067" spans="1:2" x14ac:dyDescent="0.25">
      <c r="A1067" s="2"/>
      <c r="B1067" s="1"/>
    </row>
    <row r="1068" spans="1:2" x14ac:dyDescent="0.25">
      <c r="A1068" s="2"/>
      <c r="B1068" s="1"/>
    </row>
    <row r="1069" spans="1:2" x14ac:dyDescent="0.25">
      <c r="A1069" s="2"/>
      <c r="B1069" s="1"/>
    </row>
    <row r="1070" spans="1:2" x14ac:dyDescent="0.25">
      <c r="A1070" s="2"/>
      <c r="B1070" s="1"/>
    </row>
    <row r="1071" spans="1:2" x14ac:dyDescent="0.25">
      <c r="A1071" s="2"/>
      <c r="B1071" s="1"/>
    </row>
    <row r="1072" spans="1:2" x14ac:dyDescent="0.25">
      <c r="A1072" s="2"/>
      <c r="B1072" s="1"/>
    </row>
    <row r="1073" spans="1:2" x14ac:dyDescent="0.25">
      <c r="A1073" s="2"/>
      <c r="B1073" s="1"/>
    </row>
    <row r="1074" spans="1:2" x14ac:dyDescent="0.25">
      <c r="A1074" s="2"/>
      <c r="B1074" s="1"/>
    </row>
    <row r="1075" spans="1:2" x14ac:dyDescent="0.25">
      <c r="A1075" s="2"/>
      <c r="B1075" s="1"/>
    </row>
    <row r="1076" spans="1:2" x14ac:dyDescent="0.25">
      <c r="A1076" s="2"/>
      <c r="B1076" s="1"/>
    </row>
    <row r="1077" spans="1:2" x14ac:dyDescent="0.25">
      <c r="A1077" s="2"/>
      <c r="B1077" s="1"/>
    </row>
    <row r="1078" spans="1:2" x14ac:dyDescent="0.25">
      <c r="A1078" s="2"/>
      <c r="B1078" s="1"/>
    </row>
    <row r="1079" spans="1:2" x14ac:dyDescent="0.25">
      <c r="A1079" s="2"/>
      <c r="B1079" s="1"/>
    </row>
    <row r="1080" spans="1:2" x14ac:dyDescent="0.25">
      <c r="A1080" s="2"/>
      <c r="B1080" s="1"/>
    </row>
    <row r="1081" spans="1:2" x14ac:dyDescent="0.25">
      <c r="A1081" s="2"/>
      <c r="B1081" s="1"/>
    </row>
    <row r="1082" spans="1:2" x14ac:dyDescent="0.25">
      <c r="A1082" s="2"/>
      <c r="B1082" s="1"/>
    </row>
    <row r="1083" spans="1:2" x14ac:dyDescent="0.25">
      <c r="A1083" s="2"/>
      <c r="B1083" s="1"/>
    </row>
    <row r="1084" spans="1:2" x14ac:dyDescent="0.25">
      <c r="A1084" s="2"/>
      <c r="B1084" s="1"/>
    </row>
    <row r="1085" spans="1:2" x14ac:dyDescent="0.25">
      <c r="A1085" s="2"/>
      <c r="B1085" s="1"/>
    </row>
    <row r="1086" spans="1:2" x14ac:dyDescent="0.25">
      <c r="A1086" s="2"/>
      <c r="B1086" s="1"/>
    </row>
    <row r="1087" spans="1:2" x14ac:dyDescent="0.25">
      <c r="A1087" s="2"/>
      <c r="B1087" s="1"/>
    </row>
    <row r="1088" spans="1:2" x14ac:dyDescent="0.25">
      <c r="A1088" s="2"/>
      <c r="B1088" s="1"/>
    </row>
    <row r="1089" spans="1:2" x14ac:dyDescent="0.25">
      <c r="A1089" s="2"/>
      <c r="B1089" s="1"/>
    </row>
    <row r="1090" spans="1:2" x14ac:dyDescent="0.25">
      <c r="A1090" s="2"/>
      <c r="B1090" s="1"/>
    </row>
    <row r="1091" spans="1:2" x14ac:dyDescent="0.25">
      <c r="A1091" s="2"/>
      <c r="B1091" s="1"/>
    </row>
    <row r="1092" spans="1:2" x14ac:dyDescent="0.25">
      <c r="A1092" s="2"/>
      <c r="B1092" s="1"/>
    </row>
    <row r="1093" spans="1:2" x14ac:dyDescent="0.25">
      <c r="A1093" s="2"/>
      <c r="B1093" s="1"/>
    </row>
    <row r="1094" spans="1:2" x14ac:dyDescent="0.25">
      <c r="A1094" s="2"/>
      <c r="B1094" s="1"/>
    </row>
    <row r="1095" spans="1:2" x14ac:dyDescent="0.25">
      <c r="A1095" s="2"/>
      <c r="B1095" s="1"/>
    </row>
    <row r="1096" spans="1:2" x14ac:dyDescent="0.25">
      <c r="A1096" s="2"/>
      <c r="B1096" s="1"/>
    </row>
    <row r="1097" spans="1:2" x14ac:dyDescent="0.25">
      <c r="A1097" s="2"/>
      <c r="B1097" s="1"/>
    </row>
    <row r="1098" spans="1:2" x14ac:dyDescent="0.25">
      <c r="A1098" s="2"/>
      <c r="B1098" s="1"/>
    </row>
    <row r="1099" spans="1:2" x14ac:dyDescent="0.25">
      <c r="A1099" s="2"/>
      <c r="B1099" s="1"/>
    </row>
    <row r="1100" spans="1:2" x14ac:dyDescent="0.25">
      <c r="A1100" s="2"/>
      <c r="B1100" s="1"/>
    </row>
    <row r="1101" spans="1:2" x14ac:dyDescent="0.25">
      <c r="A1101" s="2"/>
      <c r="B1101" s="1"/>
    </row>
    <row r="1102" spans="1:2" x14ac:dyDescent="0.25">
      <c r="A1102" s="2"/>
      <c r="B1102" s="1"/>
    </row>
    <row r="1103" spans="1:2" x14ac:dyDescent="0.25">
      <c r="A1103" s="2"/>
      <c r="B1103" s="1"/>
    </row>
    <row r="1104" spans="1:2" x14ac:dyDescent="0.25">
      <c r="A1104" s="2"/>
      <c r="B1104" s="1"/>
    </row>
    <row r="1105" spans="1:2" x14ac:dyDescent="0.25">
      <c r="A1105" s="2"/>
      <c r="B1105" s="1"/>
    </row>
    <row r="1106" spans="1:2" x14ac:dyDescent="0.25">
      <c r="A1106" s="2"/>
      <c r="B1106" s="1"/>
    </row>
    <row r="1107" spans="1:2" x14ac:dyDescent="0.25">
      <c r="A1107" s="2"/>
      <c r="B1107" s="1"/>
    </row>
    <row r="1108" spans="1:2" x14ac:dyDescent="0.25">
      <c r="A1108" s="2"/>
      <c r="B1108" s="1"/>
    </row>
    <row r="1109" spans="1:2" x14ac:dyDescent="0.25">
      <c r="A1109" s="2"/>
      <c r="B1109" s="1"/>
    </row>
    <row r="1110" spans="1:2" x14ac:dyDescent="0.25">
      <c r="A1110" s="2"/>
      <c r="B1110" s="1"/>
    </row>
    <row r="1111" spans="1:2" x14ac:dyDescent="0.25">
      <c r="A1111" s="2"/>
      <c r="B1111" s="1"/>
    </row>
    <row r="1112" spans="1:2" x14ac:dyDescent="0.25">
      <c r="A1112" s="2"/>
      <c r="B1112" s="1"/>
    </row>
    <row r="1113" spans="1:2" x14ac:dyDescent="0.25">
      <c r="A1113" s="2"/>
      <c r="B1113" s="1"/>
    </row>
    <row r="1114" spans="1:2" x14ac:dyDescent="0.25">
      <c r="A1114" s="2"/>
      <c r="B1114" s="1"/>
    </row>
    <row r="1115" spans="1:2" x14ac:dyDescent="0.25">
      <c r="A1115" s="2"/>
      <c r="B1115" s="1"/>
    </row>
    <row r="1116" spans="1:2" x14ac:dyDescent="0.25">
      <c r="A1116" s="2"/>
      <c r="B1116" s="1"/>
    </row>
    <row r="1117" spans="1:2" x14ac:dyDescent="0.25">
      <c r="A1117" s="2"/>
      <c r="B1117" s="1"/>
    </row>
    <row r="1118" spans="1:2" x14ac:dyDescent="0.25">
      <c r="A1118" s="2"/>
      <c r="B1118" s="1"/>
    </row>
    <row r="1119" spans="1:2" x14ac:dyDescent="0.25">
      <c r="A1119" s="2"/>
      <c r="B1119" s="1"/>
    </row>
    <row r="1120" spans="1:2" x14ac:dyDescent="0.25">
      <c r="A1120" s="2"/>
      <c r="B1120" s="1"/>
    </row>
    <row r="1121" spans="1:2" x14ac:dyDescent="0.25">
      <c r="A1121" s="2"/>
      <c r="B1121" s="1"/>
    </row>
    <row r="1122" spans="1:2" x14ac:dyDescent="0.25">
      <c r="A1122" s="2"/>
      <c r="B1122" s="1"/>
    </row>
    <row r="1123" spans="1:2" x14ac:dyDescent="0.25">
      <c r="A1123" s="2"/>
      <c r="B1123" s="1"/>
    </row>
    <row r="1124" spans="1:2" x14ac:dyDescent="0.25">
      <c r="A1124" s="2"/>
      <c r="B1124" s="1"/>
    </row>
    <row r="1125" spans="1:2" x14ac:dyDescent="0.25">
      <c r="A1125" s="2"/>
      <c r="B1125" s="1"/>
    </row>
    <row r="1126" spans="1:2" x14ac:dyDescent="0.25">
      <c r="A1126" s="2"/>
      <c r="B1126" s="1"/>
    </row>
    <row r="1127" spans="1:2" x14ac:dyDescent="0.25">
      <c r="A1127" s="2"/>
      <c r="B1127" s="1"/>
    </row>
    <row r="1128" spans="1:2" x14ac:dyDescent="0.25">
      <c r="A1128" s="2"/>
      <c r="B1128" s="1"/>
    </row>
    <row r="1129" spans="1:2" x14ac:dyDescent="0.25">
      <c r="A1129" s="2"/>
      <c r="B1129" s="1"/>
    </row>
    <row r="1130" spans="1:2" x14ac:dyDescent="0.25">
      <c r="A1130" s="2"/>
      <c r="B1130" s="1"/>
    </row>
    <row r="1131" spans="1:2" x14ac:dyDescent="0.25">
      <c r="A1131" s="2"/>
      <c r="B1131" s="1"/>
    </row>
    <row r="1132" spans="1:2" x14ac:dyDescent="0.25">
      <c r="A1132" s="2"/>
      <c r="B1132" s="1"/>
    </row>
    <row r="1133" spans="1:2" x14ac:dyDescent="0.25">
      <c r="A1133" s="2"/>
      <c r="B1133" s="1"/>
    </row>
    <row r="1134" spans="1:2" x14ac:dyDescent="0.25">
      <c r="A1134" s="2"/>
      <c r="B1134" s="1"/>
    </row>
    <row r="1135" spans="1:2" x14ac:dyDescent="0.25">
      <c r="A1135" s="2"/>
      <c r="B1135" s="1"/>
    </row>
    <row r="1136" spans="1:2" x14ac:dyDescent="0.25">
      <c r="A1136" s="2"/>
      <c r="B1136" s="1"/>
    </row>
    <row r="1137" spans="1:2" x14ac:dyDescent="0.25">
      <c r="A1137" s="2"/>
      <c r="B1137" s="1"/>
    </row>
    <row r="1138" spans="1:2" x14ac:dyDescent="0.25">
      <c r="A1138" s="2"/>
      <c r="B1138" s="1"/>
    </row>
    <row r="1139" spans="1:2" x14ac:dyDescent="0.25">
      <c r="A1139" s="2"/>
      <c r="B1139" s="1"/>
    </row>
    <row r="1140" spans="1:2" x14ac:dyDescent="0.25">
      <c r="A1140" s="2"/>
      <c r="B1140" s="1"/>
    </row>
    <row r="1141" spans="1:2" x14ac:dyDescent="0.25">
      <c r="A1141" s="2"/>
      <c r="B1141" s="1"/>
    </row>
    <row r="1142" spans="1:2" x14ac:dyDescent="0.25">
      <c r="A1142" s="2"/>
      <c r="B1142" s="1"/>
    </row>
    <row r="1143" spans="1:2" x14ac:dyDescent="0.25">
      <c r="A1143" s="2"/>
      <c r="B1143" s="1"/>
    </row>
    <row r="1144" spans="1:2" x14ac:dyDescent="0.25">
      <c r="A1144" s="2"/>
      <c r="B1144" s="1"/>
    </row>
    <row r="1145" spans="1:2" x14ac:dyDescent="0.25">
      <c r="A1145" s="2"/>
      <c r="B1145" s="1"/>
    </row>
    <row r="1146" spans="1:2" x14ac:dyDescent="0.25">
      <c r="A1146" s="2"/>
      <c r="B1146" s="1"/>
    </row>
    <row r="1147" spans="1:2" x14ac:dyDescent="0.25">
      <c r="A1147" s="2"/>
      <c r="B1147" s="1"/>
    </row>
    <row r="1148" spans="1:2" x14ac:dyDescent="0.25">
      <c r="A1148" s="2"/>
      <c r="B1148" s="1"/>
    </row>
    <row r="1149" spans="1:2" x14ac:dyDescent="0.25">
      <c r="A1149" s="2"/>
      <c r="B1149" s="1"/>
    </row>
    <row r="1150" spans="1:2" x14ac:dyDescent="0.25">
      <c r="A1150" s="2"/>
      <c r="B1150" s="1"/>
    </row>
    <row r="1151" spans="1:2" x14ac:dyDescent="0.25">
      <c r="A1151" s="2"/>
      <c r="B1151" s="1"/>
    </row>
    <row r="1152" spans="1:2" x14ac:dyDescent="0.25">
      <c r="A1152" s="2"/>
      <c r="B1152" s="1"/>
    </row>
    <row r="1153" spans="1:2" x14ac:dyDescent="0.25">
      <c r="A1153" s="2"/>
      <c r="B1153" s="1"/>
    </row>
    <row r="1154" spans="1:2" x14ac:dyDescent="0.25">
      <c r="A1154" s="2"/>
      <c r="B1154" s="1"/>
    </row>
    <row r="1155" spans="1:2" x14ac:dyDescent="0.25">
      <c r="A1155" s="2"/>
      <c r="B1155" s="1"/>
    </row>
    <row r="1156" spans="1:2" x14ac:dyDescent="0.25">
      <c r="A1156" s="2"/>
      <c r="B1156" s="1"/>
    </row>
    <row r="1157" spans="1:2" x14ac:dyDescent="0.25">
      <c r="A1157" s="2"/>
      <c r="B1157" s="1"/>
    </row>
    <row r="1158" spans="1:2" x14ac:dyDescent="0.25">
      <c r="A1158" s="2"/>
      <c r="B1158" s="1"/>
    </row>
    <row r="1159" spans="1:2" x14ac:dyDescent="0.25">
      <c r="A1159" s="2"/>
      <c r="B1159" s="1"/>
    </row>
    <row r="1160" spans="1:2" x14ac:dyDescent="0.25">
      <c r="A1160" s="2"/>
      <c r="B1160" s="1"/>
    </row>
    <row r="1161" spans="1:2" x14ac:dyDescent="0.25">
      <c r="A1161" s="2"/>
      <c r="B1161" s="1"/>
    </row>
    <row r="1162" spans="1:2" x14ac:dyDescent="0.25">
      <c r="A1162" s="2"/>
      <c r="B1162" s="1"/>
    </row>
    <row r="1163" spans="1:2" x14ac:dyDescent="0.25">
      <c r="A1163" s="2"/>
      <c r="B1163" s="1"/>
    </row>
    <row r="1164" spans="1:2" x14ac:dyDescent="0.25">
      <c r="A1164" s="2"/>
      <c r="B1164" s="1"/>
    </row>
    <row r="1165" spans="1:2" x14ac:dyDescent="0.25">
      <c r="A1165" s="2"/>
      <c r="B1165" s="1"/>
    </row>
    <row r="1166" spans="1:2" x14ac:dyDescent="0.25">
      <c r="A1166" s="2"/>
      <c r="B1166" s="1"/>
    </row>
    <row r="1167" spans="1:2" x14ac:dyDescent="0.25">
      <c r="A1167" s="2"/>
      <c r="B1167" s="1"/>
    </row>
    <row r="1168" spans="1:2" x14ac:dyDescent="0.25">
      <c r="A1168" s="2"/>
      <c r="B1168" s="1"/>
    </row>
    <row r="1169" spans="1:2" x14ac:dyDescent="0.25">
      <c r="A1169" s="2"/>
      <c r="B1169" s="1"/>
    </row>
    <row r="1170" spans="1:2" x14ac:dyDescent="0.25">
      <c r="A1170" s="2"/>
      <c r="B1170" s="1"/>
    </row>
    <row r="1171" spans="1:2" x14ac:dyDescent="0.25">
      <c r="A1171" s="2"/>
      <c r="B1171" s="1"/>
    </row>
    <row r="1172" spans="1:2" x14ac:dyDescent="0.25">
      <c r="A1172" s="2"/>
      <c r="B1172" s="1"/>
    </row>
    <row r="1173" spans="1:2" x14ac:dyDescent="0.25">
      <c r="A1173" s="2"/>
      <c r="B1173" s="1"/>
    </row>
    <row r="1174" spans="1:2" x14ac:dyDescent="0.25">
      <c r="A1174" s="2"/>
      <c r="B1174" s="1"/>
    </row>
    <row r="1175" spans="1:2" x14ac:dyDescent="0.25">
      <c r="A1175" s="2"/>
      <c r="B1175" s="1"/>
    </row>
    <row r="1176" spans="1:2" x14ac:dyDescent="0.25">
      <c r="A1176" s="2"/>
      <c r="B1176" s="1"/>
    </row>
    <row r="1177" spans="1:2" x14ac:dyDescent="0.25">
      <c r="A1177" s="2"/>
      <c r="B1177" s="1"/>
    </row>
    <row r="1178" spans="1:2" x14ac:dyDescent="0.25">
      <c r="A1178" s="2"/>
      <c r="B1178" s="1"/>
    </row>
    <row r="1179" spans="1:2" x14ac:dyDescent="0.25">
      <c r="A1179" s="2"/>
      <c r="B1179" s="1"/>
    </row>
    <row r="1180" spans="1:2" x14ac:dyDescent="0.25">
      <c r="A1180" s="2"/>
      <c r="B1180" s="1"/>
    </row>
    <row r="1181" spans="1:2" x14ac:dyDescent="0.25">
      <c r="A1181" s="2"/>
      <c r="B1181" s="1"/>
    </row>
    <row r="1182" spans="1:2" x14ac:dyDescent="0.25">
      <c r="A1182" s="2"/>
      <c r="B1182" s="1"/>
    </row>
    <row r="1183" spans="1:2" x14ac:dyDescent="0.25">
      <c r="A1183" s="2"/>
      <c r="B1183" s="1"/>
    </row>
    <row r="1184" spans="1:2" x14ac:dyDescent="0.25">
      <c r="A1184" s="2"/>
      <c r="B1184" s="1"/>
    </row>
    <row r="1185" spans="1:2" x14ac:dyDescent="0.25">
      <c r="A1185" s="2"/>
      <c r="B1185" s="1"/>
    </row>
    <row r="1186" spans="1:2" x14ac:dyDescent="0.25">
      <c r="A1186" s="2"/>
      <c r="B1186" s="1"/>
    </row>
    <row r="1187" spans="1:2" x14ac:dyDescent="0.25">
      <c r="A1187" s="2"/>
      <c r="B1187" s="1"/>
    </row>
    <row r="1188" spans="1:2" x14ac:dyDescent="0.25">
      <c r="A1188" s="2"/>
      <c r="B1188" s="1"/>
    </row>
    <row r="1189" spans="1:2" x14ac:dyDescent="0.25">
      <c r="A1189" s="2"/>
      <c r="B1189" s="1"/>
    </row>
    <row r="1190" spans="1:2" x14ac:dyDescent="0.25">
      <c r="A1190" s="2"/>
      <c r="B1190" s="1"/>
    </row>
    <row r="1191" spans="1:2" x14ac:dyDescent="0.25">
      <c r="A1191" s="2"/>
      <c r="B1191" s="1"/>
    </row>
    <row r="1192" spans="1:2" x14ac:dyDescent="0.25">
      <c r="A1192" s="2"/>
      <c r="B1192" s="1"/>
    </row>
    <row r="1193" spans="1:2" x14ac:dyDescent="0.25">
      <c r="A1193" s="2"/>
      <c r="B1193" s="1"/>
    </row>
    <row r="1194" spans="1:2" x14ac:dyDescent="0.25">
      <c r="A1194" s="2"/>
      <c r="B1194" s="1"/>
    </row>
    <row r="1195" spans="1:2" x14ac:dyDescent="0.25">
      <c r="A1195" s="2"/>
      <c r="B1195" s="1"/>
    </row>
    <row r="1196" spans="1:2" x14ac:dyDescent="0.25">
      <c r="A1196" s="2"/>
      <c r="B1196" s="1"/>
    </row>
    <row r="1197" spans="1:2" x14ac:dyDescent="0.25">
      <c r="A1197" s="2"/>
      <c r="B1197" s="1"/>
    </row>
    <row r="1198" spans="1:2" x14ac:dyDescent="0.25">
      <c r="A1198" s="2"/>
      <c r="B1198" s="1"/>
    </row>
    <row r="1199" spans="1:2" x14ac:dyDescent="0.25">
      <c r="A1199" s="2"/>
      <c r="B1199" s="1"/>
    </row>
    <row r="1200" spans="1:2" x14ac:dyDescent="0.25">
      <c r="A1200" s="2"/>
      <c r="B1200" s="1"/>
    </row>
    <row r="1201" spans="1:2" x14ac:dyDescent="0.25">
      <c r="A1201" s="2"/>
      <c r="B1201" s="1"/>
    </row>
    <row r="1202" spans="1:2" x14ac:dyDescent="0.25">
      <c r="A1202" s="2"/>
      <c r="B1202" s="1"/>
    </row>
    <row r="1203" spans="1:2" x14ac:dyDescent="0.25">
      <c r="A1203" s="2"/>
      <c r="B1203" s="1"/>
    </row>
    <row r="1204" spans="1:2" x14ac:dyDescent="0.25">
      <c r="A1204" s="2"/>
      <c r="B1204" s="1"/>
    </row>
    <row r="1205" spans="1:2" x14ac:dyDescent="0.25">
      <c r="A1205" s="2"/>
      <c r="B1205" s="1"/>
    </row>
    <row r="1206" spans="1:2" x14ac:dyDescent="0.25">
      <c r="A1206" s="2"/>
      <c r="B1206" s="1"/>
    </row>
    <row r="1207" spans="1:2" x14ac:dyDescent="0.25">
      <c r="A1207" s="2"/>
      <c r="B1207" s="1"/>
    </row>
    <row r="1208" spans="1:2" x14ac:dyDescent="0.25">
      <c r="A1208" s="2"/>
      <c r="B1208" s="1"/>
    </row>
    <row r="1209" spans="1:2" x14ac:dyDescent="0.25">
      <c r="A1209" s="2"/>
      <c r="B1209" s="1"/>
    </row>
    <row r="1210" spans="1:2" x14ac:dyDescent="0.25">
      <c r="A1210" s="2"/>
      <c r="B1210" s="1"/>
    </row>
    <row r="1211" spans="1:2" x14ac:dyDescent="0.25">
      <c r="A1211" s="2"/>
      <c r="B1211" s="1"/>
    </row>
    <row r="1212" spans="1:2" x14ac:dyDescent="0.25">
      <c r="A1212" s="2"/>
      <c r="B1212" s="1"/>
    </row>
    <row r="1213" spans="1:2" x14ac:dyDescent="0.25">
      <c r="A1213" s="2"/>
      <c r="B1213" s="1"/>
    </row>
    <row r="1214" spans="1:2" x14ac:dyDescent="0.25">
      <c r="A1214" s="2"/>
      <c r="B1214" s="1"/>
    </row>
    <row r="1215" spans="1:2" x14ac:dyDescent="0.25">
      <c r="A1215" s="2"/>
      <c r="B1215" s="1"/>
    </row>
    <row r="1216" spans="1:2" x14ac:dyDescent="0.25">
      <c r="A1216" s="2"/>
      <c r="B1216" s="1"/>
    </row>
    <row r="1217" spans="1:2" x14ac:dyDescent="0.25">
      <c r="A1217" s="2"/>
      <c r="B1217" s="1"/>
    </row>
    <row r="1218" spans="1:2" x14ac:dyDescent="0.25">
      <c r="A1218" s="2"/>
      <c r="B1218" s="1"/>
    </row>
    <row r="1219" spans="1:2" x14ac:dyDescent="0.25">
      <c r="A1219" s="2"/>
      <c r="B1219" s="1"/>
    </row>
    <row r="1220" spans="1:2" x14ac:dyDescent="0.25">
      <c r="A1220" s="2"/>
      <c r="B1220" s="1"/>
    </row>
    <row r="1221" spans="1:2" x14ac:dyDescent="0.25">
      <c r="A1221" s="2"/>
      <c r="B1221" s="1"/>
    </row>
    <row r="1222" spans="1:2" x14ac:dyDescent="0.25">
      <c r="A1222" s="2"/>
      <c r="B1222" s="1"/>
    </row>
    <row r="1223" spans="1:2" x14ac:dyDescent="0.25">
      <c r="A1223" s="2"/>
      <c r="B1223" s="1"/>
    </row>
    <row r="1224" spans="1:2" x14ac:dyDescent="0.25">
      <c r="A1224" s="2"/>
      <c r="B1224" s="1"/>
    </row>
    <row r="1225" spans="1:2" x14ac:dyDescent="0.25">
      <c r="A1225" s="2"/>
      <c r="B1225" s="1"/>
    </row>
    <row r="1226" spans="1:2" x14ac:dyDescent="0.25">
      <c r="A1226" s="2"/>
      <c r="B1226" s="1"/>
    </row>
    <row r="1227" spans="1:2" x14ac:dyDescent="0.25">
      <c r="A1227" s="2"/>
      <c r="B1227" s="1"/>
    </row>
    <row r="1228" spans="1:2" x14ac:dyDescent="0.25">
      <c r="A1228" s="2"/>
      <c r="B1228" s="1"/>
    </row>
    <row r="1229" spans="1:2" x14ac:dyDescent="0.25">
      <c r="A1229" s="2"/>
      <c r="B1229" s="1"/>
    </row>
    <row r="1230" spans="1:2" x14ac:dyDescent="0.25">
      <c r="A1230" s="2"/>
      <c r="B1230" s="1"/>
    </row>
    <row r="1231" spans="1:2" x14ac:dyDescent="0.25">
      <c r="A1231" s="2"/>
      <c r="B1231" s="1"/>
    </row>
    <row r="1232" spans="1:2" x14ac:dyDescent="0.25">
      <c r="A1232" s="2"/>
      <c r="B1232" s="1"/>
    </row>
    <row r="1233" spans="1:2" x14ac:dyDescent="0.25">
      <c r="A1233" s="2"/>
      <c r="B1233" s="1"/>
    </row>
    <row r="1234" spans="1:2" x14ac:dyDescent="0.25">
      <c r="A1234" s="2"/>
      <c r="B1234" s="1"/>
    </row>
    <row r="1235" spans="1:2" x14ac:dyDescent="0.25">
      <c r="A1235" s="2"/>
      <c r="B1235" s="1"/>
    </row>
    <row r="1236" spans="1:2" x14ac:dyDescent="0.25">
      <c r="A1236" s="2"/>
      <c r="B1236" s="1"/>
    </row>
    <row r="1237" spans="1:2" x14ac:dyDescent="0.25">
      <c r="A1237" s="2"/>
      <c r="B1237" s="1"/>
    </row>
    <row r="1238" spans="1:2" x14ac:dyDescent="0.25">
      <c r="A1238" s="2"/>
      <c r="B1238" s="1"/>
    </row>
    <row r="1239" spans="1:2" x14ac:dyDescent="0.25">
      <c r="A1239" s="2"/>
      <c r="B1239" s="1"/>
    </row>
    <row r="1240" spans="1:2" x14ac:dyDescent="0.25">
      <c r="A1240" s="2"/>
      <c r="B1240" s="1"/>
    </row>
    <row r="1241" spans="1:2" x14ac:dyDescent="0.25">
      <c r="A1241" s="2"/>
      <c r="B1241" s="1"/>
    </row>
    <row r="1242" spans="1:2" x14ac:dyDescent="0.25">
      <c r="A1242" s="2"/>
      <c r="B124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4334-9E62-45AB-A111-D06CEF0FF4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AllMeas(Apr01-08)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Gelareh</dc:creator>
  <cp:lastModifiedBy>Gelareh</cp:lastModifiedBy>
  <dcterms:created xsi:type="dcterms:W3CDTF">2021-06-29T14:35:16Z</dcterms:created>
  <dcterms:modified xsi:type="dcterms:W3CDTF">2021-06-29T14:36:16Z</dcterms:modified>
</cp:coreProperties>
</file>