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8" activeTab="5"/>
  </bookViews>
  <sheets>
    <sheet name="use_type" sheetId="1" r:id="rId1"/>
    <sheet name="top_use_journals" sheetId="4" r:id="rId2"/>
    <sheet name="pub_year" sheetId="2" r:id="rId3"/>
    <sheet name="search_term" sheetId="3" r:id="rId4"/>
    <sheet name="research_areas" sheetId="5" r:id="rId5"/>
    <sheet name="research_subfields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3" l="1"/>
  <c r="C1048576" i="3" s="1"/>
  <c r="D3" i="1" l="1"/>
  <c r="D4" i="1"/>
  <c r="D5" i="1"/>
  <c r="D9" i="1"/>
  <c r="D6" i="1"/>
  <c r="D7" i="1"/>
  <c r="D8" i="1"/>
  <c r="D2" i="1"/>
</calcChain>
</file>

<file path=xl/sharedStrings.xml><?xml version="1.0" encoding="utf-8"?>
<sst xmlns="http://schemas.openxmlformats.org/spreadsheetml/2006/main" count="141" uniqueCount="133">
  <si>
    <t>use types</t>
  </si>
  <si>
    <t>main data source for new analysis</t>
  </si>
  <si>
    <t>Providing study background</t>
  </si>
  <si>
    <t>others</t>
  </si>
  <si>
    <t>Creating a composite dataset</t>
  </si>
  <si>
    <t>count</t>
    <phoneticPr fontId="3" type="noConversion"/>
  </si>
  <si>
    <t>percent</t>
    <phoneticPr fontId="3" type="noConversion"/>
  </si>
  <si>
    <t>ancillary data source for new analysis</t>
    <phoneticPr fontId="3" type="noConversion"/>
  </si>
  <si>
    <t>used to demonstrate the effectiveness of a proposed new method</t>
    <phoneticPr fontId="3" type="noConversion"/>
  </si>
  <si>
    <t xml:space="preserve">Providing innovative services or platforms based on OGD </t>
    <phoneticPr fontId="3" type="noConversion"/>
  </si>
  <si>
    <t>used for result evaluation</t>
    <phoneticPr fontId="3" type="noConversion"/>
  </si>
  <si>
    <t>alias</t>
    <phoneticPr fontId="3" type="noConversion"/>
  </si>
  <si>
    <t>main source</t>
    <phoneticPr fontId="3" type="noConversion"/>
  </si>
  <si>
    <t>ancillary source</t>
  </si>
  <si>
    <t>providing context</t>
    <phoneticPr fontId="3" type="noConversion"/>
  </si>
  <si>
    <t>demonstrate methods</t>
    <phoneticPr fontId="3" type="noConversion"/>
  </si>
  <si>
    <t>others</t>
    <phoneticPr fontId="3" type="noConversion"/>
  </si>
  <si>
    <t>services or platforms</t>
    <phoneticPr fontId="3" type="noConversion"/>
  </si>
  <si>
    <t>result evaluation</t>
    <phoneticPr fontId="3" type="noConversion"/>
  </si>
  <si>
    <t>creating composite datasets</t>
    <phoneticPr fontId="3" type="noConversion"/>
  </si>
  <si>
    <t>Publication Year</t>
  </si>
  <si>
    <t>count</t>
  </si>
  <si>
    <t>count</t>
    <phoneticPr fontId="3" type="noConversion"/>
  </si>
  <si>
    <t>Type</t>
  </si>
  <si>
    <t>International Regional</t>
  </si>
  <si>
    <t>International Country</t>
  </si>
  <si>
    <t>US City or County</t>
  </si>
  <si>
    <t>US State</t>
  </si>
  <si>
    <t>Other State Related</t>
  </si>
  <si>
    <t>US</t>
  </si>
  <si>
    <t>orin_count</t>
    <phoneticPr fontId="3" type="noConversion"/>
  </si>
  <si>
    <t>adjust_count</t>
    <phoneticPr fontId="3" type="noConversion"/>
  </si>
  <si>
    <t>BMC Public Health</t>
  </si>
  <si>
    <t>Science of the Total Environment</t>
  </si>
  <si>
    <t>Sustainability (Switzerland)</t>
  </si>
  <si>
    <t>BMJ Open</t>
  </si>
  <si>
    <t>Scientific Reports</t>
  </si>
  <si>
    <t>Social Science and Medicine</t>
  </si>
  <si>
    <t>International Journal of Environmental Research and Public Health</t>
  </si>
  <si>
    <t>Applied Geography</t>
  </si>
  <si>
    <t>Proceedings of the ACM SIGMOD International Conference on Management of Data</t>
  </si>
  <si>
    <t>ACM International Conference Proceeding Series</t>
  </si>
  <si>
    <t>Journal of Transport Geography</t>
  </si>
  <si>
    <t>Journal of Public Health (United Kingdom)</t>
  </si>
  <si>
    <t>Health and Place</t>
  </si>
  <si>
    <t>Environment International</t>
  </si>
  <si>
    <t>Energy Policy</t>
  </si>
  <si>
    <t>British Journal of Cancer</t>
  </si>
  <si>
    <t>Energies</t>
  </si>
  <si>
    <t>Hydrology and Earth System Sciences</t>
  </si>
  <si>
    <t>CEUR Workshop Proceedings</t>
  </si>
  <si>
    <t>Natural Hazards and Earth System Sciences</t>
  </si>
  <si>
    <t>Theoretical and Applied Climatology</t>
  </si>
  <si>
    <t>Environmental Monitoring and Assessment</t>
  </si>
  <si>
    <t>American Journal of Public Health</t>
  </si>
  <si>
    <t>BMJ (Online)</t>
  </si>
  <si>
    <t>BMC Health Services Research</t>
  </si>
  <si>
    <t>International Journal of Behavioral Nutrition and Physical Activity</t>
  </si>
  <si>
    <t>Global Environmental Change</t>
  </si>
  <si>
    <t>Energy Conversion and Management</t>
  </si>
  <si>
    <t>code</t>
  </si>
  <si>
    <t>code</t>
    <phoneticPr fontId="3" type="noConversion"/>
  </si>
  <si>
    <t>top_level</t>
  </si>
  <si>
    <t>class</t>
    <phoneticPr fontId="3" type="noConversion"/>
  </si>
  <si>
    <t xml:space="preserve">1100; 1300; 2700; </t>
  </si>
  <si>
    <t xml:space="preserve">2739; </t>
  </si>
  <si>
    <t xml:space="preserve">2308; 2105; 3305; </t>
  </si>
  <si>
    <t xml:space="preserve">2700; </t>
  </si>
  <si>
    <t xml:space="preserve">1000; </t>
  </si>
  <si>
    <t xml:space="preserve">2307; 2739; </t>
  </si>
  <si>
    <t xml:space="preserve">1207; 3306; </t>
  </si>
  <si>
    <t xml:space="preserve">2300; 3313; 3305; </t>
  </si>
  <si>
    <t>Landscape and Urban Planning</t>
    <phoneticPr fontId="3" type="noConversion"/>
  </si>
  <si>
    <t xml:space="preserve">2308; 2309; 2303; </t>
  </si>
  <si>
    <t xml:space="preserve">2300; </t>
  </si>
  <si>
    <t xml:space="preserve">1306; 2730; </t>
  </si>
  <si>
    <t xml:space="preserve">1712;  1710; </t>
  </si>
  <si>
    <t xml:space="preserve">1409; 2300; 3305; 1107; </t>
  </si>
  <si>
    <t xml:space="preserve">2739; 3305; 3306; </t>
  </si>
  <si>
    <t>General</t>
    <phoneticPr fontId="3" type="noConversion"/>
  </si>
  <si>
    <t>Public Health, Environmental and Occupational Health</t>
  </si>
  <si>
    <t xml:space="preserve">2310; 2311; 2304; 2305; </t>
    <phoneticPr fontId="3" type="noConversion"/>
  </si>
  <si>
    <t>Environmental Science</t>
  </si>
  <si>
    <t>Medicine</t>
    <phoneticPr fontId="3" type="noConversion"/>
  </si>
  <si>
    <t>Agricultural and Biological Sciences;Biochemistry, Genetics and Molecular Biology; Medicine</t>
    <phoneticPr fontId="3" type="noConversion"/>
  </si>
  <si>
    <t>Pollution; Waste Management and Disposal; Environmental Chemistry; Environmental Engineering</t>
    <phoneticPr fontId="3" type="noConversion"/>
  </si>
  <si>
    <t>Environmental Science</t>
    <phoneticPr fontId="3" type="noConversion"/>
  </si>
  <si>
    <t>Management, Monitoring, Policy and Law; Renewable Energy, Sustainability and the Environment; Geography, Planning and Development</t>
    <phoneticPr fontId="3" type="noConversion"/>
  </si>
  <si>
    <t>Environmental Science; Energy; Social Sciences</t>
    <phoneticPr fontId="3" type="noConversion"/>
  </si>
  <si>
    <t>Health, Toxicology and Mutagenesis; Public Health, Environmental and Occupational Health</t>
    <phoneticPr fontId="3" type="noConversion"/>
  </si>
  <si>
    <t>Environmental Science; Medicine</t>
    <phoneticPr fontId="3" type="noConversion"/>
  </si>
  <si>
    <t>History and Philosophy of Science;  Health(social science)</t>
    <phoneticPr fontId="3" type="noConversion"/>
  </si>
  <si>
    <t>Arts and Humanities; Social Sciences</t>
    <phoneticPr fontId="3" type="noConversion"/>
  </si>
  <si>
    <t>Environmental Science; Social Sciences</t>
    <phoneticPr fontId="3" type="noConversion"/>
  </si>
  <si>
    <t>Geography, Planning and Development; Transportation</t>
    <phoneticPr fontId="3" type="noConversion"/>
  </si>
  <si>
    <t>Computer Science</t>
  </si>
  <si>
    <t>NA</t>
    <phoneticPr fontId="3" type="noConversion"/>
  </si>
  <si>
    <t>Subjects</t>
    <phoneticPr fontId="3" type="noConversion"/>
  </si>
  <si>
    <t>PLoS ONE</t>
    <phoneticPr fontId="3" type="noConversion"/>
  </si>
  <si>
    <t>Publication Title</t>
    <phoneticPr fontId="3" type="noConversion"/>
  </si>
  <si>
    <t>Count</t>
    <phoneticPr fontId="3" type="noConversion"/>
  </si>
  <si>
    <t>name</t>
    <phoneticPr fontId="3" type="noConversion"/>
  </si>
  <si>
    <t>Medicine</t>
    <phoneticPr fontId="7" type="noConversion"/>
  </si>
  <si>
    <t>Social Sciences</t>
    <phoneticPr fontId="7" type="noConversion"/>
  </si>
  <si>
    <t>Agricultural and Biological Sciences</t>
  </si>
  <si>
    <t>Engineering</t>
  </si>
  <si>
    <t>Earth and Planetary Sciences</t>
  </si>
  <si>
    <t>Energy</t>
    <phoneticPr fontId="7" type="noConversion"/>
  </si>
  <si>
    <t>Business, Management and Accounting</t>
  </si>
  <si>
    <t>Chemical Engineering</t>
  </si>
  <si>
    <t>Dentistry</t>
  </si>
  <si>
    <t>Veterinary</t>
  </si>
  <si>
    <t>Materials Science</t>
  </si>
  <si>
    <t>Physics and Astronomy</t>
  </si>
  <si>
    <t>Neuroscience</t>
  </si>
  <si>
    <t>Geography, Planning and Development</t>
    <phoneticPr fontId="7" type="noConversion"/>
  </si>
  <si>
    <t>Public Health, Environmental and Occupational Health</t>
    <phoneticPr fontId="7" type="noConversion"/>
  </si>
  <si>
    <t>Management, Monitoring, Policy and Law</t>
    <phoneticPr fontId="7" type="noConversion"/>
  </si>
  <si>
    <t>Ecology</t>
    <phoneticPr fontId="7" type="noConversion"/>
  </si>
  <si>
    <t>Software</t>
  </si>
  <si>
    <t>Sociology and Political Science</t>
  </si>
  <si>
    <t>Pollution</t>
    <phoneticPr fontId="7" type="noConversion"/>
  </si>
  <si>
    <t>Information Systems</t>
  </si>
  <si>
    <t>Ecology, Evolution, Behavior and Systematics</t>
  </si>
  <si>
    <t>Water Science and Technology</t>
  </si>
  <si>
    <t>Renewable Energy, Sustainability and the Environment</t>
    <phoneticPr fontId="7" type="noConversion"/>
  </si>
  <si>
    <t>Health(social science)</t>
    <phoneticPr fontId="7" type="noConversion"/>
  </si>
  <si>
    <t>Nature and Landscape Conservation</t>
  </si>
  <si>
    <t>Computer Science Applications</t>
  </si>
  <si>
    <t>Health Policy</t>
  </si>
  <si>
    <t>Earth-Surface Processes</t>
  </si>
  <si>
    <t>Biochemistry, Genetics and Molecular Biology</t>
    <phoneticPr fontId="3" type="noConversion"/>
  </si>
  <si>
    <t>Chemistry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</si>
</sst>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等线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9"/>
      <name val="等线"/>
      <family val="3"/>
      <charset val="134"/>
      <scheme val="minor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11"/>
      <color rgb="FFFF0000"/>
      <name val="等线"/>
      <family val="2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center" wrapText="1" indent="2"/>
    </xf>
    <xf numFmtId="0" fontId="2" fillId="2" borderId="1" xfId="0" applyFont="1" applyFill="1" applyBorder="1" applyAlignment="1">
      <alignment horizontal="left" vertical="center" wrapText="1" indent="2"/>
    </xf>
    <xf numFmtId="0" fontId="0" fillId="2" borderId="2" xfId="0" applyFill="1" applyBorder="1"/>
    <xf numFmtId="0" fontId="1" fillId="2" borderId="2" xfId="0" applyFont="1" applyFill="1" applyBorder="1" applyAlignment="1">
      <alignment horizontal="left" vertical="center" wrapText="1" indent="2"/>
    </xf>
    <xf numFmtId="10" fontId="0" fillId="0" borderId="0" xfId="0" applyNumberFormat="1"/>
    <xf numFmtId="0" fontId="4" fillId="2" borderId="1" xfId="0" applyFont="1" applyFill="1" applyBorder="1" applyAlignment="1">
      <alignment horizontal="left" vertical="center" wrapText="1" indent="2"/>
    </xf>
    <xf numFmtId="0" fontId="5" fillId="2" borderId="1" xfId="0" applyFont="1" applyFill="1" applyBorder="1" applyAlignment="1">
      <alignment horizontal="left" vertical="center" wrapText="1" indent="2"/>
    </xf>
    <xf numFmtId="0" fontId="6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use_type!$D$1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use_type!$B$2:$B$9</c:f>
              <c:strCache>
                <c:ptCount val="8"/>
                <c:pt idx="0">
                  <c:v>main source</c:v>
                </c:pt>
                <c:pt idx="1">
                  <c:v>providing context</c:v>
                </c:pt>
                <c:pt idx="2">
                  <c:v>ancillary source</c:v>
                </c:pt>
                <c:pt idx="3">
                  <c:v>demonstrate methods</c:v>
                </c:pt>
                <c:pt idx="4">
                  <c:v>services or platforms</c:v>
                </c:pt>
                <c:pt idx="5">
                  <c:v>result evaluation</c:v>
                </c:pt>
                <c:pt idx="6">
                  <c:v>creating composite datasets</c:v>
                </c:pt>
                <c:pt idx="7">
                  <c:v>others</c:v>
                </c:pt>
              </c:strCache>
            </c:strRef>
          </c:cat>
          <c:val>
            <c:numRef>
              <c:f>use_type!$D$2:$D$9</c:f>
              <c:numCache>
                <c:formatCode>0.00%</c:formatCode>
                <c:ptCount val="8"/>
                <c:pt idx="0">
                  <c:v>0.35087719298245612</c:v>
                </c:pt>
                <c:pt idx="1">
                  <c:v>0.34298245614035089</c:v>
                </c:pt>
                <c:pt idx="2">
                  <c:v>0.20614035087719298</c:v>
                </c:pt>
                <c:pt idx="3">
                  <c:v>9.1228070175438603E-2</c:v>
                </c:pt>
                <c:pt idx="4">
                  <c:v>3.245614035087719E-2</c:v>
                </c:pt>
                <c:pt idx="5">
                  <c:v>1.8421052631578946E-2</c:v>
                </c:pt>
                <c:pt idx="6">
                  <c:v>1.1403508771929825E-2</c:v>
                </c:pt>
                <c:pt idx="7">
                  <c:v>3.8596491228070177E-2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73-40AE-B336-2DDA2459B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477152"/>
        <c:axId val="2572850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use_type!$C$1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use_type!$B$2:$B$9</c15:sqref>
                        </c15:formulaRef>
                      </c:ext>
                    </c:extLst>
                    <c:strCache>
                      <c:ptCount val="8"/>
                      <c:pt idx="0">
                        <c:v>main source</c:v>
                      </c:pt>
                      <c:pt idx="1">
                        <c:v>providing context</c:v>
                      </c:pt>
                      <c:pt idx="2">
                        <c:v>ancillary source</c:v>
                      </c:pt>
                      <c:pt idx="3">
                        <c:v>demonstrate methods</c:v>
                      </c:pt>
                      <c:pt idx="4">
                        <c:v>services or platforms</c:v>
                      </c:pt>
                      <c:pt idx="5">
                        <c:v>result evaluation</c:v>
                      </c:pt>
                      <c:pt idx="6">
                        <c:v>creating composite datasets</c:v>
                      </c:pt>
                      <c:pt idx="7">
                        <c:v>others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use_type!$C$2:$C$8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400</c:v>
                      </c:pt>
                      <c:pt idx="1">
                        <c:v>391</c:v>
                      </c:pt>
                      <c:pt idx="2">
                        <c:v>235</c:v>
                      </c:pt>
                      <c:pt idx="3">
                        <c:v>104</c:v>
                      </c:pt>
                      <c:pt idx="4">
                        <c:v>37</c:v>
                      </c:pt>
                      <c:pt idx="5">
                        <c:v>21</c:v>
                      </c:pt>
                      <c:pt idx="6">
                        <c:v>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673-40AE-B336-2DDA2459BC23}"/>
                  </c:ext>
                </c:extLst>
              </c15:ser>
            </c15:filteredBarSeries>
          </c:ext>
        </c:extLst>
      </c:barChart>
      <c:catAx>
        <c:axId val="25447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57285072"/>
        <c:crosses val="autoZero"/>
        <c:auto val="1"/>
        <c:lblAlgn val="ctr"/>
        <c:lblOffset val="100"/>
        <c:noMultiLvlLbl val="0"/>
      </c:catAx>
      <c:valAx>
        <c:axId val="25728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Percent of  selected articles ( n</a:t>
                </a:r>
                <a:r>
                  <a:rPr lang="en-US" altLang="zh-CN" baseline="0"/>
                  <a:t> = 1140 </a:t>
                </a:r>
                <a:r>
                  <a:rPr lang="en-US" altLang="zh-CN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5447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pub_year!$B$1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pub_year!$A$2:$A$10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pub_year!$B$2:$B$10</c:f>
              <c:numCache>
                <c:formatCode>General</c:formatCode>
                <c:ptCount val="9"/>
                <c:pt idx="0">
                  <c:v>14</c:v>
                </c:pt>
                <c:pt idx="1">
                  <c:v>20</c:v>
                </c:pt>
                <c:pt idx="2">
                  <c:v>37</c:v>
                </c:pt>
                <c:pt idx="3">
                  <c:v>62</c:v>
                </c:pt>
                <c:pt idx="4">
                  <c:v>91</c:v>
                </c:pt>
                <c:pt idx="5">
                  <c:v>172</c:v>
                </c:pt>
                <c:pt idx="6">
                  <c:v>285</c:v>
                </c:pt>
                <c:pt idx="7">
                  <c:v>308</c:v>
                </c:pt>
                <c:pt idx="8">
                  <c:v>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BD-48EF-9284-310422528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461328"/>
        <c:axId val="259543600"/>
      </c:barChart>
      <c:catAx>
        <c:axId val="25646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59543600"/>
        <c:crosses val="autoZero"/>
        <c:auto val="1"/>
        <c:lblAlgn val="ctr"/>
        <c:lblOffset val="100"/>
        <c:noMultiLvlLbl val="0"/>
      </c:catAx>
      <c:valAx>
        <c:axId val="2595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5646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research_subfields!$B$1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research_subfields!$C$2:$C$11</c:f>
              <c:strCache>
                <c:ptCount val="10"/>
                <c:pt idx="0">
                  <c:v>Medicine</c:v>
                </c:pt>
                <c:pt idx="1">
                  <c:v>Environmental Science</c:v>
                </c:pt>
                <c:pt idx="2">
                  <c:v>Social Sciences</c:v>
                </c:pt>
                <c:pt idx="3">
                  <c:v>Computer Science</c:v>
                </c:pt>
                <c:pt idx="4">
                  <c:v>Agricultural and Biological Sciences</c:v>
                </c:pt>
                <c:pt idx="5">
                  <c:v>Engineering</c:v>
                </c:pt>
                <c:pt idx="6">
                  <c:v>Earth and Planetary Sciences</c:v>
                </c:pt>
                <c:pt idx="7">
                  <c:v>Biochemistry, Genetics and Molecular Biology</c:v>
                </c:pt>
                <c:pt idx="8">
                  <c:v>Energy</c:v>
                </c:pt>
                <c:pt idx="9">
                  <c:v>Business, Management and Accounting</c:v>
                </c:pt>
              </c:strCache>
            </c:strRef>
          </c:cat>
          <c:val>
            <c:numRef>
              <c:f>research_subfields!$B$2:$B$11</c:f>
              <c:numCache>
                <c:formatCode>General</c:formatCode>
                <c:ptCount val="10"/>
                <c:pt idx="0">
                  <c:v>554</c:v>
                </c:pt>
                <c:pt idx="1">
                  <c:v>448</c:v>
                </c:pt>
                <c:pt idx="2">
                  <c:v>406</c:v>
                </c:pt>
                <c:pt idx="3">
                  <c:v>237</c:v>
                </c:pt>
                <c:pt idx="4">
                  <c:v>177</c:v>
                </c:pt>
                <c:pt idx="5">
                  <c:v>144</c:v>
                </c:pt>
                <c:pt idx="6">
                  <c:v>143</c:v>
                </c:pt>
                <c:pt idx="7">
                  <c:v>79</c:v>
                </c:pt>
                <c:pt idx="8">
                  <c:v>76</c:v>
                </c:pt>
                <c:pt idx="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E-4259-9F3F-F3666C896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270192"/>
        <c:axId val="370579760"/>
      </c:barChart>
      <c:catAx>
        <c:axId val="37027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70579760"/>
        <c:crosses val="autoZero"/>
        <c:auto val="1"/>
        <c:lblAlgn val="ctr"/>
        <c:lblOffset val="100"/>
        <c:noMultiLvlLbl val="0"/>
      </c:catAx>
      <c:valAx>
        <c:axId val="37057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7027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4</xdr:row>
      <xdr:rowOff>175260</xdr:rowOff>
    </xdr:from>
    <xdr:to>
      <xdr:col>11</xdr:col>
      <xdr:colOff>220980</xdr:colOff>
      <xdr:row>23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102C54-F231-4663-B168-7BC8A961E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5</xdr:row>
      <xdr:rowOff>15240</xdr:rowOff>
    </xdr:from>
    <xdr:to>
      <xdr:col>9</xdr:col>
      <xdr:colOff>502920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5317E2-AEBE-4C1B-BF63-32B65BCF4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5</xdr:row>
      <xdr:rowOff>45720</xdr:rowOff>
    </xdr:from>
    <xdr:to>
      <xdr:col>12</xdr:col>
      <xdr:colOff>190500</xdr:colOff>
      <xdr:row>21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35D0A8-C37F-4FE4-A260-3F1E6F3F4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opLeftCell="B1" workbookViewId="0">
      <selection activeCell="B27" sqref="B27"/>
    </sheetView>
  </sheetViews>
  <sheetFormatPr defaultRowHeight="13.8"/>
  <cols>
    <col min="1" max="2" width="32.3984375" customWidth="1"/>
    <col min="3" max="3" width="30.69921875" customWidth="1"/>
    <col min="4" max="4" width="8.796875" style="5"/>
  </cols>
  <sheetData>
    <row r="1" spans="1:4" ht="14.4" thickBot="1">
      <c r="A1" s="1" t="s">
        <v>0</v>
      </c>
      <c r="B1" s="4" t="s">
        <v>11</v>
      </c>
      <c r="C1" s="3" t="s">
        <v>5</v>
      </c>
      <c r="D1" s="5" t="s">
        <v>6</v>
      </c>
    </row>
    <row r="2" spans="1:4" ht="14.4" thickBot="1">
      <c r="A2" s="1" t="s">
        <v>1</v>
      </c>
      <c r="B2" s="1" t="s">
        <v>12</v>
      </c>
      <c r="C2" s="2">
        <v>400</v>
      </c>
      <c r="D2" s="5">
        <f>C2/1140</f>
        <v>0.35087719298245612</v>
      </c>
    </row>
    <row r="3" spans="1:4" ht="14.4" thickBot="1">
      <c r="A3" s="1" t="s">
        <v>2</v>
      </c>
      <c r="B3" s="1" t="s">
        <v>14</v>
      </c>
      <c r="C3" s="2">
        <v>391</v>
      </c>
      <c r="D3" s="5">
        <f t="shared" ref="D3:D8" si="0">C3/1140</f>
        <v>0.34298245614035089</v>
      </c>
    </row>
    <row r="4" spans="1:4" ht="14.4" thickBot="1">
      <c r="A4" s="1" t="s">
        <v>7</v>
      </c>
      <c r="B4" s="1" t="s">
        <v>13</v>
      </c>
      <c r="C4" s="2">
        <v>235</v>
      </c>
      <c r="D4" s="5">
        <f t="shared" si="0"/>
        <v>0.20614035087719298</v>
      </c>
    </row>
    <row r="5" spans="1:4" ht="21" thickBot="1">
      <c r="A5" s="1" t="s">
        <v>8</v>
      </c>
      <c r="B5" s="1" t="s">
        <v>15</v>
      </c>
      <c r="C5" s="2">
        <v>104</v>
      </c>
      <c r="D5" s="5">
        <f t="shared" si="0"/>
        <v>9.1228070175438603E-2</v>
      </c>
    </row>
    <row r="6" spans="1:4" ht="21" thickBot="1">
      <c r="A6" s="1" t="s">
        <v>9</v>
      </c>
      <c r="B6" s="1" t="s">
        <v>17</v>
      </c>
      <c r="C6" s="2">
        <v>37</v>
      </c>
      <c r="D6" s="5">
        <f t="shared" si="0"/>
        <v>3.245614035087719E-2</v>
      </c>
    </row>
    <row r="7" spans="1:4" ht="14.4" thickBot="1">
      <c r="A7" s="1" t="s">
        <v>10</v>
      </c>
      <c r="B7" s="1" t="s">
        <v>18</v>
      </c>
      <c r="C7" s="2">
        <v>21</v>
      </c>
      <c r="D7" s="5">
        <f t="shared" si="0"/>
        <v>1.8421052631578946E-2</v>
      </c>
    </row>
    <row r="8" spans="1:4" ht="14.4" thickBot="1">
      <c r="A8" s="1" t="s">
        <v>4</v>
      </c>
      <c r="B8" s="1" t="s">
        <v>19</v>
      </c>
      <c r="C8" s="2">
        <v>13</v>
      </c>
      <c r="D8" s="5">
        <f t="shared" si="0"/>
        <v>1.1403508771929825E-2</v>
      </c>
    </row>
    <row r="9" spans="1:4" ht="14.4" thickBot="1">
      <c r="A9" s="1" t="s">
        <v>3</v>
      </c>
      <c r="B9" s="1" t="s">
        <v>16</v>
      </c>
      <c r="C9" s="2">
        <v>44</v>
      </c>
      <c r="D9" s="5">
        <f>C9/1140</f>
        <v>3.8596491228070177E-2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C16" sqref="C16"/>
    </sheetView>
  </sheetViews>
  <sheetFormatPr defaultRowHeight="13.8"/>
  <cols>
    <col min="1" max="1" width="35.3984375" customWidth="1"/>
    <col min="2" max="2" width="18.3984375" customWidth="1"/>
    <col min="3" max="3" width="49.296875" style="10" customWidth="1"/>
    <col min="4" max="4" width="23.59765625" customWidth="1"/>
    <col min="5" max="5" width="33.59765625" style="10" customWidth="1"/>
  </cols>
  <sheetData>
    <row r="1" spans="1:5" ht="14.4" thickBot="1">
      <c r="A1" s="1" t="s">
        <v>99</v>
      </c>
      <c r="B1" s="3" t="s">
        <v>100</v>
      </c>
      <c r="C1" s="10" t="s">
        <v>97</v>
      </c>
      <c r="D1" t="s">
        <v>61</v>
      </c>
      <c r="E1" s="10" t="s">
        <v>63</v>
      </c>
    </row>
    <row r="2" spans="1:5" s="8" customFormat="1" ht="28.2" thickBot="1">
      <c r="A2" s="6" t="s">
        <v>98</v>
      </c>
      <c r="B2" s="7">
        <v>31</v>
      </c>
      <c r="C2" s="11" t="s">
        <v>84</v>
      </c>
      <c r="D2" s="9" t="s">
        <v>64</v>
      </c>
      <c r="E2" s="12"/>
    </row>
    <row r="3" spans="1:5" s="8" customFormat="1" ht="28.2" thickBot="1">
      <c r="A3" s="6" t="s">
        <v>32</v>
      </c>
      <c r="B3" s="7">
        <v>14</v>
      </c>
      <c r="C3" s="12" t="s">
        <v>83</v>
      </c>
      <c r="D3" s="9" t="s">
        <v>65</v>
      </c>
      <c r="E3" s="11" t="s">
        <v>80</v>
      </c>
    </row>
    <row r="4" spans="1:5" s="8" customFormat="1" ht="42" thickBot="1">
      <c r="A4" s="6" t="s">
        <v>33</v>
      </c>
      <c r="B4" s="7">
        <v>12</v>
      </c>
      <c r="C4" s="9" t="s">
        <v>86</v>
      </c>
      <c r="D4" s="9" t="s">
        <v>81</v>
      </c>
      <c r="E4" s="12" t="s">
        <v>85</v>
      </c>
    </row>
    <row r="5" spans="1:5" s="8" customFormat="1" ht="55.8" thickBot="1">
      <c r="A5" s="6" t="s">
        <v>34</v>
      </c>
      <c r="B5" s="7">
        <v>11</v>
      </c>
      <c r="C5" s="9" t="s">
        <v>88</v>
      </c>
      <c r="D5" s="9" t="s">
        <v>66</v>
      </c>
      <c r="E5" s="12" t="s">
        <v>87</v>
      </c>
    </row>
    <row r="6" spans="1:5" s="8" customFormat="1" ht="14.4" thickBot="1">
      <c r="A6" s="6" t="s">
        <v>35</v>
      </c>
      <c r="B6" s="7">
        <v>11</v>
      </c>
      <c r="C6" s="12" t="s">
        <v>83</v>
      </c>
      <c r="D6" s="9" t="s">
        <v>67</v>
      </c>
      <c r="E6" s="12"/>
    </row>
    <row r="7" spans="1:5" s="8" customFormat="1" ht="14.4" thickBot="1">
      <c r="A7" s="6" t="s">
        <v>36</v>
      </c>
      <c r="B7" s="7">
        <v>9</v>
      </c>
      <c r="C7" s="12" t="s">
        <v>79</v>
      </c>
      <c r="D7" s="9" t="s">
        <v>68</v>
      </c>
      <c r="E7" s="12"/>
    </row>
    <row r="8" spans="1:5" s="8" customFormat="1" ht="42" thickBot="1">
      <c r="A8" s="6" t="s">
        <v>38</v>
      </c>
      <c r="B8" s="7">
        <v>8</v>
      </c>
      <c r="C8" s="9" t="s">
        <v>90</v>
      </c>
      <c r="D8" s="9" t="s">
        <v>69</v>
      </c>
      <c r="E8" s="12" t="s">
        <v>89</v>
      </c>
    </row>
    <row r="9" spans="1:5" s="8" customFormat="1" ht="28.2" thickBot="1">
      <c r="A9" s="6" t="s">
        <v>37</v>
      </c>
      <c r="B9" s="7">
        <v>8</v>
      </c>
      <c r="C9" s="9" t="s">
        <v>92</v>
      </c>
      <c r="D9" s="9" t="s">
        <v>70</v>
      </c>
      <c r="E9" s="12" t="s">
        <v>91</v>
      </c>
    </row>
    <row r="10" spans="1:5" s="8" customFormat="1" ht="28.2" thickBot="1">
      <c r="A10" s="6" t="s">
        <v>42</v>
      </c>
      <c r="B10" s="7">
        <v>7</v>
      </c>
      <c r="C10" s="9" t="s">
        <v>93</v>
      </c>
      <c r="D10" s="9" t="s">
        <v>71</v>
      </c>
      <c r="E10" s="12" t="s">
        <v>94</v>
      </c>
    </row>
    <row r="11" spans="1:5" s="8" customFormat="1" ht="14.4" thickBot="1">
      <c r="A11" s="6" t="s">
        <v>41</v>
      </c>
      <c r="B11" s="7">
        <v>7</v>
      </c>
      <c r="C11" s="9" t="s">
        <v>96</v>
      </c>
      <c r="E11" s="12"/>
    </row>
    <row r="12" spans="1:5" s="8" customFormat="1" ht="14.4" thickBot="1">
      <c r="A12" s="6" t="s">
        <v>72</v>
      </c>
      <c r="B12" s="7">
        <v>7</v>
      </c>
      <c r="C12" s="9" t="s">
        <v>82</v>
      </c>
      <c r="D12" s="9" t="s">
        <v>73</v>
      </c>
      <c r="E12" s="12"/>
    </row>
    <row r="13" spans="1:5" s="8" customFormat="1" ht="14.4" thickBot="1">
      <c r="A13" s="6" t="s">
        <v>45</v>
      </c>
      <c r="B13" s="7">
        <v>6</v>
      </c>
      <c r="C13" s="12"/>
      <c r="D13" s="9" t="s">
        <v>74</v>
      </c>
      <c r="E13" s="12"/>
    </row>
    <row r="14" spans="1:5" s="8" customFormat="1" ht="14.4" thickBot="1">
      <c r="A14" s="6" t="s">
        <v>47</v>
      </c>
      <c r="B14" s="7">
        <v>6</v>
      </c>
      <c r="C14" s="12"/>
      <c r="D14" s="9" t="s">
        <v>75</v>
      </c>
      <c r="E14" s="12"/>
    </row>
    <row r="15" spans="1:5" s="8" customFormat="1" ht="14.4" thickBot="1">
      <c r="A15" s="6" t="s">
        <v>43</v>
      </c>
      <c r="B15" s="7">
        <v>6</v>
      </c>
      <c r="C15" s="12"/>
      <c r="E15" s="12"/>
    </row>
    <row r="16" spans="1:5" s="8" customFormat="1" ht="21" thickBot="1">
      <c r="A16" s="6" t="s">
        <v>40</v>
      </c>
      <c r="B16" s="7">
        <v>6</v>
      </c>
      <c r="C16" s="12"/>
      <c r="D16" s="9" t="s">
        <v>76</v>
      </c>
      <c r="E16" s="12"/>
    </row>
    <row r="17" spans="1:5" s="8" customFormat="1" ht="14.4" thickBot="1">
      <c r="A17" s="6" t="s">
        <v>39</v>
      </c>
      <c r="B17" s="7">
        <v>6</v>
      </c>
      <c r="C17" s="12"/>
      <c r="D17" s="9" t="s">
        <v>77</v>
      </c>
      <c r="E17" s="12"/>
    </row>
    <row r="18" spans="1:5" s="8" customFormat="1" ht="14.4" thickBot="1">
      <c r="A18" s="6" t="s">
        <v>44</v>
      </c>
      <c r="B18" s="7">
        <v>6</v>
      </c>
      <c r="C18" s="12"/>
      <c r="D18" s="9" t="s">
        <v>78</v>
      </c>
      <c r="E18" s="12"/>
    </row>
    <row r="19" spans="1:5" s="8" customFormat="1" ht="14.4" thickBot="1">
      <c r="A19" s="1" t="s">
        <v>52</v>
      </c>
      <c r="B19" s="2">
        <v>5</v>
      </c>
      <c r="C19" s="12"/>
      <c r="E19" s="12"/>
    </row>
    <row r="20" spans="1:5" ht="14.4" thickBot="1">
      <c r="A20" s="1" t="s">
        <v>46</v>
      </c>
      <c r="B20" s="2">
        <v>5</v>
      </c>
    </row>
    <row r="21" spans="1:5" ht="14.4" thickBot="1">
      <c r="A21" s="1" t="s">
        <v>51</v>
      </c>
      <c r="B21" s="2">
        <v>5</v>
      </c>
    </row>
    <row r="22" spans="1:5" ht="14.4" thickBot="1">
      <c r="A22" s="1" t="s">
        <v>50</v>
      </c>
      <c r="B22" s="2">
        <v>5</v>
      </c>
    </row>
    <row r="23" spans="1:5" ht="14.4" thickBot="1">
      <c r="A23" s="1" t="s">
        <v>53</v>
      </c>
      <c r="B23" s="2">
        <v>5</v>
      </c>
    </row>
    <row r="24" spans="1:5" ht="14.4" thickBot="1">
      <c r="A24" s="1" t="s">
        <v>48</v>
      </c>
      <c r="B24" s="2">
        <v>5</v>
      </c>
    </row>
    <row r="25" spans="1:5" ht="14.4" thickBot="1">
      <c r="A25" s="1" t="s">
        <v>55</v>
      </c>
      <c r="B25" s="2">
        <v>4</v>
      </c>
    </row>
    <row r="26" spans="1:5" ht="14.4" thickBot="1">
      <c r="A26" s="1" t="s">
        <v>56</v>
      </c>
      <c r="B26" s="2">
        <v>4</v>
      </c>
    </row>
    <row r="27" spans="1:5" ht="21" thickBot="1">
      <c r="A27" s="1" t="s">
        <v>57</v>
      </c>
      <c r="B27" s="2">
        <v>4</v>
      </c>
    </row>
    <row r="28" spans="1:5" ht="14.4" thickBot="1">
      <c r="A28" s="1" t="s">
        <v>54</v>
      </c>
      <c r="B28" s="2">
        <v>4</v>
      </c>
    </row>
    <row r="29" spans="1:5" ht="14.4" thickBot="1">
      <c r="A29" s="1" t="s">
        <v>49</v>
      </c>
      <c r="B29" s="2">
        <v>4</v>
      </c>
    </row>
    <row r="30" spans="1:5" ht="14.4" thickBot="1">
      <c r="A30" s="1" t="s">
        <v>58</v>
      </c>
      <c r="B30" s="2">
        <v>4</v>
      </c>
    </row>
    <row r="31" spans="1:5" ht="14.4" thickBot="1">
      <c r="A31" s="1" t="s">
        <v>59</v>
      </c>
      <c r="B31" s="2">
        <v>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E25" sqref="E25"/>
    </sheetView>
  </sheetViews>
  <sheetFormatPr defaultRowHeight="13.8"/>
  <cols>
    <col min="1" max="1" width="26.8984375" customWidth="1"/>
  </cols>
  <sheetData>
    <row r="1" spans="1:2" ht="14.4" thickBot="1">
      <c r="A1" s="1" t="s">
        <v>20</v>
      </c>
      <c r="B1" s="3" t="s">
        <v>22</v>
      </c>
    </row>
    <row r="2" spans="1:2" ht="14.4" thickBot="1">
      <c r="A2" s="1">
        <v>2009</v>
      </c>
      <c r="B2" s="2">
        <v>14</v>
      </c>
    </row>
    <row r="3" spans="1:2" ht="14.4" thickBot="1">
      <c r="A3" s="1">
        <v>2010</v>
      </c>
      <c r="B3" s="2">
        <v>20</v>
      </c>
    </row>
    <row r="4" spans="1:2" ht="14.4" thickBot="1">
      <c r="A4" s="1">
        <v>2011</v>
      </c>
      <c r="B4" s="2">
        <v>37</v>
      </c>
    </row>
    <row r="5" spans="1:2" ht="14.4" thickBot="1">
      <c r="A5" s="1">
        <v>2012</v>
      </c>
      <c r="B5" s="2">
        <v>62</v>
      </c>
    </row>
    <row r="6" spans="1:2" ht="14.4" thickBot="1">
      <c r="A6" s="1">
        <v>2013</v>
      </c>
      <c r="B6" s="2">
        <v>91</v>
      </c>
    </row>
    <row r="7" spans="1:2" ht="14.4" thickBot="1">
      <c r="A7" s="1">
        <v>2014</v>
      </c>
      <c r="B7" s="2">
        <v>172</v>
      </c>
    </row>
    <row r="8" spans="1:2" ht="14.4" thickBot="1">
      <c r="A8" s="1">
        <v>2015</v>
      </c>
      <c r="B8" s="2">
        <v>285</v>
      </c>
    </row>
    <row r="9" spans="1:2" ht="14.4" thickBot="1">
      <c r="A9" s="1">
        <v>2016</v>
      </c>
      <c r="B9" s="2">
        <v>308</v>
      </c>
    </row>
    <row r="10" spans="1:2" ht="14.4" thickBot="1">
      <c r="A10" s="1">
        <v>2017</v>
      </c>
      <c r="B10" s="2">
        <v>262</v>
      </c>
    </row>
    <row r="11" spans="1:2" ht="14.4" thickBot="1">
      <c r="A11" s="1">
        <v>2018</v>
      </c>
      <c r="B11" s="2">
        <v>1</v>
      </c>
    </row>
  </sheetData>
  <sortState ref="A2:B11">
    <sortCondition ref="A1"/>
  </sortState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8576"/>
  <sheetViews>
    <sheetView workbookViewId="0">
      <selection activeCell="C28" sqref="C28"/>
    </sheetView>
  </sheetViews>
  <sheetFormatPr defaultRowHeight="13.8"/>
  <cols>
    <col min="1" max="1" width="20.296875" customWidth="1"/>
    <col min="2" max="2" width="22.09765625" customWidth="1"/>
    <col min="3" max="3" width="16.3984375" customWidth="1"/>
  </cols>
  <sheetData>
    <row r="1" spans="1:3" ht="14.4" thickBot="1">
      <c r="A1" s="1" t="s">
        <v>23</v>
      </c>
      <c r="B1" s="3" t="s">
        <v>30</v>
      </c>
      <c r="C1" t="s">
        <v>31</v>
      </c>
    </row>
    <row r="2" spans="1:3" ht="14.4" thickBot="1">
      <c r="A2" s="1" t="s">
        <v>24</v>
      </c>
      <c r="B2" s="2">
        <v>159</v>
      </c>
      <c r="C2">
        <v>155</v>
      </c>
    </row>
    <row r="3" spans="1:3" ht="14.4" thickBot="1">
      <c r="A3" s="1" t="s">
        <v>25</v>
      </c>
      <c r="B3" s="2">
        <v>54</v>
      </c>
      <c r="C3" s="2">
        <v>54</v>
      </c>
    </row>
    <row r="4" spans="1:3" ht="14.4" thickBot="1">
      <c r="A4" s="1" t="s">
        <v>26</v>
      </c>
      <c r="B4" s="2">
        <v>50</v>
      </c>
      <c r="C4">
        <v>46</v>
      </c>
    </row>
    <row r="5" spans="1:3" ht="14.4" thickBot="1">
      <c r="A5" s="1" t="s">
        <v>27</v>
      </c>
      <c r="B5" s="2">
        <v>38</v>
      </c>
      <c r="C5" s="2">
        <v>38</v>
      </c>
    </row>
    <row r="6" spans="1:3" ht="14.4" thickBot="1">
      <c r="A6" s="1" t="s">
        <v>28</v>
      </c>
      <c r="B6" s="2">
        <v>8</v>
      </c>
      <c r="C6" s="2">
        <v>8</v>
      </c>
    </row>
    <row r="7" spans="1:3" ht="14.4" thickBot="1">
      <c r="A7" s="1" t="s">
        <v>29</v>
      </c>
      <c r="B7" s="2">
        <v>1</v>
      </c>
      <c r="C7" s="2">
        <v>1</v>
      </c>
    </row>
    <row r="8" spans="1:3">
      <c r="C8">
        <f>SUM(C2:C7)</f>
        <v>302</v>
      </c>
    </row>
    <row r="1048576" spans="3:3">
      <c r="C1048576">
        <f>SUM(C2:C1048575)</f>
        <v>604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8"/>
  <sheetViews>
    <sheetView workbookViewId="0">
      <selection activeCell="C26" sqref="C26"/>
    </sheetView>
  </sheetViews>
  <sheetFormatPr defaultRowHeight="13.8"/>
  <cols>
    <col min="1" max="1" width="9.69921875" style="9" customWidth="1"/>
    <col min="2" max="2" width="15.09765625" style="9" customWidth="1"/>
    <col min="3" max="3" width="46.59765625" style="9" customWidth="1"/>
    <col min="4" max="4" width="11.19921875" style="9" customWidth="1"/>
  </cols>
  <sheetData>
    <row r="1" spans="1:4">
      <c r="A1" s="9" t="s">
        <v>60</v>
      </c>
      <c r="B1" s="9" t="s">
        <v>21</v>
      </c>
      <c r="C1" s="9" t="s">
        <v>63</v>
      </c>
      <c r="D1" s="9" t="s">
        <v>62</v>
      </c>
    </row>
    <row r="2" spans="1:4">
      <c r="A2" s="9">
        <v>2700</v>
      </c>
      <c r="B2" s="9">
        <v>127</v>
      </c>
      <c r="D2" s="9">
        <v>2700</v>
      </c>
    </row>
    <row r="3" spans="1:4">
      <c r="A3" s="9">
        <v>3305</v>
      </c>
      <c r="B3" s="9">
        <v>114</v>
      </c>
      <c r="C3" s="9" t="s">
        <v>115</v>
      </c>
      <c r="D3" s="9">
        <v>3300</v>
      </c>
    </row>
    <row r="4" spans="1:4">
      <c r="A4" s="9">
        <v>2739</v>
      </c>
      <c r="B4" s="9">
        <v>113</v>
      </c>
      <c r="C4" s="9" t="s">
        <v>116</v>
      </c>
      <c r="D4" s="9">
        <v>2700</v>
      </c>
    </row>
    <row r="5" spans="1:4">
      <c r="A5" s="9">
        <v>2308</v>
      </c>
      <c r="B5" s="9">
        <v>69</v>
      </c>
      <c r="C5" s="9" t="s">
        <v>117</v>
      </c>
      <c r="D5" s="9">
        <v>2300</v>
      </c>
    </row>
    <row r="6" spans="1:4">
      <c r="A6" s="9">
        <v>2303</v>
      </c>
      <c r="B6" s="9">
        <v>61</v>
      </c>
      <c r="C6" s="9" t="s">
        <v>118</v>
      </c>
      <c r="D6" s="9">
        <v>2300</v>
      </c>
    </row>
    <row r="7" spans="1:4">
      <c r="A7" s="9">
        <v>2300</v>
      </c>
      <c r="B7" s="9">
        <v>53</v>
      </c>
      <c r="D7" s="9">
        <v>2300</v>
      </c>
    </row>
    <row r="8" spans="1:4">
      <c r="A8" s="9">
        <v>1712</v>
      </c>
      <c r="B8" s="9">
        <v>52</v>
      </c>
      <c r="C8" s="9" t="s">
        <v>119</v>
      </c>
      <c r="D8" s="9">
        <v>1700</v>
      </c>
    </row>
    <row r="9" spans="1:4">
      <c r="A9" s="9">
        <v>3312</v>
      </c>
      <c r="B9" s="9">
        <v>49</v>
      </c>
      <c r="C9" s="9" t="s">
        <v>120</v>
      </c>
      <c r="D9" s="9">
        <v>3300</v>
      </c>
    </row>
    <row r="10" spans="1:4">
      <c r="A10" s="9">
        <v>2310</v>
      </c>
      <c r="B10" s="9">
        <v>45</v>
      </c>
      <c r="C10" s="9" t="s">
        <v>121</v>
      </c>
      <c r="D10" s="9">
        <v>2300</v>
      </c>
    </row>
    <row r="11" spans="1:4">
      <c r="A11" s="9">
        <v>1710</v>
      </c>
      <c r="B11" s="9">
        <v>41</v>
      </c>
      <c r="C11" s="9" t="s">
        <v>122</v>
      </c>
      <c r="D11" s="9">
        <v>1700</v>
      </c>
    </row>
    <row r="12" spans="1:4">
      <c r="A12" s="9">
        <v>1105</v>
      </c>
      <c r="B12" s="9">
        <v>41</v>
      </c>
      <c r="C12" s="9" t="s">
        <v>123</v>
      </c>
      <c r="D12" s="9">
        <v>1100</v>
      </c>
    </row>
    <row r="13" spans="1:4">
      <c r="A13" s="9">
        <v>2312</v>
      </c>
      <c r="B13" s="9">
        <v>40</v>
      </c>
      <c r="C13" s="9" t="s">
        <v>124</v>
      </c>
      <c r="D13" s="9">
        <v>2300</v>
      </c>
    </row>
    <row r="14" spans="1:4">
      <c r="A14" s="9">
        <v>2105</v>
      </c>
      <c r="B14" s="9">
        <v>40</v>
      </c>
      <c r="C14" s="9" t="s">
        <v>125</v>
      </c>
      <c r="D14" s="9">
        <v>2100</v>
      </c>
    </row>
    <row r="15" spans="1:4">
      <c r="A15" s="9">
        <v>1300</v>
      </c>
      <c r="B15" s="9">
        <v>39</v>
      </c>
      <c r="D15" s="9">
        <v>1300</v>
      </c>
    </row>
    <row r="16" spans="1:4">
      <c r="A16" s="9">
        <v>1100</v>
      </c>
      <c r="B16" s="9">
        <v>37</v>
      </c>
      <c r="D16" s="9">
        <v>1100</v>
      </c>
    </row>
    <row r="17" spans="1:4">
      <c r="A17" s="9">
        <v>3306</v>
      </c>
      <c r="B17" s="9">
        <v>36</v>
      </c>
      <c r="C17" s="9" t="s">
        <v>126</v>
      </c>
      <c r="D17" s="9">
        <v>3300</v>
      </c>
    </row>
    <row r="18" spans="1:4">
      <c r="A18" s="9">
        <v>2309</v>
      </c>
      <c r="B18" s="9">
        <v>36</v>
      </c>
      <c r="C18" s="9" t="s">
        <v>127</v>
      </c>
      <c r="D18" s="9">
        <v>2300</v>
      </c>
    </row>
    <row r="19" spans="1:4">
      <c r="A19" s="9">
        <v>1706</v>
      </c>
      <c r="B19" s="9">
        <v>35</v>
      </c>
      <c r="C19" s="9" t="s">
        <v>128</v>
      </c>
      <c r="D19" s="9">
        <v>1700</v>
      </c>
    </row>
    <row r="20" spans="1:4">
      <c r="A20" s="9">
        <v>2719</v>
      </c>
      <c r="B20" s="9">
        <v>34</v>
      </c>
      <c r="C20" s="9" t="s">
        <v>129</v>
      </c>
      <c r="D20" s="9">
        <v>2700</v>
      </c>
    </row>
    <row r="21" spans="1:4">
      <c r="A21" s="9">
        <v>1904</v>
      </c>
      <c r="B21" s="9">
        <v>34</v>
      </c>
      <c r="C21" s="9" t="s">
        <v>130</v>
      </c>
      <c r="D21" s="9">
        <v>1900</v>
      </c>
    </row>
    <row r="22" spans="1:4">
      <c r="A22" s="9">
        <v>2311</v>
      </c>
      <c r="B22" s="9">
        <v>29</v>
      </c>
      <c r="D22" s="9">
        <v>2300</v>
      </c>
    </row>
    <row r="23" spans="1:4">
      <c r="A23" s="9">
        <v>2304</v>
      </c>
      <c r="B23" s="9">
        <v>29</v>
      </c>
      <c r="D23" s="9">
        <v>2300</v>
      </c>
    </row>
    <row r="24" spans="1:4">
      <c r="A24" s="9">
        <v>2205</v>
      </c>
      <c r="B24" s="9">
        <v>29</v>
      </c>
      <c r="D24" s="9">
        <v>2200</v>
      </c>
    </row>
    <row r="25" spans="1:4">
      <c r="A25" s="9">
        <v>1902</v>
      </c>
      <c r="B25" s="9">
        <v>28</v>
      </c>
      <c r="D25" s="9">
        <v>1900</v>
      </c>
    </row>
    <row r="26" spans="1:4">
      <c r="A26" s="9">
        <v>3322</v>
      </c>
      <c r="B26" s="9">
        <v>27</v>
      </c>
      <c r="D26" s="9">
        <v>3300</v>
      </c>
    </row>
    <row r="27" spans="1:4">
      <c r="A27" s="9">
        <v>1705</v>
      </c>
      <c r="B27" s="9">
        <v>27</v>
      </c>
      <c r="D27" s="9">
        <v>1700</v>
      </c>
    </row>
    <row r="28" spans="1:4">
      <c r="A28" s="9">
        <v>2307</v>
      </c>
      <c r="B28" s="9">
        <v>26</v>
      </c>
      <c r="D28" s="9">
        <v>2300</v>
      </c>
    </row>
    <row r="29" spans="1:4">
      <c r="A29" s="9">
        <v>3313</v>
      </c>
      <c r="B29" s="9">
        <v>26</v>
      </c>
      <c r="D29" s="9">
        <v>3300</v>
      </c>
    </row>
    <row r="30" spans="1:4">
      <c r="A30" s="9">
        <v>2002</v>
      </c>
      <c r="B30" s="9">
        <v>25</v>
      </c>
      <c r="D30" s="9">
        <v>2000</v>
      </c>
    </row>
    <row r="31" spans="1:4">
      <c r="A31" s="9">
        <v>2701</v>
      </c>
      <c r="B31" s="9">
        <v>24</v>
      </c>
      <c r="D31" s="9">
        <v>2700</v>
      </c>
    </row>
    <row r="32" spans="1:4">
      <c r="A32" s="9">
        <v>3308</v>
      </c>
      <c r="B32" s="9">
        <v>24</v>
      </c>
      <c r="D32" s="9">
        <v>3300</v>
      </c>
    </row>
    <row r="33" spans="1:4">
      <c r="A33" s="9">
        <v>2738</v>
      </c>
      <c r="B33" s="9">
        <v>24</v>
      </c>
      <c r="D33" s="9">
        <v>2700</v>
      </c>
    </row>
    <row r="34" spans="1:4">
      <c r="A34" s="9">
        <v>2305</v>
      </c>
      <c r="B34" s="9">
        <v>23</v>
      </c>
      <c r="D34" s="9">
        <v>2300</v>
      </c>
    </row>
    <row r="35" spans="1:4">
      <c r="A35" s="9">
        <v>2306</v>
      </c>
      <c r="B35" s="9">
        <v>22</v>
      </c>
      <c r="D35" s="9">
        <v>2300</v>
      </c>
    </row>
    <row r="36" spans="1:4">
      <c r="A36" s="9">
        <v>1107</v>
      </c>
      <c r="B36" s="9">
        <v>22</v>
      </c>
      <c r="D36" s="9">
        <v>1100</v>
      </c>
    </row>
    <row r="37" spans="1:4">
      <c r="A37" s="9">
        <v>2725</v>
      </c>
      <c r="B37" s="9">
        <v>22</v>
      </c>
      <c r="D37" s="9">
        <v>2700</v>
      </c>
    </row>
    <row r="38" spans="1:4">
      <c r="A38" s="9">
        <v>2208</v>
      </c>
      <c r="B38" s="9">
        <v>19</v>
      </c>
      <c r="D38" s="9">
        <v>2200</v>
      </c>
    </row>
    <row r="39" spans="1:4">
      <c r="A39" s="9">
        <v>1104</v>
      </c>
      <c r="B39" s="9">
        <v>19</v>
      </c>
      <c r="D39" s="9">
        <v>1100</v>
      </c>
    </row>
    <row r="40" spans="1:4">
      <c r="A40" s="9">
        <v>1700</v>
      </c>
      <c r="B40" s="9">
        <v>18</v>
      </c>
      <c r="D40" s="9">
        <v>1700</v>
      </c>
    </row>
    <row r="41" spans="1:4">
      <c r="A41" s="9">
        <v>2200</v>
      </c>
      <c r="B41" s="9">
        <v>18</v>
      </c>
      <c r="D41" s="9">
        <v>2200</v>
      </c>
    </row>
    <row r="42" spans="1:4">
      <c r="A42" s="9">
        <v>2713</v>
      </c>
      <c r="B42" s="9">
        <v>17</v>
      </c>
      <c r="D42" s="9">
        <v>2700</v>
      </c>
    </row>
    <row r="43" spans="1:4">
      <c r="A43" s="9">
        <v>1702</v>
      </c>
      <c r="B43" s="9">
        <v>17</v>
      </c>
      <c r="D43" s="9">
        <v>1700</v>
      </c>
    </row>
    <row r="44" spans="1:4">
      <c r="A44" s="9">
        <v>3304</v>
      </c>
      <c r="B44" s="9">
        <v>16</v>
      </c>
      <c r="D44" s="9">
        <v>3300</v>
      </c>
    </row>
    <row r="45" spans="1:4">
      <c r="A45" s="9">
        <v>3303</v>
      </c>
      <c r="B45" s="9">
        <v>16</v>
      </c>
      <c r="D45" s="9">
        <v>3300</v>
      </c>
    </row>
    <row r="46" spans="1:4">
      <c r="A46" s="9">
        <v>2730</v>
      </c>
      <c r="B46" s="9">
        <v>16</v>
      </c>
      <c r="D46" s="9">
        <v>2700</v>
      </c>
    </row>
    <row r="47" spans="1:4">
      <c r="A47" s="9">
        <v>2213</v>
      </c>
      <c r="B47" s="9">
        <v>15</v>
      </c>
      <c r="D47" s="9">
        <v>2200</v>
      </c>
    </row>
    <row r="48" spans="1:4">
      <c r="A48" s="9">
        <v>2611</v>
      </c>
      <c r="B48" s="9">
        <v>15</v>
      </c>
      <c r="D48" s="9">
        <v>2600</v>
      </c>
    </row>
    <row r="49" spans="1:4">
      <c r="A49" s="9">
        <v>1708</v>
      </c>
      <c r="B49" s="9">
        <v>15</v>
      </c>
      <c r="D49" s="9">
        <v>1700</v>
      </c>
    </row>
    <row r="50" spans="1:4">
      <c r="A50" s="9">
        <v>1901</v>
      </c>
      <c r="B50" s="9">
        <v>15</v>
      </c>
      <c r="D50" s="9">
        <v>1900</v>
      </c>
    </row>
    <row r="51" spans="1:4">
      <c r="A51" s="9">
        <v>2215</v>
      </c>
      <c r="B51" s="9">
        <v>15</v>
      </c>
      <c r="D51" s="9">
        <v>2200</v>
      </c>
    </row>
    <row r="52" spans="1:4">
      <c r="A52" s="9">
        <v>2736</v>
      </c>
      <c r="B52" s="9">
        <v>15</v>
      </c>
      <c r="D52" s="9">
        <v>2700</v>
      </c>
    </row>
    <row r="53" spans="1:4">
      <c r="A53" s="9">
        <v>2916</v>
      </c>
      <c r="B53" s="9">
        <v>14</v>
      </c>
      <c r="D53" s="9">
        <v>2900</v>
      </c>
    </row>
    <row r="54" spans="1:4">
      <c r="A54" s="9">
        <v>2210</v>
      </c>
      <c r="B54" s="9">
        <v>14</v>
      </c>
      <c r="D54" s="9">
        <v>2200</v>
      </c>
    </row>
    <row r="55" spans="1:4">
      <c r="A55" s="9">
        <v>1900</v>
      </c>
      <c r="B55" s="9">
        <v>14</v>
      </c>
      <c r="D55" s="9">
        <v>1900</v>
      </c>
    </row>
    <row r="56" spans="1:4">
      <c r="A56" s="9">
        <v>1102</v>
      </c>
      <c r="B56" s="9">
        <v>14</v>
      </c>
      <c r="D56" s="9">
        <v>1100</v>
      </c>
    </row>
    <row r="57" spans="1:4">
      <c r="A57" s="9">
        <v>1103</v>
      </c>
      <c r="B57" s="9">
        <v>14</v>
      </c>
      <c r="D57" s="9">
        <v>1100</v>
      </c>
    </row>
    <row r="58" spans="1:4">
      <c r="A58" s="9">
        <v>1111</v>
      </c>
      <c r="B58" s="9">
        <v>14</v>
      </c>
      <c r="D58" s="9">
        <v>1100</v>
      </c>
    </row>
    <row r="59" spans="1:4">
      <c r="A59" s="9">
        <v>3204</v>
      </c>
      <c r="B59" s="9">
        <v>13</v>
      </c>
      <c r="D59" s="9">
        <v>3200</v>
      </c>
    </row>
    <row r="60" spans="1:4">
      <c r="A60" s="9">
        <v>3321</v>
      </c>
      <c r="B60" s="9">
        <v>12</v>
      </c>
      <c r="D60" s="9">
        <v>3300</v>
      </c>
    </row>
    <row r="61" spans="1:4">
      <c r="A61" s="9">
        <v>3316</v>
      </c>
      <c r="B61" s="9">
        <v>12</v>
      </c>
      <c r="D61" s="9">
        <v>3300</v>
      </c>
    </row>
    <row r="62" spans="1:4">
      <c r="A62" s="9">
        <v>1000</v>
      </c>
      <c r="B62" s="9">
        <v>12</v>
      </c>
      <c r="D62" s="9">
        <v>1000</v>
      </c>
    </row>
    <row r="63" spans="1:4">
      <c r="A63" s="9">
        <v>2735</v>
      </c>
      <c r="B63" s="9">
        <v>12</v>
      </c>
      <c r="D63" s="9">
        <v>2700</v>
      </c>
    </row>
    <row r="64" spans="1:4">
      <c r="A64" s="9">
        <v>1306</v>
      </c>
      <c r="B64" s="9">
        <v>11</v>
      </c>
      <c r="D64" s="9">
        <v>1300</v>
      </c>
    </row>
    <row r="65" spans="1:4">
      <c r="A65" s="9">
        <v>2102</v>
      </c>
      <c r="B65" s="9">
        <v>11</v>
      </c>
      <c r="D65" s="9">
        <v>2100</v>
      </c>
    </row>
    <row r="66" spans="1:4">
      <c r="A66" s="9">
        <v>2729</v>
      </c>
      <c r="B66" s="9">
        <v>11</v>
      </c>
      <c r="D66" s="9">
        <v>2700</v>
      </c>
    </row>
    <row r="67" spans="1:4">
      <c r="A67" s="9">
        <v>2718</v>
      </c>
      <c r="B67" s="9">
        <v>10</v>
      </c>
      <c r="D67" s="9">
        <v>2700</v>
      </c>
    </row>
    <row r="68" spans="1:4">
      <c r="A68" s="9">
        <v>3301</v>
      </c>
      <c r="B68" s="9">
        <v>10</v>
      </c>
      <c r="D68" s="9">
        <v>3300</v>
      </c>
    </row>
    <row r="69" spans="1:4">
      <c r="A69" s="9">
        <v>1409</v>
      </c>
      <c r="B69" s="9">
        <v>10</v>
      </c>
      <c r="D69" s="9">
        <v>1400</v>
      </c>
    </row>
    <row r="70" spans="1:4">
      <c r="A70" s="9">
        <v>1408</v>
      </c>
      <c r="B70" s="9">
        <v>10</v>
      </c>
      <c r="D70" s="9">
        <v>1400</v>
      </c>
    </row>
    <row r="71" spans="1:4">
      <c r="A71" s="9">
        <v>3315</v>
      </c>
      <c r="B71" s="9">
        <v>10</v>
      </c>
      <c r="D71" s="9">
        <v>3300</v>
      </c>
    </row>
    <row r="72" spans="1:4">
      <c r="A72" s="9">
        <v>1907</v>
      </c>
      <c r="B72" s="9">
        <v>10</v>
      </c>
      <c r="D72" s="9">
        <v>1900</v>
      </c>
    </row>
    <row r="73" spans="1:4">
      <c r="A73" s="9">
        <v>3207</v>
      </c>
      <c r="B73" s="9">
        <v>10</v>
      </c>
      <c r="D73" s="9">
        <v>3200</v>
      </c>
    </row>
    <row r="74" spans="1:4">
      <c r="A74" s="9">
        <v>2103</v>
      </c>
      <c r="B74" s="9">
        <v>10</v>
      </c>
      <c r="D74" s="9">
        <v>2100</v>
      </c>
    </row>
    <row r="75" spans="1:4">
      <c r="A75" s="9">
        <v>1202</v>
      </c>
      <c r="B75" s="9">
        <v>10</v>
      </c>
      <c r="D75" s="9">
        <v>1200</v>
      </c>
    </row>
    <row r="76" spans="1:4">
      <c r="A76" s="9">
        <v>2712</v>
      </c>
      <c r="B76" s="9">
        <v>9</v>
      </c>
      <c r="D76" s="9">
        <v>2700</v>
      </c>
    </row>
    <row r="77" spans="1:4">
      <c r="A77" s="9">
        <v>2207</v>
      </c>
      <c r="B77" s="9">
        <v>9</v>
      </c>
      <c r="D77" s="9">
        <v>2200</v>
      </c>
    </row>
    <row r="78" spans="1:4">
      <c r="A78" s="9">
        <v>1207</v>
      </c>
      <c r="B78" s="9">
        <v>9</v>
      </c>
      <c r="D78" s="9">
        <v>1200</v>
      </c>
    </row>
    <row r="79" spans="1:4">
      <c r="A79" s="9">
        <v>2728</v>
      </c>
      <c r="B79" s="9">
        <v>9</v>
      </c>
      <c r="D79" s="9">
        <v>2700</v>
      </c>
    </row>
    <row r="80" spans="1:4">
      <c r="A80" s="9">
        <v>1303</v>
      </c>
      <c r="B80" s="9">
        <v>8</v>
      </c>
      <c r="D80" s="9">
        <v>1300</v>
      </c>
    </row>
    <row r="81" spans="1:4">
      <c r="A81" s="9">
        <v>2301</v>
      </c>
      <c r="B81" s="9">
        <v>8</v>
      </c>
      <c r="D81" s="9">
        <v>2300</v>
      </c>
    </row>
    <row r="82" spans="1:4">
      <c r="A82" s="9">
        <v>2209</v>
      </c>
      <c r="B82" s="9">
        <v>8</v>
      </c>
      <c r="D82" s="9">
        <v>2200</v>
      </c>
    </row>
    <row r="83" spans="1:4">
      <c r="A83" s="9">
        <v>2100</v>
      </c>
      <c r="B83" s="9">
        <v>8</v>
      </c>
      <c r="D83" s="9">
        <v>2100</v>
      </c>
    </row>
    <row r="84" spans="1:4">
      <c r="A84" s="9">
        <v>2734</v>
      </c>
      <c r="B84" s="9">
        <v>8</v>
      </c>
      <c r="D84" s="9">
        <v>2700</v>
      </c>
    </row>
    <row r="85" spans="1:4">
      <c r="A85" s="9">
        <v>2746</v>
      </c>
      <c r="B85" s="9">
        <v>8</v>
      </c>
      <c r="D85" s="9">
        <v>2700</v>
      </c>
    </row>
    <row r="86" spans="1:4">
      <c r="A86" s="9">
        <v>3320</v>
      </c>
      <c r="B86" s="9">
        <v>7</v>
      </c>
      <c r="D86" s="9">
        <v>3300</v>
      </c>
    </row>
    <row r="87" spans="1:4">
      <c r="A87" s="9">
        <v>1704</v>
      </c>
      <c r="B87" s="9">
        <v>7</v>
      </c>
      <c r="D87" s="9">
        <v>1700</v>
      </c>
    </row>
    <row r="88" spans="1:4">
      <c r="A88" s="9">
        <v>3300</v>
      </c>
      <c r="B88" s="9">
        <v>7</v>
      </c>
      <c r="D88" s="9">
        <v>3300</v>
      </c>
    </row>
    <row r="89" spans="1:4">
      <c r="A89" s="9">
        <v>2302</v>
      </c>
      <c r="B89" s="9">
        <v>7</v>
      </c>
      <c r="D89" s="9">
        <v>2300</v>
      </c>
    </row>
    <row r="90" spans="1:4">
      <c r="A90" s="9">
        <v>2604</v>
      </c>
      <c r="B90" s="9">
        <v>7</v>
      </c>
      <c r="D90" s="9">
        <v>2600</v>
      </c>
    </row>
    <row r="91" spans="1:4">
      <c r="A91" s="9">
        <v>3311</v>
      </c>
      <c r="B91" s="9">
        <v>7</v>
      </c>
      <c r="D91" s="9">
        <v>3300</v>
      </c>
    </row>
    <row r="92" spans="1:4">
      <c r="A92" s="9">
        <v>3317</v>
      </c>
      <c r="B92" s="9">
        <v>7</v>
      </c>
      <c r="D92" s="9">
        <v>3300</v>
      </c>
    </row>
    <row r="93" spans="1:4">
      <c r="A93" s="9">
        <v>2613</v>
      </c>
      <c r="B93" s="9">
        <v>7</v>
      </c>
      <c r="D93" s="9">
        <v>2600</v>
      </c>
    </row>
    <row r="94" spans="1:4">
      <c r="A94" s="9">
        <v>3005</v>
      </c>
      <c r="B94" s="9">
        <v>7</v>
      </c>
      <c r="D94" s="9">
        <v>3000</v>
      </c>
    </row>
    <row r="95" spans="1:4">
      <c r="A95" s="9">
        <v>1908</v>
      </c>
      <c r="B95" s="9">
        <v>7</v>
      </c>
      <c r="D95" s="9">
        <v>1900</v>
      </c>
    </row>
    <row r="96" spans="1:4">
      <c r="A96" s="9">
        <v>1903</v>
      </c>
      <c r="B96" s="9">
        <v>7</v>
      </c>
      <c r="D96" s="9">
        <v>1900</v>
      </c>
    </row>
    <row r="97" spans="1:4">
      <c r="A97" s="9">
        <v>2203</v>
      </c>
      <c r="B97" s="9">
        <v>7</v>
      </c>
      <c r="D97" s="9">
        <v>2200</v>
      </c>
    </row>
    <row r="98" spans="1:4">
      <c r="A98" s="9">
        <v>1201</v>
      </c>
      <c r="B98" s="9">
        <v>7</v>
      </c>
      <c r="D98" s="9">
        <v>1200</v>
      </c>
    </row>
    <row r="99" spans="1:4">
      <c r="A99" s="9">
        <v>1910</v>
      </c>
      <c r="B99" s="9">
        <v>7</v>
      </c>
      <c r="D99" s="9">
        <v>1900</v>
      </c>
    </row>
    <row r="100" spans="1:4">
      <c r="A100" s="9">
        <v>3203</v>
      </c>
      <c r="B100" s="9">
        <v>7</v>
      </c>
      <c r="D100" s="9">
        <v>3200</v>
      </c>
    </row>
    <row r="101" spans="1:4">
      <c r="A101" s="9">
        <v>2726</v>
      </c>
      <c r="B101" s="9">
        <v>7</v>
      </c>
      <c r="D101" s="9">
        <v>2700</v>
      </c>
    </row>
    <row r="102" spans="1:4">
      <c r="A102" s="9">
        <v>2708</v>
      </c>
      <c r="B102" s="9">
        <v>6</v>
      </c>
      <c r="D102" s="9">
        <v>2700</v>
      </c>
    </row>
    <row r="103" spans="1:4">
      <c r="A103" s="9">
        <v>2703</v>
      </c>
      <c r="B103" s="9">
        <v>6</v>
      </c>
      <c r="D103" s="9">
        <v>2700</v>
      </c>
    </row>
    <row r="104" spans="1:4">
      <c r="A104" s="9">
        <v>3202</v>
      </c>
      <c r="B104" s="9">
        <v>6</v>
      </c>
      <c r="D104" s="9">
        <v>3200</v>
      </c>
    </row>
    <row r="105" spans="1:4">
      <c r="A105" s="9">
        <v>1707</v>
      </c>
      <c r="B105" s="9">
        <v>6</v>
      </c>
      <c r="D105" s="9">
        <v>1700</v>
      </c>
    </row>
    <row r="106" spans="1:4">
      <c r="A106" s="9">
        <v>1709</v>
      </c>
      <c r="B106" s="9">
        <v>6</v>
      </c>
      <c r="D106" s="9">
        <v>1700</v>
      </c>
    </row>
    <row r="107" spans="1:4">
      <c r="A107" s="9">
        <v>3309</v>
      </c>
      <c r="B107" s="9">
        <v>6</v>
      </c>
      <c r="D107" s="9">
        <v>3300</v>
      </c>
    </row>
    <row r="108" spans="1:4">
      <c r="A108" s="9">
        <v>3314</v>
      </c>
      <c r="B108" s="9">
        <v>6</v>
      </c>
      <c r="D108" s="9">
        <v>3300</v>
      </c>
    </row>
    <row r="109" spans="1:4">
      <c r="A109" s="9">
        <v>3004</v>
      </c>
      <c r="B109" s="9">
        <v>6</v>
      </c>
      <c r="D109" s="9">
        <v>3000</v>
      </c>
    </row>
    <row r="110" spans="1:4">
      <c r="A110" s="9">
        <v>2808</v>
      </c>
      <c r="B110" s="9">
        <v>6</v>
      </c>
      <c r="D110" s="9">
        <v>2800</v>
      </c>
    </row>
    <row r="111" spans="1:4">
      <c r="A111" s="9">
        <v>1203</v>
      </c>
      <c r="B111" s="9">
        <v>6</v>
      </c>
      <c r="D111" s="9">
        <v>1200</v>
      </c>
    </row>
    <row r="112" spans="1:4">
      <c r="A112" s="9">
        <v>1110</v>
      </c>
      <c r="B112" s="9">
        <v>6</v>
      </c>
      <c r="D112" s="9">
        <v>1100</v>
      </c>
    </row>
    <row r="113" spans="1:4">
      <c r="A113" s="9">
        <v>2724</v>
      </c>
      <c r="B113" s="9">
        <v>6</v>
      </c>
      <c r="D113" s="9">
        <v>2700</v>
      </c>
    </row>
    <row r="114" spans="1:4">
      <c r="A114" s="9">
        <v>2720</v>
      </c>
      <c r="B114" s="9">
        <v>6</v>
      </c>
      <c r="D114" s="9">
        <v>2700</v>
      </c>
    </row>
    <row r="115" spans="1:4">
      <c r="A115" s="9">
        <v>1803</v>
      </c>
      <c r="B115" s="9">
        <v>6</v>
      </c>
      <c r="D115" s="9">
        <v>1800</v>
      </c>
    </row>
    <row r="116" spans="1:4">
      <c r="A116" s="9">
        <v>1802</v>
      </c>
      <c r="B116" s="9">
        <v>6</v>
      </c>
      <c r="D116" s="9">
        <v>1800</v>
      </c>
    </row>
    <row r="117" spans="1:4">
      <c r="A117" s="9">
        <v>2711</v>
      </c>
      <c r="B117" s="9">
        <v>5</v>
      </c>
      <c r="D117" s="9">
        <v>2700</v>
      </c>
    </row>
    <row r="118" spans="1:4">
      <c r="A118" s="9">
        <v>2714</v>
      </c>
      <c r="B118" s="9">
        <v>5</v>
      </c>
      <c r="D118" s="9">
        <v>2700</v>
      </c>
    </row>
    <row r="119" spans="1:4">
      <c r="A119" s="9">
        <v>1310</v>
      </c>
      <c r="B119" s="9">
        <v>5</v>
      </c>
      <c r="D119" s="9">
        <v>1300</v>
      </c>
    </row>
    <row r="120" spans="1:4">
      <c r="A120" s="9">
        <v>2705</v>
      </c>
      <c r="B120" s="9">
        <v>5</v>
      </c>
      <c r="D120" s="9">
        <v>2700</v>
      </c>
    </row>
    <row r="121" spans="1:4">
      <c r="A121" s="9">
        <v>1701</v>
      </c>
      <c r="B121" s="9">
        <v>5</v>
      </c>
      <c r="D121" s="9">
        <v>1700</v>
      </c>
    </row>
    <row r="122" spans="1:4">
      <c r="A122" s="9">
        <v>1400</v>
      </c>
      <c r="B122" s="9">
        <v>5</v>
      </c>
      <c r="D122" s="9">
        <v>1400</v>
      </c>
    </row>
    <row r="123" spans="1:4">
      <c r="A123" s="9">
        <v>3310</v>
      </c>
      <c r="B123" s="9">
        <v>5</v>
      </c>
      <c r="D123" s="9">
        <v>3300</v>
      </c>
    </row>
    <row r="124" spans="1:4">
      <c r="A124" s="9">
        <v>2104</v>
      </c>
      <c r="B124" s="9">
        <v>5</v>
      </c>
      <c r="D124" s="9">
        <v>2100</v>
      </c>
    </row>
    <row r="125" spans="1:4">
      <c r="A125" s="9">
        <v>3612</v>
      </c>
      <c r="B125" s="9">
        <v>5</v>
      </c>
      <c r="D125" s="9">
        <v>3600</v>
      </c>
    </row>
    <row r="126" spans="1:4">
      <c r="A126" s="9">
        <v>2614</v>
      </c>
      <c r="B126" s="9">
        <v>5</v>
      </c>
      <c r="D126" s="9">
        <v>2600</v>
      </c>
    </row>
    <row r="127" spans="1:4">
      <c r="A127" s="9">
        <v>1906</v>
      </c>
      <c r="B127" s="9">
        <v>5</v>
      </c>
      <c r="D127" s="9">
        <v>1900</v>
      </c>
    </row>
    <row r="128" spans="1:4">
      <c r="A128" s="9">
        <v>1913</v>
      </c>
      <c r="B128" s="9">
        <v>5</v>
      </c>
      <c r="D128" s="9">
        <v>1900</v>
      </c>
    </row>
    <row r="129" spans="1:4">
      <c r="A129" s="9">
        <v>2216</v>
      </c>
      <c r="B129" s="9">
        <v>5</v>
      </c>
      <c r="D129" s="9">
        <v>2200</v>
      </c>
    </row>
    <row r="130" spans="1:4">
      <c r="A130" s="9">
        <v>2727</v>
      </c>
      <c r="B130" s="9">
        <v>5</v>
      </c>
      <c r="D130" s="9">
        <v>2700</v>
      </c>
    </row>
    <row r="131" spans="1:4">
      <c r="A131" s="9">
        <v>2741</v>
      </c>
      <c r="B131" s="9">
        <v>4</v>
      </c>
      <c r="D131" s="9">
        <v>2700</v>
      </c>
    </row>
    <row r="132" spans="1:4">
      <c r="A132" s="9">
        <v>2406</v>
      </c>
      <c r="B132" s="9">
        <v>4</v>
      </c>
      <c r="D132" s="9">
        <v>2400</v>
      </c>
    </row>
    <row r="133" spans="1:4">
      <c r="A133" s="9">
        <v>2405</v>
      </c>
      <c r="B133" s="9">
        <v>4</v>
      </c>
      <c r="D133" s="9">
        <v>2400</v>
      </c>
    </row>
    <row r="134" spans="1:4">
      <c r="A134" s="9">
        <v>1703</v>
      </c>
      <c r="B134" s="9">
        <v>4</v>
      </c>
      <c r="D134" s="9">
        <v>1700</v>
      </c>
    </row>
    <row r="135" spans="1:4">
      <c r="A135" s="9">
        <v>2900</v>
      </c>
      <c r="B135" s="9">
        <v>4</v>
      </c>
      <c r="D135" s="9">
        <v>2900</v>
      </c>
    </row>
    <row r="136" spans="1:4">
      <c r="A136" s="9">
        <v>1711</v>
      </c>
      <c r="B136" s="9">
        <v>4</v>
      </c>
      <c r="D136" s="9">
        <v>1700</v>
      </c>
    </row>
    <row r="137" spans="1:4">
      <c r="A137" s="9">
        <v>1305</v>
      </c>
      <c r="B137" s="9">
        <v>4</v>
      </c>
      <c r="D137" s="9">
        <v>1300</v>
      </c>
    </row>
    <row r="138" spans="1:4">
      <c r="A138" s="9">
        <v>1403</v>
      </c>
      <c r="B138" s="9">
        <v>4</v>
      </c>
      <c r="D138" s="9">
        <v>1400</v>
      </c>
    </row>
    <row r="139" spans="1:4">
      <c r="A139" s="9">
        <v>1407</v>
      </c>
      <c r="B139" s="9">
        <v>4</v>
      </c>
      <c r="D139" s="9">
        <v>1400</v>
      </c>
    </row>
    <row r="140" spans="1:4">
      <c r="A140" s="9">
        <v>1405</v>
      </c>
      <c r="B140" s="9">
        <v>4</v>
      </c>
      <c r="D140" s="9">
        <v>1400</v>
      </c>
    </row>
    <row r="141" spans="1:4">
      <c r="A141" s="9">
        <v>3319</v>
      </c>
      <c r="B141" s="9">
        <v>4</v>
      </c>
      <c r="D141" s="9">
        <v>3300</v>
      </c>
    </row>
    <row r="142" spans="1:4">
      <c r="A142" s="9">
        <v>1909</v>
      </c>
      <c r="B142" s="9">
        <v>4</v>
      </c>
      <c r="D142" s="9">
        <v>1900</v>
      </c>
    </row>
    <row r="143" spans="1:4">
      <c r="A143" s="9">
        <v>1106</v>
      </c>
      <c r="B143" s="9">
        <v>4</v>
      </c>
      <c r="D143" s="9">
        <v>1100</v>
      </c>
    </row>
    <row r="144" spans="1:4">
      <c r="A144" s="9">
        <v>2732</v>
      </c>
      <c r="B144" s="9">
        <v>4</v>
      </c>
      <c r="D144" s="9">
        <v>2700</v>
      </c>
    </row>
    <row r="145" spans="1:4">
      <c r="A145" s="9">
        <v>1311</v>
      </c>
      <c r="B145" s="9">
        <v>4</v>
      </c>
      <c r="D145" s="9">
        <v>1300</v>
      </c>
    </row>
    <row r="146" spans="1:4">
      <c r="A146" s="9">
        <v>3104</v>
      </c>
      <c r="B146" s="9">
        <v>4</v>
      </c>
      <c r="D146" s="9">
        <v>3100</v>
      </c>
    </row>
    <row r="147" spans="1:4">
      <c r="A147" s="9">
        <v>2743</v>
      </c>
      <c r="B147" s="9">
        <v>4</v>
      </c>
      <c r="D147" s="9">
        <v>2700</v>
      </c>
    </row>
    <row r="148" spans="1:4">
      <c r="A148" s="9">
        <v>2001</v>
      </c>
      <c r="B148" s="9">
        <v>4</v>
      </c>
      <c r="D148" s="9">
        <v>2000</v>
      </c>
    </row>
    <row r="149" spans="1:4">
      <c r="A149" s="9">
        <v>2717</v>
      </c>
      <c r="B149" s="9">
        <v>3</v>
      </c>
      <c r="D149" s="9">
        <v>2700</v>
      </c>
    </row>
    <row r="150" spans="1:4">
      <c r="A150" s="9">
        <v>2716</v>
      </c>
      <c r="B150" s="9">
        <v>3</v>
      </c>
      <c r="D150" s="9">
        <v>2700</v>
      </c>
    </row>
    <row r="151" spans="1:4">
      <c r="A151" s="9">
        <v>2910</v>
      </c>
      <c r="B151" s="9">
        <v>3</v>
      </c>
      <c r="D151" s="9">
        <v>2900</v>
      </c>
    </row>
    <row r="152" spans="1:4">
      <c r="A152" s="9">
        <v>2706</v>
      </c>
      <c r="B152" s="9">
        <v>3</v>
      </c>
      <c r="D152" s="9">
        <v>2700</v>
      </c>
    </row>
    <row r="153" spans="1:4">
      <c r="A153" s="9">
        <v>3400</v>
      </c>
      <c r="B153" s="9">
        <v>3</v>
      </c>
      <c r="D153" s="9">
        <v>3400</v>
      </c>
    </row>
    <row r="154" spans="1:4">
      <c r="A154" s="9">
        <v>3307</v>
      </c>
      <c r="B154" s="9">
        <v>3</v>
      </c>
      <c r="D154" s="9">
        <v>3300</v>
      </c>
    </row>
    <row r="155" spans="1:4">
      <c r="A155" s="9">
        <v>2605</v>
      </c>
      <c r="B155" s="9">
        <v>3</v>
      </c>
      <c r="D155" s="9">
        <v>2600</v>
      </c>
    </row>
    <row r="156" spans="1:4">
      <c r="A156" s="9">
        <v>3500</v>
      </c>
      <c r="B156" s="9">
        <v>3</v>
      </c>
      <c r="D156" s="9">
        <v>3500</v>
      </c>
    </row>
    <row r="157" spans="1:4">
      <c r="A157" s="9">
        <v>3616</v>
      </c>
      <c r="B157" s="9">
        <v>3</v>
      </c>
      <c r="D157" s="9">
        <v>3600</v>
      </c>
    </row>
    <row r="158" spans="1:4">
      <c r="A158" s="9">
        <v>1905</v>
      </c>
      <c r="B158" s="9">
        <v>3</v>
      </c>
      <c r="D158" s="9">
        <v>1900</v>
      </c>
    </row>
    <row r="159" spans="1:4">
      <c r="A159" s="9">
        <v>2204</v>
      </c>
      <c r="B159" s="9">
        <v>3</v>
      </c>
      <c r="D159" s="9">
        <v>2200</v>
      </c>
    </row>
    <row r="160" spans="1:4">
      <c r="A160" s="9">
        <v>1502</v>
      </c>
      <c r="B160" s="9">
        <v>3</v>
      </c>
      <c r="D160" s="9">
        <v>1500</v>
      </c>
    </row>
    <row r="161" spans="1:4">
      <c r="A161" s="9">
        <v>1911</v>
      </c>
      <c r="B161" s="9">
        <v>3</v>
      </c>
      <c r="D161" s="9">
        <v>1900</v>
      </c>
    </row>
    <row r="162" spans="1:4">
      <c r="A162" s="9">
        <v>3205</v>
      </c>
      <c r="B162" s="9">
        <v>3</v>
      </c>
      <c r="D162" s="9">
        <v>3200</v>
      </c>
    </row>
    <row r="163" spans="1:4">
      <c r="A163" s="9">
        <v>3200</v>
      </c>
      <c r="B163" s="9">
        <v>3</v>
      </c>
      <c r="D163" s="9">
        <v>3200</v>
      </c>
    </row>
    <row r="164" spans="1:4">
      <c r="A164" s="9">
        <v>1101</v>
      </c>
      <c r="B164" s="9">
        <v>3</v>
      </c>
      <c r="D164" s="9">
        <v>1100</v>
      </c>
    </row>
    <row r="165" spans="1:4">
      <c r="A165" s="9">
        <v>1109</v>
      </c>
      <c r="B165" s="9">
        <v>3</v>
      </c>
      <c r="D165" s="9">
        <v>1100</v>
      </c>
    </row>
    <row r="166" spans="1:4">
      <c r="A166" s="9">
        <v>3100</v>
      </c>
      <c r="B166" s="9">
        <v>3</v>
      </c>
      <c r="D166" s="9">
        <v>3100</v>
      </c>
    </row>
    <row r="167" spans="1:4">
      <c r="A167" s="9">
        <v>2742</v>
      </c>
      <c r="B167" s="9">
        <v>3</v>
      </c>
      <c r="D167" s="9">
        <v>2700</v>
      </c>
    </row>
    <row r="168" spans="1:4">
      <c r="A168" s="9">
        <v>2747</v>
      </c>
      <c r="B168" s="9">
        <v>3</v>
      </c>
      <c r="D168" s="9">
        <v>2700</v>
      </c>
    </row>
    <row r="169" spans="1:4">
      <c r="A169" s="9">
        <v>2748</v>
      </c>
      <c r="B169" s="9">
        <v>3</v>
      </c>
      <c r="D169" s="9">
        <v>2700</v>
      </c>
    </row>
    <row r="170" spans="1:4">
      <c r="A170" s="9">
        <v>2723</v>
      </c>
      <c r="B170" s="9">
        <v>3</v>
      </c>
      <c r="D170" s="9">
        <v>2700</v>
      </c>
    </row>
    <row r="171" spans="1:4">
      <c r="A171" s="9">
        <v>1804</v>
      </c>
      <c r="B171" s="9">
        <v>3</v>
      </c>
      <c r="D171" s="9">
        <v>1800</v>
      </c>
    </row>
    <row r="172" spans="1:4">
      <c r="A172" s="9">
        <v>1600</v>
      </c>
      <c r="B172" s="9">
        <v>3</v>
      </c>
      <c r="D172" s="9">
        <v>1600</v>
      </c>
    </row>
    <row r="173" spans="1:4">
      <c r="A173" s="9">
        <v>2003</v>
      </c>
      <c r="B173" s="9">
        <v>3</v>
      </c>
      <c r="D173" s="9">
        <v>2000</v>
      </c>
    </row>
    <row r="174" spans="1:4">
      <c r="A174" s="9">
        <v>2800</v>
      </c>
      <c r="B174" s="9">
        <v>3</v>
      </c>
      <c r="D174" s="9">
        <v>2800</v>
      </c>
    </row>
    <row r="175" spans="1:4">
      <c r="A175" s="9">
        <v>1302</v>
      </c>
      <c r="B175" s="9">
        <v>2</v>
      </c>
      <c r="D175" s="9">
        <v>1300</v>
      </c>
    </row>
    <row r="176" spans="1:4">
      <c r="A176" s="9">
        <v>1308</v>
      </c>
      <c r="B176" s="9">
        <v>2</v>
      </c>
      <c r="D176" s="9">
        <v>1300</v>
      </c>
    </row>
    <row r="177" spans="1:4">
      <c r="A177" s="9">
        <v>2715</v>
      </c>
      <c r="B177" s="9">
        <v>2</v>
      </c>
      <c r="D177" s="9">
        <v>2700</v>
      </c>
    </row>
    <row r="178" spans="1:4">
      <c r="A178" s="9">
        <v>2403</v>
      </c>
      <c r="B178" s="9">
        <v>2</v>
      </c>
      <c r="D178" s="9">
        <v>2400</v>
      </c>
    </row>
    <row r="179" spans="1:4">
      <c r="A179" s="9">
        <v>2707</v>
      </c>
      <c r="B179" s="9">
        <v>2</v>
      </c>
      <c r="D179" s="9">
        <v>2700</v>
      </c>
    </row>
    <row r="180" spans="1:4">
      <c r="A180" s="9">
        <v>1410</v>
      </c>
      <c r="B180" s="9">
        <v>2</v>
      </c>
      <c r="D180" s="9">
        <v>1400</v>
      </c>
    </row>
    <row r="181" spans="1:4">
      <c r="A181" s="9">
        <v>2902</v>
      </c>
      <c r="B181" s="9">
        <v>2</v>
      </c>
      <c r="D181" s="9">
        <v>2900</v>
      </c>
    </row>
    <row r="182" spans="1:4">
      <c r="A182" s="9">
        <v>2901</v>
      </c>
      <c r="B182" s="9">
        <v>2</v>
      </c>
      <c r="D182" s="9">
        <v>2900</v>
      </c>
    </row>
    <row r="183" spans="1:4">
      <c r="A183" s="9">
        <v>3003</v>
      </c>
      <c r="B183" s="9">
        <v>2</v>
      </c>
      <c r="D183" s="9">
        <v>3000</v>
      </c>
    </row>
    <row r="184" spans="1:4">
      <c r="A184" s="9">
        <v>3002</v>
      </c>
      <c r="B184" s="9">
        <v>2</v>
      </c>
      <c r="D184" s="9">
        <v>3000</v>
      </c>
    </row>
    <row r="185" spans="1:4">
      <c r="A185" s="9">
        <v>2802</v>
      </c>
      <c r="B185" s="9">
        <v>2</v>
      </c>
      <c r="D185" s="9">
        <v>2800</v>
      </c>
    </row>
    <row r="186" spans="1:4">
      <c r="A186" s="9">
        <v>1402</v>
      </c>
      <c r="B186" s="9">
        <v>2</v>
      </c>
      <c r="D186" s="9">
        <v>1400</v>
      </c>
    </row>
    <row r="187" spans="1:4">
      <c r="A187" s="9">
        <v>1401</v>
      </c>
      <c r="B187" s="9">
        <v>2</v>
      </c>
      <c r="D187" s="9">
        <v>1400</v>
      </c>
    </row>
    <row r="188" spans="1:4">
      <c r="A188" s="9">
        <v>1404</v>
      </c>
      <c r="B188" s="9">
        <v>2</v>
      </c>
      <c r="D188" s="9">
        <v>1400</v>
      </c>
    </row>
    <row r="189" spans="1:4">
      <c r="A189" s="9">
        <v>1304</v>
      </c>
      <c r="B189" s="9">
        <v>2</v>
      </c>
      <c r="D189" s="9">
        <v>1300</v>
      </c>
    </row>
    <row r="190" spans="1:4">
      <c r="A190" s="9">
        <v>1212</v>
      </c>
      <c r="B190" s="9">
        <v>2</v>
      </c>
      <c r="D190" s="9">
        <v>1200</v>
      </c>
    </row>
    <row r="191" spans="1:4">
      <c r="A191" s="9">
        <v>1209</v>
      </c>
      <c r="B191" s="9">
        <v>2</v>
      </c>
      <c r="D191" s="9">
        <v>1200</v>
      </c>
    </row>
    <row r="192" spans="1:4">
      <c r="A192" s="9">
        <v>1213</v>
      </c>
      <c r="B192" s="9">
        <v>2</v>
      </c>
      <c r="D192" s="9">
        <v>1200</v>
      </c>
    </row>
    <row r="193" spans="1:4">
      <c r="A193" s="9">
        <v>3600</v>
      </c>
      <c r="B193" s="9">
        <v>2</v>
      </c>
      <c r="D193" s="9">
        <v>3600</v>
      </c>
    </row>
    <row r="194" spans="1:4">
      <c r="A194" s="9">
        <v>2101</v>
      </c>
      <c r="B194" s="9">
        <v>2</v>
      </c>
      <c r="D194" s="9">
        <v>2100</v>
      </c>
    </row>
    <row r="195" spans="1:4">
      <c r="A195" s="9">
        <v>2911</v>
      </c>
      <c r="B195" s="9">
        <v>2</v>
      </c>
      <c r="D195" s="9">
        <v>2900</v>
      </c>
    </row>
    <row r="196" spans="1:4">
      <c r="A196" s="9">
        <v>1204</v>
      </c>
      <c r="B196" s="9">
        <v>2</v>
      </c>
      <c r="D196" s="9">
        <v>1200</v>
      </c>
    </row>
    <row r="197" spans="1:4">
      <c r="A197" s="9">
        <v>1206</v>
      </c>
      <c r="B197" s="9">
        <v>2</v>
      </c>
      <c r="D197" s="9">
        <v>1200</v>
      </c>
    </row>
    <row r="198" spans="1:4">
      <c r="A198" s="9">
        <v>3105</v>
      </c>
      <c r="B198" s="9">
        <v>2</v>
      </c>
      <c r="D198" s="9">
        <v>3100</v>
      </c>
    </row>
    <row r="199" spans="1:4">
      <c r="A199" s="9">
        <v>2504</v>
      </c>
      <c r="B199" s="9">
        <v>2</v>
      </c>
      <c r="D199" s="9">
        <v>2500</v>
      </c>
    </row>
    <row r="200" spans="1:4">
      <c r="A200" s="9">
        <v>2502</v>
      </c>
      <c r="B200" s="9">
        <v>2</v>
      </c>
      <c r="D200" s="9">
        <v>2500</v>
      </c>
    </row>
    <row r="201" spans="1:4">
      <c r="A201" s="9">
        <v>2721</v>
      </c>
      <c r="B201" s="9">
        <v>2</v>
      </c>
      <c r="D201" s="9">
        <v>2700</v>
      </c>
    </row>
    <row r="202" spans="1:4">
      <c r="A202" s="9">
        <v>1800</v>
      </c>
      <c r="B202" s="9">
        <v>2</v>
      </c>
      <c r="D202" s="9">
        <v>1800</v>
      </c>
    </row>
    <row r="203" spans="1:4">
      <c r="A203" s="9">
        <v>2740</v>
      </c>
      <c r="B203" s="9">
        <v>1</v>
      </c>
      <c r="D203" s="9">
        <v>2700</v>
      </c>
    </row>
    <row r="204" spans="1:4">
      <c r="A204" s="9">
        <v>2402</v>
      </c>
      <c r="B204" s="9">
        <v>1</v>
      </c>
      <c r="D204" s="9">
        <v>2400</v>
      </c>
    </row>
    <row r="205" spans="1:4">
      <c r="A205" s="9">
        <v>2400</v>
      </c>
      <c r="B205" s="9">
        <v>1</v>
      </c>
      <c r="D205" s="9">
        <v>2400</v>
      </c>
    </row>
    <row r="206" spans="1:4">
      <c r="A206" s="9">
        <v>2913</v>
      </c>
      <c r="B206" s="9">
        <v>1</v>
      </c>
      <c r="D206" s="9">
        <v>2900</v>
      </c>
    </row>
    <row r="207" spans="1:4">
      <c r="A207" s="9">
        <v>1313</v>
      </c>
      <c r="B207" s="9">
        <v>1</v>
      </c>
      <c r="D207" s="9">
        <v>1300</v>
      </c>
    </row>
    <row r="208" spans="1:4">
      <c r="A208" s="9">
        <v>2704</v>
      </c>
      <c r="B208" s="9">
        <v>1</v>
      </c>
      <c r="D208" s="9">
        <v>2700</v>
      </c>
    </row>
    <row r="209" spans="1:4">
      <c r="A209" s="9">
        <v>2702</v>
      </c>
      <c r="B209" s="9">
        <v>1</v>
      </c>
      <c r="D209" s="9">
        <v>2700</v>
      </c>
    </row>
    <row r="210" spans="1:4">
      <c r="A210" s="9">
        <v>3401</v>
      </c>
      <c r="B210" s="9">
        <v>1</v>
      </c>
      <c r="D210" s="9">
        <v>3400</v>
      </c>
    </row>
    <row r="211" spans="1:4">
      <c r="A211" s="9">
        <v>3403</v>
      </c>
      <c r="B211" s="9">
        <v>1</v>
      </c>
      <c r="D211" s="9">
        <v>3400</v>
      </c>
    </row>
    <row r="212" spans="1:4">
      <c r="A212" s="9">
        <v>2214</v>
      </c>
      <c r="B212" s="9">
        <v>1</v>
      </c>
      <c r="D212" s="9">
        <v>2200</v>
      </c>
    </row>
    <row r="213" spans="1:4">
      <c r="A213" s="9">
        <v>2905</v>
      </c>
      <c r="B213" s="9">
        <v>1</v>
      </c>
      <c r="D213" s="9">
        <v>2900</v>
      </c>
    </row>
    <row r="214" spans="1:4">
      <c r="A214" s="9">
        <v>2909</v>
      </c>
      <c r="B214" s="9">
        <v>1</v>
      </c>
      <c r="D214" s="9">
        <v>2900</v>
      </c>
    </row>
    <row r="215" spans="1:4">
      <c r="A215" s="9">
        <v>2805</v>
      </c>
      <c r="B215" s="9">
        <v>1</v>
      </c>
      <c r="D215" s="9">
        <v>2800</v>
      </c>
    </row>
    <row r="216" spans="1:4">
      <c r="A216" s="9">
        <v>3302</v>
      </c>
      <c r="B216" s="9">
        <v>1</v>
      </c>
      <c r="D216" s="9">
        <v>3300</v>
      </c>
    </row>
    <row r="217" spans="1:4">
      <c r="A217" s="9">
        <v>2211</v>
      </c>
      <c r="B217" s="9">
        <v>1</v>
      </c>
      <c r="D217" s="9">
        <v>2200</v>
      </c>
    </row>
    <row r="218" spans="1:4">
      <c r="A218" s="9">
        <v>2600</v>
      </c>
      <c r="B218" s="9">
        <v>1</v>
      </c>
      <c r="D218" s="9">
        <v>2600</v>
      </c>
    </row>
    <row r="219" spans="1:4">
      <c r="A219" s="9">
        <v>2608</v>
      </c>
      <c r="B219" s="9">
        <v>1</v>
      </c>
      <c r="D219" s="9">
        <v>2600</v>
      </c>
    </row>
    <row r="220" spans="1:4">
      <c r="A220" s="9">
        <v>3318</v>
      </c>
      <c r="B220" s="9">
        <v>1</v>
      </c>
      <c r="D220" s="9">
        <v>3300</v>
      </c>
    </row>
    <row r="221" spans="1:4">
      <c r="A221" s="9">
        <v>1208</v>
      </c>
      <c r="B221" s="9">
        <v>1</v>
      </c>
      <c r="D221" s="9">
        <v>1200</v>
      </c>
    </row>
    <row r="222" spans="1:4">
      <c r="A222" s="9">
        <v>3504</v>
      </c>
      <c r="B222" s="9">
        <v>1</v>
      </c>
      <c r="D222" s="9">
        <v>3500</v>
      </c>
    </row>
    <row r="223" spans="1:4">
      <c r="A223" s="9">
        <v>1406</v>
      </c>
      <c r="B223" s="9">
        <v>1</v>
      </c>
      <c r="D223" s="9">
        <v>1400</v>
      </c>
    </row>
    <row r="224" spans="1:4">
      <c r="A224" s="9">
        <v>2921</v>
      </c>
      <c r="B224" s="9">
        <v>1</v>
      </c>
      <c r="D224" s="9">
        <v>2900</v>
      </c>
    </row>
    <row r="225" spans="1:4">
      <c r="A225" s="9">
        <v>3603</v>
      </c>
      <c r="B225" s="9">
        <v>1</v>
      </c>
      <c r="D225" s="9">
        <v>3600</v>
      </c>
    </row>
    <row r="226" spans="1:4">
      <c r="A226" s="9">
        <v>3601</v>
      </c>
      <c r="B226" s="9">
        <v>1</v>
      </c>
      <c r="D226" s="9">
        <v>3600</v>
      </c>
    </row>
    <row r="227" spans="1:4">
      <c r="A227" s="9">
        <v>3605</v>
      </c>
      <c r="B227" s="9">
        <v>1</v>
      </c>
      <c r="D227" s="9">
        <v>3600</v>
      </c>
    </row>
    <row r="228" spans="1:4">
      <c r="A228" s="9">
        <v>1912</v>
      </c>
      <c r="B228" s="9">
        <v>1</v>
      </c>
      <c r="D228" s="9">
        <v>1900</v>
      </c>
    </row>
    <row r="229" spans="1:4">
      <c r="A229" s="9">
        <v>3206</v>
      </c>
      <c r="B229" s="9">
        <v>1</v>
      </c>
      <c r="D229" s="9">
        <v>3200</v>
      </c>
    </row>
    <row r="230" spans="1:4">
      <c r="A230" s="9">
        <v>2731</v>
      </c>
      <c r="B230" s="9">
        <v>1</v>
      </c>
      <c r="D230" s="9">
        <v>2700</v>
      </c>
    </row>
    <row r="231" spans="1:4">
      <c r="A231" s="9">
        <v>1314</v>
      </c>
      <c r="B231" s="9">
        <v>1</v>
      </c>
      <c r="D231" s="9">
        <v>1300</v>
      </c>
    </row>
    <row r="232" spans="1:4">
      <c r="A232" s="9">
        <v>3108</v>
      </c>
      <c r="B232" s="9">
        <v>1</v>
      </c>
      <c r="D232" s="9">
        <v>3100</v>
      </c>
    </row>
    <row r="233" spans="1:4">
      <c r="A233" s="9">
        <v>2745</v>
      </c>
      <c r="B233" s="9">
        <v>1</v>
      </c>
      <c r="D233" s="9">
        <v>2700</v>
      </c>
    </row>
    <row r="234" spans="1:4">
      <c r="A234" s="9">
        <v>2500</v>
      </c>
      <c r="B234" s="9">
        <v>1</v>
      </c>
      <c r="D234" s="9">
        <v>2500</v>
      </c>
    </row>
    <row r="235" spans="1:4">
      <c r="A235" s="9">
        <v>1602</v>
      </c>
      <c r="B235" s="9">
        <v>1</v>
      </c>
      <c r="D235" s="9">
        <v>1600</v>
      </c>
    </row>
    <row r="236" spans="1:4">
      <c r="A236" s="9">
        <v>1607</v>
      </c>
      <c r="B236" s="9">
        <v>1</v>
      </c>
      <c r="D236" s="9">
        <v>1600</v>
      </c>
    </row>
    <row r="237" spans="1:4">
      <c r="A237" s="9">
        <v>1606</v>
      </c>
      <c r="B237" s="9">
        <v>1</v>
      </c>
      <c r="D237" s="9">
        <v>1600</v>
      </c>
    </row>
    <row r="238" spans="1:4">
      <c r="A238" s="9">
        <v>2000</v>
      </c>
      <c r="B238" s="9">
        <v>1</v>
      </c>
      <c r="D238" s="9">
        <v>2000</v>
      </c>
    </row>
  </sheetData>
  <sortState ref="A2:D239">
    <sortCondition descending="1" ref="B1"/>
  </sortState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E27" sqref="E27"/>
    </sheetView>
  </sheetViews>
  <sheetFormatPr defaultRowHeight="13.8"/>
  <cols>
    <col min="1" max="1" width="18.8984375" customWidth="1"/>
    <col min="2" max="2" width="12" customWidth="1"/>
    <col min="3" max="3" width="26.796875" customWidth="1"/>
  </cols>
  <sheetData>
    <row r="1" spans="1:4">
      <c r="A1" t="s">
        <v>62</v>
      </c>
      <c r="B1" t="s">
        <v>22</v>
      </c>
      <c r="C1" t="s">
        <v>101</v>
      </c>
    </row>
    <row r="2" spans="1:4">
      <c r="A2">
        <v>2700</v>
      </c>
      <c r="B2">
        <v>554</v>
      </c>
      <c r="C2" t="s">
        <v>102</v>
      </c>
    </row>
    <row r="3" spans="1:4">
      <c r="A3">
        <v>2300</v>
      </c>
      <c r="B3">
        <v>448</v>
      </c>
      <c r="C3" t="s">
        <v>82</v>
      </c>
    </row>
    <row r="4" spans="1:4">
      <c r="A4">
        <v>3300</v>
      </c>
      <c r="B4">
        <v>406</v>
      </c>
      <c r="C4" t="s">
        <v>103</v>
      </c>
    </row>
    <row r="5" spans="1:4">
      <c r="A5">
        <v>1700</v>
      </c>
      <c r="B5">
        <v>237</v>
      </c>
      <c r="C5" t="s">
        <v>95</v>
      </c>
    </row>
    <row r="6" spans="1:4">
      <c r="A6">
        <v>1100</v>
      </c>
      <c r="B6">
        <v>177</v>
      </c>
      <c r="C6" t="s">
        <v>104</v>
      </c>
      <c r="D6" t="s">
        <v>104</v>
      </c>
    </row>
    <row r="7" spans="1:4">
      <c r="A7">
        <v>2200</v>
      </c>
      <c r="B7">
        <v>144</v>
      </c>
      <c r="C7" t="s">
        <v>105</v>
      </c>
    </row>
    <row r="8" spans="1:4">
      <c r="A8">
        <v>1900</v>
      </c>
      <c r="B8">
        <v>143</v>
      </c>
      <c r="C8" t="s">
        <v>106</v>
      </c>
    </row>
    <row r="9" spans="1:4">
      <c r="A9">
        <v>1300</v>
      </c>
      <c r="B9">
        <v>79</v>
      </c>
      <c r="C9" t="s">
        <v>131</v>
      </c>
      <c r="D9" t="s">
        <v>131</v>
      </c>
    </row>
    <row r="10" spans="1:4">
      <c r="A10">
        <v>2100</v>
      </c>
      <c r="B10">
        <v>76</v>
      </c>
      <c r="C10" t="s">
        <v>107</v>
      </c>
    </row>
    <row r="11" spans="1:4">
      <c r="A11">
        <v>1400</v>
      </c>
      <c r="B11">
        <v>46</v>
      </c>
      <c r="C11" t="s">
        <v>108</v>
      </c>
      <c r="D11" t="s">
        <v>108</v>
      </c>
    </row>
    <row r="12" spans="1:4">
      <c r="A12">
        <v>1200</v>
      </c>
      <c r="B12">
        <v>43</v>
      </c>
    </row>
    <row r="13" spans="1:4">
      <c r="A13">
        <v>3200</v>
      </c>
      <c r="B13">
        <v>43</v>
      </c>
    </row>
    <row r="14" spans="1:4">
      <c r="A14">
        <v>2600</v>
      </c>
      <c r="B14">
        <v>39</v>
      </c>
    </row>
    <row r="15" spans="1:4">
      <c r="A15">
        <v>2000</v>
      </c>
      <c r="B15">
        <v>33</v>
      </c>
    </row>
    <row r="16" spans="1:4">
      <c r="A16">
        <v>2900</v>
      </c>
      <c r="B16">
        <v>31</v>
      </c>
    </row>
    <row r="17" spans="1:3">
      <c r="A17">
        <v>1800</v>
      </c>
      <c r="B17">
        <v>17</v>
      </c>
    </row>
    <row r="18" spans="1:3">
      <c r="A18">
        <v>3000</v>
      </c>
      <c r="B18">
        <v>17</v>
      </c>
    </row>
    <row r="19" spans="1:3">
      <c r="A19">
        <v>3600</v>
      </c>
      <c r="B19">
        <v>13</v>
      </c>
    </row>
    <row r="20" spans="1:3">
      <c r="A20">
        <v>1000</v>
      </c>
      <c r="B20">
        <v>12</v>
      </c>
    </row>
    <row r="21" spans="1:3">
      <c r="A21">
        <v>2400</v>
      </c>
      <c r="B21">
        <v>12</v>
      </c>
    </row>
    <row r="22" spans="1:3">
      <c r="A22">
        <v>2800</v>
      </c>
      <c r="B22">
        <v>12</v>
      </c>
      <c r="C22" t="s">
        <v>114</v>
      </c>
    </row>
    <row r="23" spans="1:3">
      <c r="A23">
        <v>3100</v>
      </c>
      <c r="B23">
        <v>10</v>
      </c>
      <c r="C23" t="s">
        <v>113</v>
      </c>
    </row>
    <row r="24" spans="1:3">
      <c r="A24">
        <v>1600</v>
      </c>
      <c r="B24">
        <v>6</v>
      </c>
      <c r="C24" t="s">
        <v>132</v>
      </c>
    </row>
    <row r="25" spans="1:3">
      <c r="A25">
        <v>2500</v>
      </c>
      <c r="B25">
        <v>5</v>
      </c>
      <c r="C25" t="s">
        <v>112</v>
      </c>
    </row>
    <row r="26" spans="1:3">
      <c r="A26">
        <v>3400</v>
      </c>
      <c r="B26">
        <v>5</v>
      </c>
      <c r="C26" t="s">
        <v>111</v>
      </c>
    </row>
    <row r="27" spans="1:3">
      <c r="A27">
        <v>3500</v>
      </c>
      <c r="B27">
        <v>4</v>
      </c>
      <c r="C27" t="s">
        <v>110</v>
      </c>
    </row>
    <row r="28" spans="1:3">
      <c r="A28">
        <v>1500</v>
      </c>
      <c r="B28">
        <v>3</v>
      </c>
      <c r="C28" t="s">
        <v>109</v>
      </c>
    </row>
  </sheetData>
  <sortState ref="A2:B28">
    <sortCondition descending="1" ref="B1"/>
  </sortState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use_type</vt:lpstr>
      <vt:lpstr>top_use_journals</vt:lpstr>
      <vt:lpstr>pub_year</vt:lpstr>
      <vt:lpstr>search_term</vt:lpstr>
      <vt:lpstr>research_areas</vt:lpstr>
      <vt:lpstr>research_subfields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2017-09-16T15:33:03Z</dcterms:modified>
</cp:coreProperties>
</file>