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University\MSc_1\MindTech&amp;Music\project-repo\scripts\"/>
    </mc:Choice>
  </mc:AlternateContent>
  <xr:revisionPtr revIDLastSave="0" documentId="13_ncr:1_{24A726AC-4839-4840-B71F-012E482A6C82}" xr6:coauthVersionLast="46" xr6:coauthVersionMax="46" xr10:uidLastSave="{00000000-0000-0000-0000-000000000000}"/>
  <bookViews>
    <workbookView xWindow="-120" yWindow="-120" windowWidth="29040" windowHeight="15840" xr2:uid="{74236B08-9CBF-44B4-B13F-946D5CA18E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M15" i="1"/>
  <c r="N15" i="1"/>
  <c r="O15" i="1"/>
  <c r="P15" i="1"/>
  <c r="Q15" i="1"/>
  <c r="R15" i="1"/>
  <c r="S15" i="1"/>
  <c r="L16" i="1"/>
  <c r="M16" i="1"/>
  <c r="N16" i="1"/>
  <c r="N25" i="1" s="1"/>
  <c r="O16" i="1"/>
  <c r="O25" i="1" s="1"/>
  <c r="P16" i="1"/>
  <c r="Q16" i="1"/>
  <c r="R16" i="1"/>
  <c r="S16" i="1"/>
  <c r="L17" i="1"/>
  <c r="M17" i="1"/>
  <c r="N17" i="1"/>
  <c r="O17" i="1"/>
  <c r="P17" i="1"/>
  <c r="Q17" i="1"/>
  <c r="T17" i="1" s="1"/>
  <c r="R17" i="1"/>
  <c r="R26" i="1" s="1"/>
  <c r="S17" i="1"/>
  <c r="L18" i="1"/>
  <c r="M18" i="1"/>
  <c r="N18" i="1"/>
  <c r="O18" i="1"/>
  <c r="P18" i="1"/>
  <c r="Q18" i="1"/>
  <c r="R18" i="1"/>
  <c r="S18" i="1"/>
  <c r="L19" i="1"/>
  <c r="M19" i="1"/>
  <c r="N19" i="1"/>
  <c r="N28" i="1" s="1"/>
  <c r="O19" i="1"/>
  <c r="O28" i="1" s="1"/>
  <c r="P19" i="1"/>
  <c r="Q19" i="1"/>
  <c r="R19" i="1"/>
  <c r="S19" i="1"/>
  <c r="L20" i="1"/>
  <c r="M20" i="1"/>
  <c r="N20" i="1"/>
  <c r="O20" i="1"/>
  <c r="P20" i="1"/>
  <c r="Q20" i="1"/>
  <c r="R20" i="1"/>
  <c r="T20" i="1" s="1"/>
  <c r="S20" i="1"/>
  <c r="L21" i="1"/>
  <c r="M21" i="1"/>
  <c r="N21" i="1"/>
  <c r="O21" i="1"/>
  <c r="P21" i="1"/>
  <c r="Q21" i="1"/>
  <c r="R21" i="1"/>
  <c r="S21" i="1"/>
  <c r="M14" i="1"/>
  <c r="N14" i="1"/>
  <c r="O14" i="1"/>
  <c r="P14" i="1"/>
  <c r="Q14" i="1"/>
  <c r="R14" i="1"/>
  <c r="S14" i="1"/>
  <c r="L14" i="1"/>
  <c r="L24" i="1"/>
  <c r="Q24" i="1"/>
  <c r="P25" i="1"/>
  <c r="M26" i="1"/>
  <c r="L27" i="1"/>
  <c r="Q27" i="1"/>
  <c r="P28" i="1"/>
  <c r="M29" i="1"/>
  <c r="L30" i="1"/>
  <c r="M31" i="1"/>
  <c r="N31" i="1"/>
  <c r="Q31" i="1"/>
  <c r="S31" i="1"/>
  <c r="O31" i="1"/>
  <c r="P31" i="1"/>
  <c r="R31" i="1"/>
  <c r="M24" i="1"/>
  <c r="N24" i="1"/>
  <c r="O24" i="1"/>
  <c r="P24" i="1"/>
  <c r="R24" i="1"/>
  <c r="S24" i="1"/>
  <c r="L25" i="1"/>
  <c r="M25" i="1"/>
  <c r="Q25" i="1"/>
  <c r="R25" i="1"/>
  <c r="S25" i="1"/>
  <c r="L26" i="1"/>
  <c r="N26" i="1"/>
  <c r="O26" i="1"/>
  <c r="P26" i="1"/>
  <c r="Q26" i="1"/>
  <c r="M27" i="1"/>
  <c r="N27" i="1"/>
  <c r="O27" i="1"/>
  <c r="P27" i="1"/>
  <c r="R27" i="1"/>
  <c r="S27" i="1"/>
  <c r="L28" i="1"/>
  <c r="M28" i="1"/>
  <c r="Q28" i="1"/>
  <c r="R28" i="1"/>
  <c r="S28" i="1"/>
  <c r="L29" i="1"/>
  <c r="N29" i="1"/>
  <c r="O29" i="1"/>
  <c r="P29" i="1"/>
  <c r="Q29" i="1"/>
  <c r="R29" i="1"/>
  <c r="S29" i="1"/>
  <c r="M30" i="1"/>
  <c r="N30" i="1"/>
  <c r="O30" i="1"/>
  <c r="P30" i="1"/>
  <c r="R30" i="1"/>
  <c r="S30" i="1"/>
  <c r="M23" i="1"/>
  <c r="O23" i="1"/>
  <c r="P23" i="1"/>
  <c r="Q23" i="1"/>
  <c r="R23" i="1"/>
  <c r="S23" i="1"/>
  <c r="L23" i="1"/>
  <c r="T21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M4" i="1"/>
  <c r="N4" i="1"/>
  <c r="O4" i="1"/>
  <c r="P4" i="1"/>
  <c r="Q4" i="1"/>
  <c r="R4" i="1"/>
  <c r="S4" i="1"/>
  <c r="L4" i="1"/>
  <c r="T14" i="1" l="1"/>
  <c r="S26" i="1"/>
  <c r="N23" i="1"/>
  <c r="T18" i="1"/>
  <c r="T19" i="1"/>
  <c r="T16" i="1"/>
  <c r="Q30" i="1"/>
  <c r="T15" i="1"/>
  <c r="L31" i="1"/>
</calcChain>
</file>

<file path=xl/sharedStrings.xml><?xml version="1.0" encoding="utf-8"?>
<sst xmlns="http://schemas.openxmlformats.org/spreadsheetml/2006/main" count="10" uniqueCount="4">
  <si>
    <t>antecedent</t>
  </si>
  <si>
    <t>consequent</t>
  </si>
  <si>
    <t>rest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</si>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</sst>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560F-9ED6-4A1A-A9FF-8BCBFB396017}">
  <dimension ref="A1:T31"/>
  <sheetViews>
    <sheetView tabSelected="1" workbookViewId="0">
      <selection activeCell="L23" sqref="L23:S30"/>
    </sheetView>
  </sheetViews>
  <sheetFormatPr defaultRowHeight="15" x14ac:dyDescent="0.25"/>
  <sheetData>
    <row r="1" spans="1:20" x14ac:dyDescent="0.25">
      <c r="K1" t="s">
        <v>3</v>
      </c>
    </row>
    <row r="2" spans="1:20" x14ac:dyDescent="0.25">
      <c r="B2" t="s">
        <v>1</v>
      </c>
      <c r="L2" t="s">
        <v>1</v>
      </c>
    </row>
    <row r="3" spans="1:20" x14ac:dyDescent="0.25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 t="s">
        <v>2</v>
      </c>
      <c r="K3" t="s">
        <v>0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 t="s">
        <v>2</v>
      </c>
    </row>
    <row r="4" spans="1:20" x14ac:dyDescent="0.25">
      <c r="A4">
        <v>1</v>
      </c>
      <c r="B4">
        <v>3.4160000000000003E-2</v>
      </c>
      <c r="C4">
        <v>2.8060000000000002E-2</v>
      </c>
      <c r="D4">
        <v>1.9740000000000001E-2</v>
      </c>
      <c r="E4">
        <v>2.0999999999999999E-3</v>
      </c>
      <c r="F4">
        <v>1.321E-2</v>
      </c>
      <c r="G4">
        <v>8.3899999999999999E-3</v>
      </c>
      <c r="H4">
        <v>2.3210000000000001E-2</v>
      </c>
      <c r="I4">
        <v>3.678E-2</v>
      </c>
      <c r="K4">
        <v>1</v>
      </c>
      <c r="L4">
        <f>B4/SUM($B4:$I4)</f>
        <v>0.20621792936915181</v>
      </c>
      <c r="M4">
        <f t="shared" ref="M4:S4" si="0">C4/SUM($B4:$I4)</f>
        <v>0.16939329912466042</v>
      </c>
      <c r="N4">
        <f t="shared" si="0"/>
        <v>0.11916691820102625</v>
      </c>
      <c r="O4">
        <f t="shared" si="0"/>
        <v>1.267733172351343E-2</v>
      </c>
      <c r="P4">
        <f t="shared" si="0"/>
        <v>7.9746453365529713E-2</v>
      </c>
      <c r="Q4">
        <f t="shared" si="0"/>
        <v>5.0648958647751277E-2</v>
      </c>
      <c r="R4">
        <f t="shared" si="0"/>
        <v>0.14011469966797463</v>
      </c>
      <c r="S4">
        <f t="shared" si="0"/>
        <v>0.22203440990039236</v>
      </c>
    </row>
    <row r="5" spans="1:20" x14ac:dyDescent="0.25">
      <c r="A5">
        <v>2</v>
      </c>
      <c r="B5">
        <v>4.19E-2</v>
      </c>
      <c r="C5">
        <v>2.632E-2</v>
      </c>
      <c r="D5">
        <v>3.2820000000000002E-2</v>
      </c>
      <c r="E5">
        <v>6.7799999999999996E-3</v>
      </c>
      <c r="F5">
        <v>8.2500000000000004E-3</v>
      </c>
      <c r="G5">
        <v>2.0100000000000001E-3</v>
      </c>
      <c r="H5">
        <v>5.8599999999999998E-3</v>
      </c>
      <c r="I5">
        <v>1.521E-2</v>
      </c>
      <c r="K5">
        <v>2</v>
      </c>
      <c r="L5">
        <f t="shared" ref="L5:L11" si="1">B5/SUM($B5:$I5)</f>
        <v>0.30111390585698888</v>
      </c>
      <c r="M5">
        <f t="shared" ref="M5:M11" si="2">C5/SUM($B5:$I5)</f>
        <v>0.18914840100610852</v>
      </c>
      <c r="N5">
        <f t="shared" ref="N5:N11" si="3">D5/SUM($B5:$I5)</f>
        <v>0.23586058210564143</v>
      </c>
      <c r="O5">
        <f t="shared" ref="O5:O11" si="4">E5/SUM($B5:$I5)</f>
        <v>4.8724398131512754E-2</v>
      </c>
      <c r="P5">
        <f t="shared" ref="P5:P11" si="5">F5/SUM($B5:$I5)</f>
        <v>5.9288537549407119E-2</v>
      </c>
      <c r="Q5">
        <f t="shared" ref="Q5:Q11" si="6">G5/SUM($B5:$I5)</f>
        <v>1.4444843693855552E-2</v>
      </c>
      <c r="R5">
        <f t="shared" ref="R5:R11" si="7">H5/SUM($B5:$I5)</f>
        <v>4.2112827883578868E-2</v>
      </c>
      <c r="S5">
        <f t="shared" ref="S5:S11" si="8">I5/SUM($B5:$I5)</f>
        <v>0.10930650377290693</v>
      </c>
    </row>
    <row r="6" spans="1:20" x14ac:dyDescent="0.25">
      <c r="A6">
        <v>3</v>
      </c>
      <c r="B6">
        <v>1.555E-2</v>
      </c>
      <c r="C6">
        <v>4.8649999999999999E-2</v>
      </c>
      <c r="D6">
        <v>3.1419999999999997E-2</v>
      </c>
      <c r="E6">
        <v>2.6440000000000002E-2</v>
      </c>
      <c r="F6">
        <v>2.3650000000000001E-2</v>
      </c>
      <c r="G6">
        <v>2.81E-3</v>
      </c>
      <c r="H6">
        <v>2.9E-4</v>
      </c>
      <c r="I6">
        <v>2.3570000000000001E-2</v>
      </c>
      <c r="K6">
        <v>3</v>
      </c>
      <c r="L6">
        <f t="shared" si="1"/>
        <v>9.020768070541825E-2</v>
      </c>
      <c r="M6">
        <f t="shared" si="2"/>
        <v>0.28222531616196772</v>
      </c>
      <c r="N6">
        <f t="shared" si="3"/>
        <v>0.18227172525815058</v>
      </c>
      <c r="O6">
        <f t="shared" si="4"/>
        <v>0.15338206288432532</v>
      </c>
      <c r="P6">
        <f t="shared" si="5"/>
        <v>0.13719689059055576</v>
      </c>
      <c r="Q6">
        <f t="shared" si="6"/>
        <v>1.6301195034226709E-2</v>
      </c>
      <c r="R6">
        <f t="shared" si="7"/>
        <v>1.6823297366283792E-3</v>
      </c>
      <c r="S6">
        <f t="shared" si="8"/>
        <v>0.13673279962872723</v>
      </c>
    </row>
    <row r="7" spans="1:20" x14ac:dyDescent="0.25">
      <c r="A7">
        <v>4</v>
      </c>
      <c r="B7">
        <v>5.4000000000000001E-4</v>
      </c>
      <c r="C7">
        <v>1.26E-2</v>
      </c>
      <c r="D7">
        <v>4.1270000000000001E-2</v>
      </c>
      <c r="E7">
        <v>1.506E-2</v>
      </c>
      <c r="F7">
        <v>1.712E-2</v>
      </c>
      <c r="G7">
        <v>4.4099999999999999E-3</v>
      </c>
      <c r="H7">
        <v>1.25E-3</v>
      </c>
      <c r="I7">
        <v>5.3699999999999998E-3</v>
      </c>
      <c r="K7">
        <v>4</v>
      </c>
      <c r="L7">
        <f t="shared" si="1"/>
        <v>5.5316533497234179E-3</v>
      </c>
      <c r="M7">
        <f t="shared" si="2"/>
        <v>0.12907191149354641</v>
      </c>
      <c r="N7">
        <f t="shared" si="3"/>
        <v>0.42276172915386195</v>
      </c>
      <c r="O7">
        <f t="shared" si="4"/>
        <v>0.15427166564228642</v>
      </c>
      <c r="P7">
        <f t="shared" si="5"/>
        <v>0.1753738987912313</v>
      </c>
      <c r="Q7">
        <f t="shared" si="6"/>
        <v>4.5175169022741241E-2</v>
      </c>
      <c r="R7">
        <f t="shared" si="7"/>
        <v>1.2804753124359762E-2</v>
      </c>
      <c r="S7">
        <f t="shared" si="8"/>
        <v>5.5009219422249539E-2</v>
      </c>
    </row>
    <row r="8" spans="1:20" x14ac:dyDescent="0.25">
      <c r="A8">
        <v>5</v>
      </c>
      <c r="B8">
        <v>2.5569999999999999E-2</v>
      </c>
      <c r="C8">
        <v>5.3E-3</v>
      </c>
      <c r="D8">
        <v>2.8539999999999999E-2</v>
      </c>
      <c r="E8">
        <v>3.653E-2</v>
      </c>
      <c r="F8">
        <v>4.8349999999999997E-2</v>
      </c>
      <c r="G8">
        <v>2.0760000000000001E-2</v>
      </c>
      <c r="H8">
        <v>3.6900000000000001E-3</v>
      </c>
      <c r="I8">
        <v>2.2839999999999999E-2</v>
      </c>
      <c r="K8">
        <v>5</v>
      </c>
      <c r="L8">
        <f t="shared" si="1"/>
        <v>0.13346904687336883</v>
      </c>
      <c r="M8">
        <f t="shared" si="2"/>
        <v>2.7664683161081532E-2</v>
      </c>
      <c r="N8">
        <f t="shared" si="3"/>
        <v>0.14897170894665412</v>
      </c>
      <c r="O8">
        <f t="shared" si="4"/>
        <v>0.19067752374986952</v>
      </c>
      <c r="P8">
        <f t="shared" si="5"/>
        <v>0.25237498695062116</v>
      </c>
      <c r="Q8">
        <f t="shared" si="6"/>
        <v>0.10836204196680238</v>
      </c>
      <c r="R8">
        <f t="shared" si="7"/>
        <v>1.926088318196054E-2</v>
      </c>
      <c r="S8">
        <f t="shared" si="8"/>
        <v>0.11921912516964192</v>
      </c>
    </row>
    <row r="9" spans="1:20" x14ac:dyDescent="0.25">
      <c r="A9">
        <v>6</v>
      </c>
      <c r="B9">
        <v>2.3800000000000002E-3</v>
      </c>
      <c r="C9">
        <v>1.6800000000000001E-3</v>
      </c>
      <c r="D9">
        <v>6.4999999999999997E-4</v>
      </c>
      <c r="E9">
        <v>3.4199999999999999E-3</v>
      </c>
      <c r="F9">
        <v>3.6420000000000001E-2</v>
      </c>
      <c r="G9">
        <v>1.261E-2</v>
      </c>
      <c r="H9">
        <v>8.5400000000000007E-3</v>
      </c>
      <c r="I9">
        <v>4.1000000000000003E-3</v>
      </c>
      <c r="K9">
        <v>6</v>
      </c>
      <c r="L9">
        <f t="shared" si="1"/>
        <v>3.4097421203438394E-2</v>
      </c>
      <c r="M9">
        <f t="shared" si="2"/>
        <v>2.406876790830945E-2</v>
      </c>
      <c r="N9">
        <f t="shared" si="3"/>
        <v>9.3123209169054411E-3</v>
      </c>
      <c r="O9">
        <f t="shared" si="4"/>
        <v>4.8997134670487094E-2</v>
      </c>
      <c r="P9">
        <f t="shared" si="5"/>
        <v>0.52177650429799416</v>
      </c>
      <c r="Q9">
        <f t="shared" si="6"/>
        <v>0.18065902578796558</v>
      </c>
      <c r="R9">
        <f t="shared" si="7"/>
        <v>0.12234957020057305</v>
      </c>
      <c r="S9">
        <f t="shared" si="8"/>
        <v>5.8739255014326641E-2</v>
      </c>
    </row>
    <row r="10" spans="1:20" x14ac:dyDescent="0.25">
      <c r="A10">
        <v>7</v>
      </c>
      <c r="B10">
        <v>2.0250000000000001E-2</v>
      </c>
      <c r="C10">
        <v>5.1000000000000004E-3</v>
      </c>
      <c r="D10">
        <v>3.5E-4</v>
      </c>
      <c r="E10">
        <v>2.9E-4</v>
      </c>
      <c r="F10">
        <v>3.2299999999999998E-3</v>
      </c>
      <c r="G10">
        <v>1.3270000000000001E-2</v>
      </c>
      <c r="H10">
        <v>4.4799999999999996E-3</v>
      </c>
      <c r="I10">
        <v>2.7499999999999998E-3</v>
      </c>
      <c r="K10">
        <v>7</v>
      </c>
      <c r="L10">
        <f t="shared" si="1"/>
        <v>0.40728077232502014</v>
      </c>
      <c r="M10">
        <f t="shared" si="2"/>
        <v>0.10257441673370878</v>
      </c>
      <c r="N10">
        <f t="shared" si="3"/>
        <v>7.0394207562349152E-3</v>
      </c>
      <c r="O10">
        <f t="shared" si="4"/>
        <v>5.8326629123089304E-3</v>
      </c>
      <c r="P10">
        <f t="shared" si="5"/>
        <v>6.496379726468221E-2</v>
      </c>
      <c r="Q10">
        <f t="shared" si="6"/>
        <v>0.26689460981496382</v>
      </c>
      <c r="R10">
        <f t="shared" si="7"/>
        <v>9.0104585679806906E-2</v>
      </c>
      <c r="S10">
        <f t="shared" si="8"/>
        <v>5.5309734513274332E-2</v>
      </c>
    </row>
    <row r="11" spans="1:20" x14ac:dyDescent="0.25">
      <c r="A11" t="s">
        <v>2</v>
      </c>
      <c r="B11">
        <v>1.9740000000000001E-2</v>
      </c>
      <c r="C11">
        <v>1.0959999999999999E-2</v>
      </c>
      <c r="D11">
        <v>1.644E-2</v>
      </c>
      <c r="E11">
        <v>7.0600000000000003E-3</v>
      </c>
      <c r="F11">
        <v>3.082E-2</v>
      </c>
      <c r="G11">
        <v>4.8700000000000002E-3</v>
      </c>
      <c r="H11">
        <v>2.4099999999999998E-3</v>
      </c>
      <c r="I11">
        <v>0</v>
      </c>
      <c r="K11" t="s">
        <v>2</v>
      </c>
      <c r="L11">
        <f t="shared" si="1"/>
        <v>0.21386782231852658</v>
      </c>
      <c r="M11">
        <f t="shared" si="2"/>
        <v>0.11874322860238354</v>
      </c>
      <c r="N11">
        <f t="shared" si="3"/>
        <v>0.17811484290357532</v>
      </c>
      <c r="O11">
        <f t="shared" si="4"/>
        <v>7.6489707475622976E-2</v>
      </c>
      <c r="P11">
        <f t="shared" si="5"/>
        <v>0.33391115926327197</v>
      </c>
      <c r="Q11">
        <f t="shared" si="6"/>
        <v>5.2762730227518963E-2</v>
      </c>
      <c r="R11">
        <f t="shared" si="7"/>
        <v>2.6110509209100758E-2</v>
      </c>
      <c r="S11">
        <f t="shared" si="8"/>
        <v>0</v>
      </c>
    </row>
    <row r="13" spans="1:20" x14ac:dyDescent="0.25">
      <c r="L13">
        <v>0</v>
      </c>
      <c r="M13">
        <v>2</v>
      </c>
      <c r="N13">
        <v>4</v>
      </c>
      <c r="O13">
        <v>5</v>
      </c>
      <c r="P13">
        <v>7</v>
      </c>
      <c r="Q13">
        <v>9</v>
      </c>
      <c r="R13">
        <v>11</v>
      </c>
      <c r="S13">
        <v>13</v>
      </c>
    </row>
    <row r="14" spans="1:20" x14ac:dyDescent="0.25">
      <c r="K14">
        <v>1</v>
      </c>
      <c r="L14">
        <f>ROUND(96*L4,0)+12</f>
        <v>32</v>
      </c>
      <c r="M14">
        <f t="shared" ref="M14:S14" si="9">ROUND(96*M4,0)+12</f>
        <v>28</v>
      </c>
      <c r="N14">
        <f t="shared" si="9"/>
        <v>23</v>
      </c>
      <c r="O14">
        <f t="shared" si="9"/>
        <v>13</v>
      </c>
      <c r="P14">
        <f t="shared" si="9"/>
        <v>20</v>
      </c>
      <c r="Q14">
        <f t="shared" si="9"/>
        <v>17</v>
      </c>
      <c r="R14">
        <f t="shared" si="9"/>
        <v>25</v>
      </c>
      <c r="S14">
        <f t="shared" si="9"/>
        <v>33</v>
      </c>
      <c r="T14">
        <f>SUM(L14:S14)</f>
        <v>191</v>
      </c>
    </row>
    <row r="15" spans="1:20" x14ac:dyDescent="0.25">
      <c r="K15">
        <v>2</v>
      </c>
      <c r="L15">
        <f t="shared" ref="L15:S15" si="10">ROUND(96*L5,0)+12</f>
        <v>41</v>
      </c>
      <c r="M15">
        <f t="shared" si="10"/>
        <v>30</v>
      </c>
      <c r="N15">
        <f t="shared" si="10"/>
        <v>35</v>
      </c>
      <c r="O15">
        <f t="shared" si="10"/>
        <v>17</v>
      </c>
      <c r="P15">
        <f t="shared" si="10"/>
        <v>18</v>
      </c>
      <c r="Q15">
        <f t="shared" si="10"/>
        <v>13</v>
      </c>
      <c r="R15">
        <f t="shared" si="10"/>
        <v>16</v>
      </c>
      <c r="S15">
        <f t="shared" si="10"/>
        <v>22</v>
      </c>
      <c r="T15">
        <f t="shared" ref="T15:T21" si="11">SUM(L15:S15)</f>
        <v>192</v>
      </c>
    </row>
    <row r="16" spans="1:20" x14ac:dyDescent="0.25">
      <c r="K16">
        <v>3</v>
      </c>
      <c r="L16">
        <f t="shared" ref="L16:S16" si="12">ROUND(96*L6,0)+12</f>
        <v>21</v>
      </c>
      <c r="M16">
        <f t="shared" si="12"/>
        <v>39</v>
      </c>
      <c r="N16">
        <f t="shared" si="12"/>
        <v>29</v>
      </c>
      <c r="O16">
        <f t="shared" si="12"/>
        <v>27</v>
      </c>
      <c r="P16">
        <f t="shared" si="12"/>
        <v>25</v>
      </c>
      <c r="Q16">
        <f t="shared" si="12"/>
        <v>14</v>
      </c>
      <c r="R16">
        <f t="shared" si="12"/>
        <v>12</v>
      </c>
      <c r="S16">
        <f t="shared" si="12"/>
        <v>25</v>
      </c>
      <c r="T16">
        <f t="shared" si="11"/>
        <v>192</v>
      </c>
    </row>
    <row r="17" spans="11:20" x14ac:dyDescent="0.25">
      <c r="K17">
        <v>4</v>
      </c>
      <c r="L17">
        <f t="shared" ref="L17:S17" si="13">ROUND(96*L7,0)+12</f>
        <v>13</v>
      </c>
      <c r="M17">
        <f t="shared" si="13"/>
        <v>24</v>
      </c>
      <c r="N17">
        <f t="shared" si="13"/>
        <v>53</v>
      </c>
      <c r="O17">
        <f t="shared" si="13"/>
        <v>27</v>
      </c>
      <c r="P17">
        <f t="shared" si="13"/>
        <v>29</v>
      </c>
      <c r="Q17">
        <f t="shared" si="13"/>
        <v>16</v>
      </c>
      <c r="R17">
        <f t="shared" si="13"/>
        <v>13</v>
      </c>
      <c r="S17">
        <f t="shared" si="13"/>
        <v>17</v>
      </c>
      <c r="T17">
        <f t="shared" si="11"/>
        <v>192</v>
      </c>
    </row>
    <row r="18" spans="11:20" x14ac:dyDescent="0.25">
      <c r="K18">
        <v>5</v>
      </c>
      <c r="L18">
        <f t="shared" ref="L18:S18" si="14">ROUND(96*L8,0)+12</f>
        <v>25</v>
      </c>
      <c r="M18">
        <f t="shared" si="14"/>
        <v>15</v>
      </c>
      <c r="N18">
        <f t="shared" si="14"/>
        <v>26</v>
      </c>
      <c r="O18">
        <f t="shared" si="14"/>
        <v>30</v>
      </c>
      <c r="P18">
        <f t="shared" si="14"/>
        <v>36</v>
      </c>
      <c r="Q18">
        <f t="shared" si="14"/>
        <v>22</v>
      </c>
      <c r="R18">
        <f t="shared" si="14"/>
        <v>14</v>
      </c>
      <c r="S18">
        <f t="shared" si="14"/>
        <v>23</v>
      </c>
      <c r="T18">
        <f t="shared" si="11"/>
        <v>191</v>
      </c>
    </row>
    <row r="19" spans="11:20" x14ac:dyDescent="0.25">
      <c r="K19">
        <v>6</v>
      </c>
      <c r="L19">
        <f t="shared" ref="L19:S19" si="15">ROUND(96*L9,0)+12</f>
        <v>15</v>
      </c>
      <c r="M19">
        <f t="shared" si="15"/>
        <v>14</v>
      </c>
      <c r="N19">
        <f t="shared" si="15"/>
        <v>13</v>
      </c>
      <c r="O19">
        <f t="shared" si="15"/>
        <v>17</v>
      </c>
      <c r="P19">
        <f t="shared" si="15"/>
        <v>62</v>
      </c>
      <c r="Q19">
        <f t="shared" si="15"/>
        <v>29</v>
      </c>
      <c r="R19">
        <f t="shared" si="15"/>
        <v>24</v>
      </c>
      <c r="S19">
        <f t="shared" si="15"/>
        <v>18</v>
      </c>
      <c r="T19">
        <f t="shared" si="11"/>
        <v>192</v>
      </c>
    </row>
    <row r="20" spans="11:20" x14ac:dyDescent="0.25">
      <c r="K20">
        <v>7</v>
      </c>
      <c r="L20">
        <f t="shared" ref="L20:S20" si="16">ROUND(96*L10,0)+12</f>
        <v>51</v>
      </c>
      <c r="M20">
        <f t="shared" si="16"/>
        <v>22</v>
      </c>
      <c r="N20">
        <f t="shared" si="16"/>
        <v>13</v>
      </c>
      <c r="O20">
        <f t="shared" si="16"/>
        <v>13</v>
      </c>
      <c r="P20">
        <f t="shared" si="16"/>
        <v>18</v>
      </c>
      <c r="Q20">
        <f t="shared" si="16"/>
        <v>38</v>
      </c>
      <c r="R20">
        <f t="shared" si="16"/>
        <v>21</v>
      </c>
      <c r="S20">
        <f t="shared" si="16"/>
        <v>17</v>
      </c>
      <c r="T20">
        <f t="shared" si="11"/>
        <v>193</v>
      </c>
    </row>
    <row r="21" spans="11:20" x14ac:dyDescent="0.25">
      <c r="K21" t="s">
        <v>2</v>
      </c>
      <c r="L21">
        <f t="shared" ref="L21:S21" si="17">ROUND(96*L11,0)+12</f>
        <v>33</v>
      </c>
      <c r="M21">
        <f t="shared" si="17"/>
        <v>23</v>
      </c>
      <c r="N21">
        <f t="shared" si="17"/>
        <v>29</v>
      </c>
      <c r="O21">
        <f t="shared" si="17"/>
        <v>19</v>
      </c>
      <c r="P21">
        <f t="shared" si="17"/>
        <v>44</v>
      </c>
      <c r="Q21">
        <f t="shared" si="17"/>
        <v>17</v>
      </c>
      <c r="R21">
        <f t="shared" si="17"/>
        <v>15</v>
      </c>
      <c r="S21">
        <f t="shared" si="17"/>
        <v>12</v>
      </c>
      <c r="T21">
        <f t="shared" si="11"/>
        <v>192</v>
      </c>
    </row>
    <row r="23" spans="11:20" x14ac:dyDescent="0.25">
      <c r="L23" t="str">
        <f>REPT(TEXT(L$13,"0")&amp;" ",L14)</f>
        <v xml:space="preserve">0 0 0 0 0 0 0 0 0 0 0 0 0 0 0 0 0 0 0 0 0 0 0 0 0 0 0 0 0 0 0 0 </v>
      </c>
      <c r="M23" t="str">
        <f t="shared" ref="M23:S23" si="18">REPT(TEXT(M$13,"0")&amp;" ",M14)</f>
        <v xml:space="preserve">2 2 2 2 2 2 2 2 2 2 2 2 2 2 2 2 2 2 2 2 2 2 2 2 2 2 2 2 </v>
      </c>
      <c r="N23" t="str">
        <f t="shared" si="18"/>
        <v xml:space="preserve">4 4 4 4 4 4 4 4 4 4 4 4 4 4 4 4 4 4 4 4 4 4 4 </v>
      </c>
      <c r="O23" t="str">
        <f t="shared" si="18"/>
        <v xml:space="preserve">5 5 5 5 5 5 5 5 5 5 5 5 5 </v>
      </c>
      <c r="P23" t="str">
        <f t="shared" si="18"/>
        <v xml:space="preserve">7 7 7 7 7 7 7 7 7 7 7 7 7 7 7 7 7 7 7 7 </v>
      </c>
      <c r="Q23" t="str">
        <f t="shared" si="18"/>
        <v xml:space="preserve">9 9 9 9 9 9 9 9 9 9 9 9 9 9 9 9 9 </v>
      </c>
      <c r="R23" t="str">
        <f t="shared" si="18"/>
        <v xml:space="preserve">11 11 11 11 11 11 11 11 11 11 11 11 11 11 11 11 11 11 11 11 11 11 11 11 11 </v>
      </c>
      <c r="S23" t="str">
        <f t="shared" si="18"/>
        <v xml:space="preserve">13 13 13 13 13 13 13 13 13 13 13 13 13 13 13 13 13 13 13 13 13 13 13 13 13 13 13 13 13 13 13 13 13 </v>
      </c>
    </row>
    <row r="24" spans="11:20" x14ac:dyDescent="0.25">
      <c r="L24" t="str">
        <f t="shared" ref="L24:S24" si="19">REPT(TEXT(L$13,"0")&amp;" ",L15)</f>
        <v xml:space="preserve">0 0 0 0 0 0 0 0 0 0 0 0 0 0 0 0 0 0 0 0 0 0 0 0 0 0 0 0 0 0 0 0 0 0 0 0 0 0 0 0 0 </v>
      </c>
      <c r="M24" t="str">
        <f t="shared" si="19"/>
        <v xml:space="preserve">2 2 2 2 2 2 2 2 2 2 2 2 2 2 2 2 2 2 2 2 2 2 2 2 2 2 2 2 2 2 </v>
      </c>
      <c r="N24" t="str">
        <f t="shared" si="19"/>
        <v xml:space="preserve">4 4 4 4 4 4 4 4 4 4 4 4 4 4 4 4 4 4 4 4 4 4 4 4 4 4 4 4 4 4 4 4 4 4 4 </v>
      </c>
      <c r="O24" t="str">
        <f t="shared" si="19"/>
        <v xml:space="preserve">5 5 5 5 5 5 5 5 5 5 5 5 5 5 5 5 5 </v>
      </c>
      <c r="P24" t="str">
        <f t="shared" si="19"/>
        <v xml:space="preserve">7 7 7 7 7 7 7 7 7 7 7 7 7 7 7 7 7 7 </v>
      </c>
      <c r="Q24" t="str">
        <f t="shared" si="19"/>
        <v xml:space="preserve">9 9 9 9 9 9 9 9 9 9 9 9 9 </v>
      </c>
      <c r="R24" t="str">
        <f t="shared" si="19"/>
        <v xml:space="preserve">11 11 11 11 11 11 11 11 11 11 11 11 11 11 11 11 </v>
      </c>
      <c r="S24" t="str">
        <f t="shared" si="19"/>
        <v xml:space="preserve">13 13 13 13 13 13 13 13 13 13 13 13 13 13 13 13 13 13 13 13 13 13 </v>
      </c>
    </row>
    <row r="25" spans="11:20" x14ac:dyDescent="0.25">
      <c r="L25" t="str">
        <f t="shared" ref="L25:S25" si="20">REPT(TEXT(L$13,"0")&amp;" ",L16)</f>
        <v xml:space="preserve">0 0 0 0 0 0 0 0 0 0 0 0 0 0 0 0 0 0 0 0 0 </v>
      </c>
      <c r="M25" t="str">
        <f t="shared" si="20"/>
        <v xml:space="preserve">2 2 2 2 2 2 2 2 2 2 2 2 2 2 2 2 2 2 2 2 2 2 2 2 2 2 2 2 2 2 2 2 2 2 2 2 2 2 2 </v>
      </c>
      <c r="N25" t="str">
        <f t="shared" si="20"/>
        <v xml:space="preserve">4 4 4 4 4 4 4 4 4 4 4 4 4 4 4 4 4 4 4 4 4 4 4 4 4 4 4 4 4 </v>
      </c>
      <c r="O25" t="str">
        <f t="shared" si="20"/>
        <v xml:space="preserve">5 5 5 5 5 5 5 5 5 5 5 5 5 5 5 5 5 5 5 5 5 5 5 5 5 5 5 </v>
      </c>
      <c r="P25" t="str">
        <f t="shared" si="20"/>
        <v xml:space="preserve">7 7 7 7 7 7 7 7 7 7 7 7 7 7 7 7 7 7 7 7 7 7 7 7 7 </v>
      </c>
      <c r="Q25" t="str">
        <f t="shared" si="20"/>
        <v xml:space="preserve">9 9 9 9 9 9 9 9 9 9 9 9 9 9 </v>
      </c>
      <c r="R25" t="str">
        <f t="shared" si="20"/>
        <v xml:space="preserve">11 11 11 11 11 11 11 11 11 11 11 11 </v>
      </c>
      <c r="S25" t="str">
        <f t="shared" si="20"/>
        <v xml:space="preserve">13 13 13 13 13 13 13 13 13 13 13 13 13 13 13 13 13 13 13 13 13 13 13 13 13 </v>
      </c>
    </row>
    <row r="26" spans="11:20" x14ac:dyDescent="0.25">
      <c r="L26" t="str">
        <f t="shared" ref="L26:S26" si="21">REPT(TEXT(L$13,"0")&amp;" ",L17)</f>
        <v xml:space="preserve">0 0 0 0 0 0 0 0 0 0 0 0 0 </v>
      </c>
      <c r="M26" t="str">
        <f t="shared" si="21"/>
        <v xml:space="preserve">2 2 2 2 2 2 2 2 2 2 2 2 2 2 2 2 2 2 2 2 2 2 2 2 </v>
      </c>
      <c r="N26" t="str">
        <f t="shared" si="21"/>
        <v xml:space="preserve">4 4 4 4 4 4 4 4 4 4 4 4 4 4 4 4 4 4 4 4 4 4 4 4 4 4 4 4 4 4 4 4 4 4 4 4 4 4 4 4 4 4 4 4 4 4 4 4 4 4 4 4 4 </v>
      </c>
      <c r="O26" t="str">
        <f t="shared" si="21"/>
        <v xml:space="preserve">5 5 5 5 5 5 5 5 5 5 5 5 5 5 5 5 5 5 5 5 5 5 5 5 5 5 5 </v>
      </c>
      <c r="P26" t="str">
        <f t="shared" si="21"/>
        <v xml:space="preserve">7 7 7 7 7 7 7 7 7 7 7 7 7 7 7 7 7 7 7 7 7 7 7 7 7 7 7 7 7 </v>
      </c>
      <c r="Q26" t="str">
        <f t="shared" si="21"/>
        <v xml:space="preserve">9 9 9 9 9 9 9 9 9 9 9 9 9 9 9 9 </v>
      </c>
      <c r="R26" t="str">
        <f t="shared" si="21"/>
        <v xml:space="preserve">11 11 11 11 11 11 11 11 11 11 11 11 11 </v>
      </c>
      <c r="S26" t="str">
        <f t="shared" si="21"/>
        <v xml:space="preserve">13 13 13 13 13 13 13 13 13 13 13 13 13 13 13 13 13 </v>
      </c>
    </row>
    <row r="27" spans="11:20" x14ac:dyDescent="0.25">
      <c r="L27" t="str">
        <f t="shared" ref="L27:S27" si="22">REPT(TEXT(L$13,"0")&amp;" ",L18)</f>
        <v xml:space="preserve">0 0 0 0 0 0 0 0 0 0 0 0 0 0 0 0 0 0 0 0 0 0 0 0 0 </v>
      </c>
      <c r="M27" t="str">
        <f t="shared" si="22"/>
        <v xml:space="preserve">2 2 2 2 2 2 2 2 2 2 2 2 2 2 2 </v>
      </c>
      <c r="N27" t="str">
        <f t="shared" si="22"/>
        <v xml:space="preserve">4 4 4 4 4 4 4 4 4 4 4 4 4 4 4 4 4 4 4 4 4 4 4 4 4 4 </v>
      </c>
      <c r="O27" t="str">
        <f t="shared" si="22"/>
        <v xml:space="preserve">5 5 5 5 5 5 5 5 5 5 5 5 5 5 5 5 5 5 5 5 5 5 5 5 5 5 5 5 5 5 </v>
      </c>
      <c r="P27" t="str">
        <f t="shared" si="22"/>
        <v xml:space="preserve">7 7 7 7 7 7 7 7 7 7 7 7 7 7 7 7 7 7 7 7 7 7 7 7 7 7 7 7 7 7 7 7 7 7 7 7 </v>
      </c>
      <c r="Q27" t="str">
        <f t="shared" si="22"/>
        <v xml:space="preserve">9 9 9 9 9 9 9 9 9 9 9 9 9 9 9 9 9 9 9 9 9 9 </v>
      </c>
      <c r="R27" t="str">
        <f t="shared" si="22"/>
        <v xml:space="preserve">11 11 11 11 11 11 11 11 11 11 11 11 11 11 </v>
      </c>
      <c r="S27" t="str">
        <f t="shared" si="22"/>
        <v xml:space="preserve">13 13 13 13 13 13 13 13 13 13 13 13 13 13 13 13 13 13 13 13 13 13 13 </v>
      </c>
    </row>
    <row r="28" spans="11:20" x14ac:dyDescent="0.25">
      <c r="L28" t="str">
        <f t="shared" ref="L28:S28" si="23">REPT(TEXT(L$13,"0")&amp;" ",L19)</f>
        <v xml:space="preserve">0 0 0 0 0 0 0 0 0 0 0 0 0 0 0 </v>
      </c>
      <c r="M28" t="str">
        <f t="shared" si="23"/>
        <v xml:space="preserve">2 2 2 2 2 2 2 2 2 2 2 2 2 2 </v>
      </c>
      <c r="N28" t="str">
        <f t="shared" si="23"/>
        <v xml:space="preserve">4 4 4 4 4 4 4 4 4 4 4 4 4 </v>
      </c>
      <c r="O28" t="str">
        <f t="shared" si="23"/>
        <v xml:space="preserve">5 5 5 5 5 5 5 5 5 5 5 5 5 5 5 5 5 </v>
      </c>
      <c r="P28" t="str">
        <f t="shared" si="23"/>
        <v xml:space="preserve">7 7 7 7 7 7 7 7 7 7 7 7 7 7 7 7 7 7 7 7 7 7 7 7 7 7 7 7 7 7 7 7 7 7 7 7 7 7 7 7 7 7 7 7 7 7 7 7 7 7 7 7 7 7 7 7 7 7 7 7 7 7 </v>
      </c>
      <c r="Q28" t="str">
        <f t="shared" si="23"/>
        <v xml:space="preserve">9 9 9 9 9 9 9 9 9 9 9 9 9 9 9 9 9 9 9 9 9 9 9 9 9 9 9 9 9 </v>
      </c>
      <c r="R28" t="str">
        <f t="shared" si="23"/>
        <v xml:space="preserve">11 11 11 11 11 11 11 11 11 11 11 11 11 11 11 11 11 11 11 11 11 11 11 11 </v>
      </c>
      <c r="S28" t="str">
        <f t="shared" si="23"/>
        <v xml:space="preserve">13 13 13 13 13 13 13 13 13 13 13 13 13 13 13 13 13 13 </v>
      </c>
    </row>
    <row r="29" spans="11:20" x14ac:dyDescent="0.25">
      <c r="L29" t="str">
        <f t="shared" ref="L29:S29" si="24">REPT(TEXT(L$13,"0")&amp;" ",L20)</f>
        <v xml:space="preserve">0 0 0 0 0 0 0 0 0 0 0 0 0 0 0 0 0 0 0 0 0 0 0 0 0 0 0 0 0 0 0 0 0 0 0 0 0 0 0 0 0 0 0 0 0 0 0 0 0 0 0 </v>
      </c>
      <c r="M29" t="str">
        <f t="shared" si="24"/>
        <v xml:space="preserve">2 2 2 2 2 2 2 2 2 2 2 2 2 2 2 2 2 2 2 2 2 2 </v>
      </c>
      <c r="N29" t="str">
        <f t="shared" si="24"/>
        <v xml:space="preserve">4 4 4 4 4 4 4 4 4 4 4 4 4 </v>
      </c>
      <c r="O29" t="str">
        <f t="shared" si="24"/>
        <v xml:space="preserve">5 5 5 5 5 5 5 5 5 5 5 5 5 </v>
      </c>
      <c r="P29" t="str">
        <f t="shared" si="24"/>
        <v xml:space="preserve">7 7 7 7 7 7 7 7 7 7 7 7 7 7 7 7 7 7 </v>
      </c>
      <c r="Q29" t="str">
        <f t="shared" si="24"/>
        <v xml:space="preserve">9 9 9 9 9 9 9 9 9 9 9 9 9 9 9 9 9 9 9 9 9 9 9 9 9 9 9 9 9 9 9 9 9 9 9 9 9 9 </v>
      </c>
      <c r="R29" t="str">
        <f t="shared" si="24"/>
        <v xml:space="preserve">11 11 11 11 11 11 11 11 11 11 11 11 11 11 11 11 11 11 11 11 11 </v>
      </c>
      <c r="S29" t="str">
        <f t="shared" si="24"/>
        <v xml:space="preserve">13 13 13 13 13 13 13 13 13 13 13 13 13 13 13 13 13 </v>
      </c>
    </row>
    <row r="30" spans="11:20" x14ac:dyDescent="0.25">
      <c r="L30" t="str">
        <f t="shared" ref="L30:S30" si="25">REPT(TEXT(L$13,"0")&amp;" ",L21)</f>
        <v xml:space="preserve">0 0 0 0 0 0 0 0 0 0 0 0 0 0 0 0 0 0 0 0 0 0 0 0 0 0 0 0 0 0 0 0 0 </v>
      </c>
      <c r="M30" t="str">
        <f t="shared" si="25"/>
        <v xml:space="preserve">2 2 2 2 2 2 2 2 2 2 2 2 2 2 2 2 2 2 2 2 2 2 2 </v>
      </c>
      <c r="N30" t="str">
        <f t="shared" si="25"/>
        <v xml:space="preserve">4 4 4 4 4 4 4 4 4 4 4 4 4 4 4 4 4 4 4 4 4 4 4 4 4 4 4 4 4 </v>
      </c>
      <c r="O30" t="str">
        <f t="shared" si="25"/>
        <v xml:space="preserve">5 5 5 5 5 5 5 5 5 5 5 5 5 5 5 5 5 5 5 </v>
      </c>
      <c r="P30" t="str">
        <f t="shared" si="25"/>
        <v xml:space="preserve">7 7 7 7 7 7 7 7 7 7 7 7 7 7 7 7 7 7 7 7 7 7 7 7 7 7 7 7 7 7 7 7 7 7 7 7 7 7 7 7 7 7 7 7 </v>
      </c>
      <c r="Q30" t="str">
        <f t="shared" si="25"/>
        <v xml:space="preserve">9 9 9 9 9 9 9 9 9 9 9 9 9 9 9 9 9 </v>
      </c>
      <c r="R30" t="str">
        <f t="shared" si="25"/>
        <v xml:space="preserve">11 11 11 11 11 11 11 11 11 11 11 11 11 11 11 </v>
      </c>
      <c r="S30" t="str">
        <f t="shared" si="25"/>
        <v xml:space="preserve">13 13 13 13 13 13 13 13 13 13 13 13 </v>
      </c>
    </row>
    <row r="31" spans="11:20" x14ac:dyDescent="0.25">
      <c r="L31" t="str">
        <f t="shared" ref="L31:S31" si="26">REPT(TEXT(L21,"0")&amp;" ",L22)</f>
        <v/>
      </c>
      <c r="M31" t="str">
        <f t="shared" si="26"/>
        <v/>
      </c>
      <c r="N31" t="str">
        <f t="shared" si="26"/>
        <v/>
      </c>
      <c r="O31" t="str">
        <f t="shared" si="26"/>
        <v/>
      </c>
      <c r="P31" t="str">
        <f t="shared" si="26"/>
        <v/>
      </c>
      <c r="Q31" t="str">
        <f t="shared" si="26"/>
        <v/>
      </c>
      <c r="R31" t="str">
        <f t="shared" si="26"/>
        <v/>
      </c>
      <c r="S31" t="str">
        <f t="shared" si="2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Jasper</cp:lastModifiedBy>
  <dcterms:created xsi:type="dcterms:W3CDTF">2021-03-01T12:40:59Z</dcterms:created>
  <dcterms:modified xsi:type="dcterms:W3CDTF">2021-03-05T08:54:19Z</dcterms:modified>
</cp:coreProperties>
</file>