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quipo\Desktop\soft\SoftPoli\limpieza_datos\"/>
    </mc:Choice>
  </mc:AlternateContent>
  <xr:revisionPtr revIDLastSave="0" documentId="13_ncr:1_{B5E8B627-63F7-419A-B598-AA450AF1485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solidados" sheetId="8" r:id="rId1"/>
    <sheet name="OPERAT." sheetId="1" r:id="rId2"/>
    <sheet name="INOPE." sheetId="2" r:id="rId3"/>
    <sheet name="VEH. SEGURIDAD" sheetId="3" r:id="rId4"/>
    <sheet name="RESUMEN" sheetId="4" r:id="rId5"/>
    <sheet name="ELECTROGENOS" sheetId="5" r:id="rId6"/>
    <sheet name="NUMERICO" sheetId="6" r:id="rId7"/>
    <sheet name="CARRETERAS" sheetId="7" r:id="rId8"/>
  </sheets>
  <definedNames>
    <definedName name="_xlnm._FilterDatabase" localSheetId="0" hidden="1">consolidados!$A$1:$U$1016</definedName>
    <definedName name="_xlnm._FilterDatabase" localSheetId="2" hidden="1">INOPE.!$C$1:$C$1239</definedName>
    <definedName name="_xlnm._FilterDatabase" localSheetId="6" hidden="1">NUMERICO!$A$1:$A$1004</definedName>
    <definedName name="_xlnm._FilterDatabase" localSheetId="1" hidden="1">OPERAT.!$A$2:$P$468</definedName>
    <definedName name="_xlnm._FilterDatabase" localSheetId="4" hidden="1">RESUMEN!$A$2:$E$16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2" i="6" l="1"/>
  <c r="AH102" i="6"/>
  <c r="AG102" i="6"/>
  <c r="AI78" i="6" l="1"/>
  <c r="AH78" i="6"/>
  <c r="AG78" i="6"/>
  <c r="AI20" i="6"/>
  <c r="AH20" i="6"/>
  <c r="AG20" i="6"/>
  <c r="AI17" i="6"/>
  <c r="AH17" i="6"/>
  <c r="AG17" i="6"/>
  <c r="D26" i="4"/>
  <c r="D16" i="4"/>
  <c r="D27" i="4" s="1"/>
  <c r="AG112" i="6"/>
  <c r="AG80" i="6"/>
  <c r="C154" i="6" l="1"/>
  <c r="C155" i="6" s="1"/>
  <c r="C167" i="6"/>
  <c r="B16" i="4"/>
  <c r="B26" i="4"/>
  <c r="C16" i="4"/>
  <c r="C26" i="4"/>
  <c r="AI168" i="6"/>
  <c r="AH168" i="6"/>
  <c r="AF167" i="6"/>
  <c r="AF168" i="6" s="1"/>
  <c r="AE167" i="6"/>
  <c r="AE168" i="6" s="1"/>
  <c r="AD167" i="6"/>
  <c r="AD168" i="6" s="1"/>
  <c r="AC167" i="6"/>
  <c r="AC168" i="6" s="1"/>
  <c r="AB167" i="6"/>
  <c r="AB168" i="6" s="1"/>
  <c r="AA167" i="6"/>
  <c r="AA168" i="6" s="1"/>
  <c r="Z167" i="6"/>
  <c r="Z168" i="6" s="1"/>
  <c r="Y167" i="6"/>
  <c r="Y168" i="6" s="1"/>
  <c r="X167" i="6"/>
  <c r="X168" i="6" s="1"/>
  <c r="W167" i="6"/>
  <c r="W168" i="6" s="1"/>
  <c r="V167" i="6"/>
  <c r="V168" i="6" s="1"/>
  <c r="U167" i="6"/>
  <c r="U168" i="6" s="1"/>
  <c r="T167" i="6"/>
  <c r="T168" i="6" s="1"/>
  <c r="S167" i="6"/>
  <c r="S168" i="6" s="1"/>
  <c r="R167" i="6"/>
  <c r="R168" i="6" s="1"/>
  <c r="Q167" i="6"/>
  <c r="Q168" i="6" s="1"/>
  <c r="P167" i="6"/>
  <c r="P168" i="6" s="1"/>
  <c r="O167" i="6"/>
  <c r="O168" i="6" s="1"/>
  <c r="N167" i="6"/>
  <c r="N168" i="6" s="1"/>
  <c r="M167" i="6"/>
  <c r="M168" i="6" s="1"/>
  <c r="L167" i="6"/>
  <c r="L168" i="6" s="1"/>
  <c r="K167" i="6"/>
  <c r="K168" i="6" s="1"/>
  <c r="J167" i="6"/>
  <c r="J168" i="6" s="1"/>
  <c r="I167" i="6"/>
  <c r="I168" i="6" s="1"/>
  <c r="H167" i="6"/>
  <c r="H168" i="6" s="1"/>
  <c r="G167" i="6"/>
  <c r="G168" i="6" s="1"/>
  <c r="F167" i="6"/>
  <c r="F168" i="6" s="1"/>
  <c r="D167" i="6"/>
  <c r="D168" i="6" s="1"/>
  <c r="B167" i="6"/>
  <c r="B168" i="6" s="1"/>
  <c r="AG166" i="6"/>
  <c r="AG165" i="6"/>
  <c r="AG164" i="6"/>
  <c r="AG163" i="6"/>
  <c r="AG162" i="6"/>
  <c r="AG161" i="6"/>
  <c r="AG160" i="6"/>
  <c r="AG159" i="6"/>
  <c r="AG158" i="6"/>
  <c r="AG157" i="6"/>
  <c r="AF154" i="6"/>
  <c r="AF155" i="6" s="1"/>
  <c r="AE154" i="6"/>
  <c r="AE155" i="6" s="1"/>
  <c r="AD154" i="6"/>
  <c r="AD155" i="6" s="1"/>
  <c r="AC154" i="6"/>
  <c r="AC155" i="6" s="1"/>
  <c r="AB154" i="6"/>
  <c r="AB155" i="6" s="1"/>
  <c r="AA154" i="6"/>
  <c r="AA155" i="6" s="1"/>
  <c r="Z154" i="6"/>
  <c r="Z155" i="6" s="1"/>
  <c r="Y154" i="6"/>
  <c r="Y155" i="6" s="1"/>
  <c r="X154" i="6"/>
  <c r="X155" i="6" s="1"/>
  <c r="W154" i="6"/>
  <c r="W155" i="6" s="1"/>
  <c r="V154" i="6"/>
  <c r="V155" i="6" s="1"/>
  <c r="U154" i="6"/>
  <c r="U155" i="6" s="1"/>
  <c r="T154" i="6"/>
  <c r="T155" i="6" s="1"/>
  <c r="S154" i="6"/>
  <c r="S155" i="6" s="1"/>
  <c r="R154" i="6"/>
  <c r="R155" i="6" s="1"/>
  <c r="Q154" i="6"/>
  <c r="Q155" i="6" s="1"/>
  <c r="P154" i="6"/>
  <c r="P155" i="6" s="1"/>
  <c r="O154" i="6"/>
  <c r="O155" i="6" s="1"/>
  <c r="N154" i="6"/>
  <c r="N155" i="6" s="1"/>
  <c r="M154" i="6"/>
  <c r="M155" i="6" s="1"/>
  <c r="L154" i="6"/>
  <c r="L155" i="6" s="1"/>
  <c r="K154" i="6"/>
  <c r="K155" i="6" s="1"/>
  <c r="J154" i="6"/>
  <c r="J155" i="6" s="1"/>
  <c r="I154" i="6"/>
  <c r="I155" i="6" s="1"/>
  <c r="H154" i="6"/>
  <c r="H155" i="6" s="1"/>
  <c r="G154" i="6"/>
  <c r="G155" i="6" s="1"/>
  <c r="F154" i="6"/>
  <c r="F155" i="6" s="1"/>
  <c r="D154" i="6"/>
  <c r="D155" i="6" s="1"/>
  <c r="B154" i="6"/>
  <c r="B155" i="6" s="1"/>
  <c r="AI153" i="6"/>
  <c r="AH153" i="6"/>
  <c r="AG153" i="6"/>
  <c r="AI152" i="6"/>
  <c r="AH152" i="6"/>
  <c r="AG152" i="6"/>
  <c r="AI151" i="6"/>
  <c r="AH151" i="6"/>
  <c r="AG151" i="6"/>
  <c r="AI150" i="6"/>
  <c r="AH150" i="6"/>
  <c r="AG150" i="6"/>
  <c r="AI149" i="6"/>
  <c r="AH149" i="6"/>
  <c r="AG149" i="6"/>
  <c r="AI148" i="6"/>
  <c r="AH148" i="6"/>
  <c r="AG148" i="6"/>
  <c r="AI147" i="6"/>
  <c r="AH147" i="6"/>
  <c r="AG147" i="6"/>
  <c r="AI146" i="6"/>
  <c r="AH146" i="6"/>
  <c r="AG146" i="6"/>
  <c r="AI145" i="6"/>
  <c r="AH145" i="6"/>
  <c r="AG145" i="6"/>
  <c r="AI144" i="6"/>
  <c r="AH144" i="6"/>
  <c r="AG144" i="6"/>
  <c r="AI143" i="6"/>
  <c r="AH143" i="6"/>
  <c r="AG143" i="6"/>
  <c r="AI142" i="6"/>
  <c r="AH142" i="6"/>
  <c r="AG142" i="6"/>
  <c r="AI141" i="6"/>
  <c r="AH141" i="6"/>
  <c r="AG141" i="6"/>
  <c r="AI140" i="6"/>
  <c r="AH140" i="6"/>
  <c r="AG140" i="6"/>
  <c r="AI139" i="6"/>
  <c r="AH139" i="6"/>
  <c r="AG139" i="6"/>
  <c r="AI138" i="6"/>
  <c r="AH138" i="6"/>
  <c r="AG138" i="6"/>
  <c r="AI137" i="6"/>
  <c r="AH137" i="6"/>
  <c r="AG137" i="6"/>
  <c r="AI136" i="6"/>
  <c r="AH136" i="6"/>
  <c r="AG136" i="6"/>
  <c r="AI135" i="6"/>
  <c r="AH135" i="6"/>
  <c r="AG135" i="6"/>
  <c r="AI134" i="6"/>
  <c r="AH134" i="6"/>
  <c r="AG134" i="6"/>
  <c r="AI133" i="6"/>
  <c r="AH133" i="6"/>
  <c r="AG133" i="6"/>
  <c r="AI132" i="6"/>
  <c r="AH132" i="6"/>
  <c r="AG132" i="6"/>
  <c r="AI131" i="6"/>
  <c r="AH131" i="6"/>
  <c r="AG131" i="6"/>
  <c r="AI130" i="6"/>
  <c r="AH130" i="6"/>
  <c r="AG130" i="6"/>
  <c r="AI129" i="6"/>
  <c r="AH129" i="6"/>
  <c r="AG129" i="6"/>
  <c r="AI128" i="6"/>
  <c r="AH128" i="6"/>
  <c r="AG128" i="6"/>
  <c r="AI127" i="6"/>
  <c r="AH127" i="6"/>
  <c r="AG127" i="6"/>
  <c r="AI126" i="6"/>
  <c r="AH126" i="6"/>
  <c r="AG126" i="6"/>
  <c r="AI125" i="6"/>
  <c r="AH125" i="6"/>
  <c r="AG125" i="6"/>
  <c r="AI124" i="6"/>
  <c r="AH124" i="6"/>
  <c r="AG124" i="6"/>
  <c r="AI123" i="6"/>
  <c r="AH123" i="6"/>
  <c r="AG123" i="6"/>
  <c r="AI122" i="6"/>
  <c r="AH122" i="6"/>
  <c r="AG122" i="6"/>
  <c r="AI121" i="6"/>
  <c r="AH121" i="6"/>
  <c r="AG121" i="6"/>
  <c r="AI120" i="6"/>
  <c r="AH120" i="6"/>
  <c r="AG120" i="6"/>
  <c r="AI119" i="6"/>
  <c r="AH119" i="6"/>
  <c r="AG119" i="6"/>
  <c r="AI118" i="6"/>
  <c r="AH118" i="6"/>
  <c r="AG118" i="6"/>
  <c r="AI117" i="6"/>
  <c r="AH117" i="6"/>
  <c r="AG117" i="6"/>
  <c r="AI116" i="6"/>
  <c r="AH116" i="6"/>
  <c r="AG116" i="6"/>
  <c r="AI115" i="6"/>
  <c r="AH115" i="6"/>
  <c r="AG115" i="6"/>
  <c r="AI114" i="6"/>
  <c r="AH114" i="6"/>
  <c r="AG114" i="6"/>
  <c r="AI113" i="6"/>
  <c r="AH113" i="6"/>
  <c r="AG113" i="6"/>
  <c r="AI112" i="6"/>
  <c r="AH112" i="6"/>
  <c r="AI111" i="6"/>
  <c r="AH111" i="6"/>
  <c r="AG111" i="6"/>
  <c r="AI110" i="6"/>
  <c r="AH110" i="6"/>
  <c r="AG110" i="6"/>
  <c r="AI109" i="6"/>
  <c r="AH109" i="6"/>
  <c r="AG109" i="6"/>
  <c r="AI108" i="6"/>
  <c r="AH108" i="6"/>
  <c r="AG108" i="6"/>
  <c r="AI107" i="6"/>
  <c r="AH107" i="6"/>
  <c r="AG107" i="6"/>
  <c r="AI106" i="6"/>
  <c r="AH106" i="6"/>
  <c r="AG106" i="6"/>
  <c r="AI105" i="6"/>
  <c r="AH105" i="6"/>
  <c r="AG105" i="6"/>
  <c r="AI104" i="6"/>
  <c r="AH104" i="6"/>
  <c r="AG104" i="6"/>
  <c r="AI103" i="6"/>
  <c r="AH103" i="6"/>
  <c r="AG103" i="6"/>
  <c r="AI101" i="6"/>
  <c r="AH101" i="6"/>
  <c r="AG101" i="6"/>
  <c r="AI100" i="6"/>
  <c r="AH100" i="6"/>
  <c r="AG100" i="6"/>
  <c r="AI99" i="6"/>
  <c r="AH99" i="6"/>
  <c r="AG99" i="6"/>
  <c r="AI98" i="6"/>
  <c r="AH98" i="6"/>
  <c r="AG98" i="6"/>
  <c r="AI97" i="6"/>
  <c r="AH97" i="6"/>
  <c r="AG97" i="6"/>
  <c r="AI96" i="6"/>
  <c r="AH96" i="6"/>
  <c r="AG96" i="6"/>
  <c r="AI95" i="6"/>
  <c r="AH95" i="6"/>
  <c r="AG95" i="6"/>
  <c r="AI94" i="6"/>
  <c r="AH94" i="6"/>
  <c r="AG94" i="6"/>
  <c r="AI93" i="6"/>
  <c r="AH93" i="6"/>
  <c r="AG93" i="6"/>
  <c r="AI92" i="6"/>
  <c r="AH92" i="6"/>
  <c r="AG92" i="6"/>
  <c r="AI91" i="6"/>
  <c r="AH91" i="6"/>
  <c r="AG91" i="6"/>
  <c r="AI90" i="6"/>
  <c r="AH90" i="6"/>
  <c r="AG90" i="6"/>
  <c r="AI89" i="6"/>
  <c r="AH89" i="6"/>
  <c r="AG89" i="6"/>
  <c r="AI88" i="6"/>
  <c r="AH88" i="6"/>
  <c r="AG88" i="6"/>
  <c r="AI87" i="6"/>
  <c r="AH87" i="6"/>
  <c r="AG87" i="6"/>
  <c r="AI86" i="6"/>
  <c r="AH86" i="6"/>
  <c r="AG86" i="6"/>
  <c r="AI85" i="6"/>
  <c r="AH85" i="6"/>
  <c r="AG85" i="6"/>
  <c r="AI84" i="6"/>
  <c r="AH84" i="6"/>
  <c r="AG84" i="6"/>
  <c r="AI83" i="6"/>
  <c r="AH83" i="6"/>
  <c r="AG83" i="6"/>
  <c r="AI82" i="6"/>
  <c r="AH82" i="6"/>
  <c r="AG82" i="6"/>
  <c r="AI81" i="6"/>
  <c r="AH81" i="6"/>
  <c r="AG81" i="6"/>
  <c r="AI80" i="6"/>
  <c r="AH80" i="6"/>
  <c r="AI79" i="6"/>
  <c r="AH79" i="6"/>
  <c r="AG79" i="6"/>
  <c r="AI77" i="6"/>
  <c r="AH77" i="6"/>
  <c r="AG77" i="6"/>
  <c r="AI76" i="6"/>
  <c r="AH76" i="6"/>
  <c r="AG76" i="6"/>
  <c r="AI75" i="6"/>
  <c r="AH75" i="6"/>
  <c r="AG75" i="6"/>
  <c r="AI74" i="6"/>
  <c r="AH74" i="6"/>
  <c r="AG74" i="6"/>
  <c r="AI73" i="6"/>
  <c r="AH73" i="6"/>
  <c r="AG73" i="6"/>
  <c r="AI72" i="6"/>
  <c r="AH72" i="6"/>
  <c r="AG72" i="6"/>
  <c r="AI71" i="6"/>
  <c r="AH71" i="6"/>
  <c r="AG71" i="6"/>
  <c r="AI70" i="6"/>
  <c r="AH70" i="6"/>
  <c r="AG70" i="6"/>
  <c r="AI69" i="6"/>
  <c r="AH69" i="6"/>
  <c r="AG69" i="6"/>
  <c r="AI68" i="6"/>
  <c r="AH68" i="6"/>
  <c r="AG68" i="6"/>
  <c r="AI67" i="6"/>
  <c r="AH67" i="6"/>
  <c r="AG67" i="6"/>
  <c r="AI66" i="6"/>
  <c r="AH66" i="6"/>
  <c r="AG66" i="6"/>
  <c r="AI65" i="6"/>
  <c r="AH65" i="6"/>
  <c r="AG65" i="6"/>
  <c r="AI64" i="6"/>
  <c r="AH64" i="6"/>
  <c r="AG64" i="6"/>
  <c r="AI63" i="6"/>
  <c r="AH63" i="6"/>
  <c r="AG63" i="6"/>
  <c r="AI62" i="6"/>
  <c r="AH62" i="6"/>
  <c r="AG62" i="6"/>
  <c r="AI61" i="6"/>
  <c r="AH61" i="6"/>
  <c r="AG61" i="6"/>
  <c r="AI60" i="6"/>
  <c r="AH60" i="6"/>
  <c r="AG60" i="6"/>
  <c r="AI59" i="6"/>
  <c r="AH59" i="6"/>
  <c r="AG59" i="6"/>
  <c r="AI58" i="6"/>
  <c r="AH58" i="6"/>
  <c r="AG58" i="6"/>
  <c r="AI57" i="6"/>
  <c r="AH57" i="6"/>
  <c r="AG57" i="6"/>
  <c r="AI56" i="6"/>
  <c r="AH56" i="6"/>
  <c r="AG56" i="6"/>
  <c r="AI55" i="6"/>
  <c r="AH55" i="6"/>
  <c r="AG55" i="6"/>
  <c r="AI54" i="6"/>
  <c r="AH54" i="6"/>
  <c r="AG54" i="6"/>
  <c r="AI53" i="6"/>
  <c r="AH53" i="6"/>
  <c r="AG53" i="6"/>
  <c r="AI52" i="6"/>
  <c r="AH52" i="6"/>
  <c r="AG52" i="6"/>
  <c r="AI51" i="6"/>
  <c r="AH51" i="6"/>
  <c r="AG51" i="6"/>
  <c r="AI50" i="6"/>
  <c r="AH50" i="6"/>
  <c r="AG50" i="6"/>
  <c r="AI49" i="6"/>
  <c r="AH49" i="6"/>
  <c r="AG49" i="6"/>
  <c r="AI48" i="6"/>
  <c r="AH48" i="6"/>
  <c r="AG48" i="6"/>
  <c r="AI47" i="6"/>
  <c r="AH47" i="6"/>
  <c r="AG47" i="6"/>
  <c r="AI46" i="6"/>
  <c r="AH46" i="6"/>
  <c r="AG46" i="6"/>
  <c r="AI45" i="6"/>
  <c r="AH45" i="6"/>
  <c r="AG45" i="6"/>
  <c r="AI44" i="6"/>
  <c r="AH44" i="6"/>
  <c r="AG44" i="6"/>
  <c r="AI43" i="6"/>
  <c r="AH43" i="6"/>
  <c r="AG43" i="6"/>
  <c r="AI42" i="6"/>
  <c r="AH42" i="6"/>
  <c r="AG42" i="6"/>
  <c r="AI41" i="6"/>
  <c r="AH41" i="6"/>
  <c r="AG41" i="6"/>
  <c r="AI40" i="6"/>
  <c r="AH40" i="6"/>
  <c r="AG40" i="6"/>
  <c r="AI39" i="6"/>
  <c r="AH39" i="6"/>
  <c r="AG39" i="6"/>
  <c r="AI38" i="6"/>
  <c r="AH38" i="6"/>
  <c r="AG38" i="6"/>
  <c r="AI37" i="6"/>
  <c r="AH37" i="6"/>
  <c r="AG37" i="6"/>
  <c r="AI36" i="6"/>
  <c r="AH36" i="6"/>
  <c r="AG36" i="6"/>
  <c r="AI35" i="6"/>
  <c r="AH35" i="6"/>
  <c r="AG35" i="6"/>
  <c r="AI34" i="6"/>
  <c r="AH34" i="6"/>
  <c r="AG34" i="6"/>
  <c r="AI33" i="6"/>
  <c r="AH33" i="6"/>
  <c r="AG33" i="6"/>
  <c r="AI32" i="6"/>
  <c r="AH32" i="6"/>
  <c r="AG32" i="6"/>
  <c r="AI31" i="6"/>
  <c r="AH31" i="6"/>
  <c r="AG31" i="6"/>
  <c r="AI30" i="6"/>
  <c r="AH30" i="6"/>
  <c r="AG30" i="6"/>
  <c r="AI29" i="6"/>
  <c r="AH29" i="6"/>
  <c r="AG29" i="6"/>
  <c r="AI28" i="6"/>
  <c r="AH28" i="6"/>
  <c r="AG28" i="6"/>
  <c r="AI27" i="6"/>
  <c r="AH27" i="6"/>
  <c r="AG27" i="6"/>
  <c r="AI26" i="6"/>
  <c r="AH26" i="6"/>
  <c r="AG26" i="6"/>
  <c r="AI25" i="6"/>
  <c r="AH25" i="6"/>
  <c r="AG25" i="6"/>
  <c r="AI24" i="6"/>
  <c r="AH24" i="6"/>
  <c r="AG24" i="6"/>
  <c r="AI23" i="6"/>
  <c r="AH23" i="6"/>
  <c r="AG23" i="6"/>
  <c r="AI22" i="6"/>
  <c r="AH22" i="6"/>
  <c r="AG22" i="6"/>
  <c r="AI21" i="6"/>
  <c r="AH21" i="6"/>
  <c r="AG21" i="6"/>
  <c r="AI19" i="6"/>
  <c r="AH19" i="6"/>
  <c r="AG19" i="6"/>
  <c r="AI18" i="6"/>
  <c r="AH18" i="6"/>
  <c r="AG18" i="6"/>
  <c r="AI16" i="6"/>
  <c r="AH16" i="6"/>
  <c r="AG16" i="6"/>
  <c r="AI15" i="6"/>
  <c r="AH15" i="6"/>
  <c r="AG15" i="6"/>
  <c r="AI14" i="6"/>
  <c r="AH14" i="6"/>
  <c r="AG14" i="6"/>
  <c r="AI13" i="6"/>
  <c r="AH13" i="6"/>
  <c r="AG13" i="6"/>
  <c r="AI12" i="6"/>
  <c r="AH12" i="6"/>
  <c r="AG12" i="6"/>
  <c r="AI11" i="6"/>
  <c r="AH11" i="6"/>
  <c r="AG11" i="6"/>
  <c r="AI10" i="6"/>
  <c r="AH10" i="6"/>
  <c r="AG10" i="6"/>
  <c r="AI9" i="6"/>
  <c r="AH9" i="6"/>
  <c r="AG9" i="6"/>
  <c r="AI8" i="6"/>
  <c r="AH8" i="6"/>
  <c r="AG8" i="6"/>
  <c r="AI7" i="6"/>
  <c r="AH7" i="6"/>
  <c r="AG7" i="6"/>
  <c r="AI6" i="6"/>
  <c r="AH6" i="6"/>
  <c r="AG6" i="6"/>
  <c r="AI5" i="6"/>
  <c r="AH5" i="6"/>
  <c r="AG5" i="6"/>
  <c r="E25" i="4"/>
  <c r="E24" i="4"/>
  <c r="E23" i="4"/>
  <c r="E22" i="4"/>
  <c r="E21" i="4"/>
  <c r="E20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471" i="1"/>
  <c r="C168" i="6" l="1"/>
  <c r="C169" i="6" s="1"/>
  <c r="AF169" i="6"/>
  <c r="H169" i="6"/>
  <c r="I169" i="6"/>
  <c r="B27" i="4"/>
  <c r="Z169" i="6"/>
  <c r="J169" i="6"/>
  <c r="AA169" i="6"/>
  <c r="E16" i="4"/>
  <c r="Y169" i="6"/>
  <c r="E26" i="4"/>
  <c r="C27" i="4"/>
  <c r="AG155" i="6"/>
  <c r="AH155" i="6"/>
  <c r="AH169" i="6" s="1"/>
  <c r="K169" i="6"/>
  <c r="AI155" i="6"/>
  <c r="AI169" i="6" s="1"/>
  <c r="AG168" i="6"/>
  <c r="X169" i="6"/>
  <c r="P169" i="6"/>
  <c r="Q169" i="6"/>
  <c r="R169" i="6"/>
  <c r="S169" i="6"/>
  <c r="B169" i="6"/>
  <c r="L169" i="6"/>
  <c r="T169" i="6"/>
  <c r="AB169" i="6"/>
  <c r="D169" i="6"/>
  <c r="M169" i="6"/>
  <c r="U169" i="6"/>
  <c r="AC169" i="6"/>
  <c r="F169" i="6"/>
  <c r="N169" i="6"/>
  <c r="V169" i="6"/>
  <c r="AD169" i="6"/>
  <c r="G169" i="6"/>
  <c r="O169" i="6"/>
  <c r="W169" i="6"/>
  <c r="AE169" i="6"/>
  <c r="AH154" i="6"/>
  <c r="AI154" i="6"/>
  <c r="AI167" i="6"/>
  <c r="AH167" i="6"/>
  <c r="AG167" i="6"/>
  <c r="AG154" i="6"/>
  <c r="E27" i="4" l="1"/>
  <c r="AG16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EE9F1E32-306E-4250-B8D0-A6DB18BD36EE}">
      <text>
        <r>
          <rPr>
            <sz val="11"/>
            <color theme="1"/>
            <rFont val="Calibri"/>
            <scheme val="minor"/>
          </rPr>
          <t>======
ID#AAAA96OzDMM
MESTRANZA - TRANSPORTE    (2023-10-27 14:47:37)
EAA-322</t>
        </r>
      </text>
    </comment>
    <comment ref="C10" authorId="0" shapeId="0" xr:uid="{189F788A-68A2-4597-A1D6-FAB109577922}">
      <text>
        <r>
          <rPr>
            <sz val="11"/>
            <color theme="1"/>
            <rFont val="Calibri"/>
            <scheme val="minor"/>
          </rPr>
          <t>======
ID#AAAA96OzDH4
MESTRANZA - TRANSPORTE    (2023-10-27 14:47:37)
EW-2188</t>
        </r>
      </text>
    </comment>
    <comment ref="C14" authorId="0" shapeId="0" xr:uid="{7ECFD4B5-087B-49E7-AB49-D66FF5907BCD}">
      <text>
        <r>
          <rPr>
            <sz val="11"/>
            <color theme="1"/>
            <rFont val="Calibri"/>
            <scheme val="minor"/>
          </rPr>
          <t>======
ID#AAAA96OzDKI
MESTRANZA - TRANSPORTE    (2023-10-27 14:47:37)
EW-0678</t>
        </r>
      </text>
    </comment>
    <comment ref="C22" authorId="0" shapeId="0" xr:uid="{CB7C2B6A-892D-46C4-B54A-74EECE9AA885}">
      <text>
        <r>
          <rPr>
            <sz val="11"/>
            <color theme="1"/>
            <rFont val="Calibri"/>
            <scheme val="minor"/>
          </rPr>
          <t>======
ID#AAAA96OzDL0
MESTRANZA - TRANSPORTE    (2023-10-27 14:47:37)
EGZ-112</t>
        </r>
      </text>
    </comment>
    <comment ref="C24" authorId="0" shapeId="0" xr:uid="{59373A97-908A-4854-9BE3-8CEAC409F915}">
      <text>
        <r>
          <rPr>
            <sz val="11"/>
            <color theme="1"/>
            <rFont val="Calibri"/>
            <scheme val="minor"/>
          </rPr>
          <t>======
ID#AAAA96OzDI4
MESTRANZA - TRANSPORTE    (2023-10-27 14:47:37)
EW-0676</t>
        </r>
      </text>
    </comment>
    <comment ref="E24" authorId="0" shapeId="0" xr:uid="{174D5DCD-56EA-4C90-8863-5692F88FE336}">
      <text>
        <r>
          <rPr>
            <sz val="11"/>
            <color theme="1"/>
            <rFont val="Calibri"/>
            <scheme val="minor"/>
          </rPr>
          <t>======
ID#AAAA96OzDLE
Full name    (2023-10-27 14:47:37)
AREINCRI NORTE</t>
        </r>
      </text>
    </comment>
    <comment ref="C36" authorId="0" shapeId="0" xr:uid="{EF21CD26-D29F-4BB7-9DF6-FAD4F8C57C31}">
      <text>
        <r>
          <rPr>
            <sz val="11"/>
            <color theme="1"/>
            <rFont val="Calibri"/>
            <scheme val="minor"/>
          </rPr>
          <t>======
ID#AAAA96OzDIc
MESTRANZA - TRANSPORTE    (2023-10-27 14:47:37)
EAA-353</t>
        </r>
      </text>
    </comment>
    <comment ref="E38" authorId="0" shapeId="0" xr:uid="{8BA42591-33FB-4264-AA7D-C7EFAD911247}">
      <text>
        <r>
          <rPr>
            <sz val="11"/>
            <color theme="1"/>
            <rFont val="Calibri"/>
            <scheme val="minor"/>
          </rPr>
          <t>======
ID#AAAA96OzDIQ
Usuario de Windows    (2023-10-27 14:47:37)
REASIG  DE PACANGA  A SEG.  ESTADO</t>
        </r>
      </text>
    </comment>
    <comment ref="C251" authorId="0" shapeId="0" xr:uid="{847AEF90-60FA-48AB-A360-AB33B5524ABF}">
      <text>
        <r>
          <rPr>
            <sz val="11"/>
            <color theme="1"/>
            <rFont val="Calibri"/>
            <scheme val="minor"/>
          </rPr>
          <t>======
ID#AAAA96OzDG0
MESTRANZA - TRANSPORTE    (2023-10-27 14:47:37)
EAA-352</t>
        </r>
      </text>
    </comment>
    <comment ref="C276" authorId="0" shapeId="0" xr:uid="{E06AFDAE-9F57-4494-A188-DC8EFB9BAAFA}">
      <text>
        <r>
          <rPr>
            <sz val="11"/>
            <color theme="1"/>
            <rFont val="Calibri"/>
            <scheme val="minor"/>
          </rPr>
          <t>======
ID#AAAA96OzDJU
MESTRANZA - TRANSPORTE    (2023-10-27 14:47:37)
EAA-351</t>
        </r>
      </text>
    </comment>
    <comment ref="C289" authorId="0" shapeId="0" xr:uid="{D4F37F55-318E-4062-816B-3E5699AD45E8}">
      <text>
        <r>
          <rPr>
            <sz val="11"/>
            <color theme="1"/>
            <rFont val="Calibri"/>
            <scheme val="minor"/>
          </rPr>
          <t>======
ID#AAAA96OzDLk
MESTRANZA - TRANSPORTE    (2023-10-27 14:47:37)
EGZ-740</t>
        </r>
      </text>
    </comment>
    <comment ref="C290" authorId="0" shapeId="0" xr:uid="{509F014F-DFDF-4EDC-A932-5CD229EE21F0}">
      <text>
        <r>
          <rPr>
            <sz val="11"/>
            <color theme="1"/>
            <rFont val="Calibri"/>
            <scheme val="minor"/>
          </rPr>
          <t>======
ID#AAAA96OzDIs
MESTRANZA - TRANSPORTE    (2023-10-27 14:47:37)
EGZ-741</t>
        </r>
      </text>
    </comment>
    <comment ref="C293" authorId="0" shapeId="0" xr:uid="{0F2A5988-1974-43DA-B3ED-6DD6BE60FD99}">
      <text>
        <r>
          <rPr>
            <sz val="11"/>
            <color theme="1"/>
            <rFont val="Calibri"/>
            <scheme val="minor"/>
          </rPr>
          <t>======
ID#AAAA96OzDHo
MESTRANZA - TRANSPORTE    (2023-10-27 14:47:37)
EW-2311</t>
        </r>
      </text>
    </comment>
    <comment ref="C294" authorId="0" shapeId="0" xr:uid="{FCE3A045-A264-4EE3-B55F-852BD9331050}">
      <text>
        <r>
          <rPr>
            <sz val="11"/>
            <color theme="1"/>
            <rFont val="Calibri"/>
            <scheme val="minor"/>
          </rPr>
          <t>======
ID#AAAA96OzDL4
MESTRANZA - TRANSPORTE    (2023-10-27 14:47:37)
EAA-439</t>
        </r>
      </text>
    </comment>
    <comment ref="C295" authorId="0" shapeId="0" xr:uid="{7ECD3AEF-1B0A-4AC8-9767-3FBA090C42C4}">
      <text>
        <r>
          <rPr>
            <sz val="11"/>
            <color theme="1"/>
            <rFont val="Calibri"/>
            <scheme val="minor"/>
          </rPr>
          <t>======
ID#AAAA96OzDGw
MESTRANZA - TRANSPORTE    (2023-10-27 14:47:37)
EW-2313</t>
        </r>
      </text>
    </comment>
    <comment ref="C296" authorId="0" shapeId="0" xr:uid="{DEA089D8-0873-4BB6-AD83-333EE6E3C2B3}">
      <text>
        <r>
          <rPr>
            <sz val="11"/>
            <color theme="1"/>
            <rFont val="Calibri"/>
            <scheme val="minor"/>
          </rPr>
          <t>======
ID#AAAA96OzDM0
MESTRANZA - TRANSPORTE    (2023-10-27 14:47:37)
EAA-440</t>
        </r>
      </text>
    </comment>
    <comment ref="C304" authorId="0" shapeId="0" xr:uid="{EABD8822-8237-4BC1-BE60-3EFC092584A6}">
      <text>
        <r>
          <rPr>
            <sz val="11"/>
            <color theme="1"/>
            <rFont val="Calibri"/>
            <scheme val="minor"/>
          </rPr>
          <t>======
ID#AAAA96OzDKc
MESTRANZA - TRANSPORTE    (2023-10-27 14:47:37)
EGZ-737</t>
        </r>
      </text>
    </comment>
    <comment ref="C305" authorId="0" shapeId="0" xr:uid="{96F202A2-8337-481F-BA5D-5FCFCBC51B6A}">
      <text>
        <r>
          <rPr>
            <sz val="11"/>
            <color theme="1"/>
            <rFont val="Calibri"/>
            <scheme val="minor"/>
          </rPr>
          <t>======
ID#AAAA96OzDMI
MESTRANZA - TRANSPORTE    (2023-10-27 14:47:37)
EGZ-738</t>
        </r>
      </text>
    </comment>
    <comment ref="C306" authorId="0" shapeId="0" xr:uid="{E4161F38-8B4E-4803-9066-58CB8519AB85}">
      <text>
        <r>
          <rPr>
            <sz val="11"/>
            <color theme="1"/>
            <rFont val="Calibri"/>
            <scheme val="minor"/>
          </rPr>
          <t>======
ID#AAAA96OzDHE
MESTRANZA - TRANSPORTE    (2023-10-27 14:47:37)
EW-1241</t>
        </r>
      </text>
    </comment>
    <comment ref="C310" authorId="0" shapeId="0" xr:uid="{6478E449-5615-4EE0-B16D-62DC21BE40B6}">
      <text>
        <r>
          <rPr>
            <sz val="11"/>
            <color theme="1"/>
            <rFont val="Calibri"/>
            <scheme val="minor"/>
          </rPr>
          <t>======
ID#AAAA96OzDJA
MESTRANZA - TRANSPORTE    (2023-10-27 14:47:37)
EAF-336</t>
        </r>
      </text>
    </comment>
    <comment ref="C311" authorId="0" shapeId="0" xr:uid="{FC1884CB-341F-47BB-92CD-D496516D52E0}">
      <text>
        <r>
          <rPr>
            <sz val="11"/>
            <color theme="1"/>
            <rFont val="Calibri"/>
            <scheme val="minor"/>
          </rPr>
          <t>======
ID#AAAA96OzDJs
MESTRANZA - TRANSPORTE    (2023-10-27 14:47:37)
EAE-010</t>
        </r>
      </text>
    </comment>
    <comment ref="J311" authorId="0" shapeId="0" xr:uid="{8937C0FF-8D5B-4845-993B-B0AC7E67738D}">
      <text>
        <r>
          <rPr>
            <sz val="11"/>
            <color theme="1"/>
            <rFont val="Calibri"/>
            <scheme val="minor"/>
          </rPr>
          <t>======
ID#AAAA96OzDK4
Full name    (2023-10-27 14:47:37)
BLSNCO</t>
        </r>
      </text>
    </comment>
    <comment ref="K311" authorId="0" shapeId="0" xr:uid="{F54767F2-9F89-4B3F-A560-808646535FCC}">
      <text>
        <r>
          <rPr>
            <sz val="11"/>
            <color theme="1"/>
            <rFont val="Calibri"/>
            <scheme val="minor"/>
          </rPr>
          <t>======
ID#AAAA96OzDHs
Full name    (2023-10-27 14:47:37)
COLOR BLANCO</t>
        </r>
      </text>
    </comment>
    <comment ref="M311" authorId="0" shapeId="0" xr:uid="{360997F6-1136-4922-9C38-ACAF03BC8A91}">
      <text>
        <r>
          <rPr>
            <sz val="11"/>
            <color theme="1"/>
            <rFont val="Calibri"/>
            <scheme val="minor"/>
          </rPr>
          <t>======
ID#AAAA96OzDHQ
Full name    (2023-10-27 14:47:37)
MUNICIPALIDAD PROVINCIAL  DE TRUJILLO</t>
        </r>
      </text>
    </comment>
    <comment ref="C314" authorId="0" shapeId="0" xr:uid="{81E79E11-EC32-46FA-8440-7169B8ECEE48}">
      <text>
        <r>
          <rPr>
            <sz val="11"/>
            <color theme="1"/>
            <rFont val="Calibri"/>
            <scheme val="minor"/>
          </rPr>
          <t>======
ID#AAAA96OzDIU
MESTRANZA - TRANSPORTE    (2023-10-27 14:47:37)
EW-5916</t>
        </r>
      </text>
    </comment>
    <comment ref="J314" authorId="0" shapeId="0" xr:uid="{1BB8CC24-8A74-4CCC-9C24-FDB17A660E79}">
      <text>
        <r>
          <rPr>
            <sz val="11"/>
            <color theme="1"/>
            <rFont val="Calibri"/>
            <scheme val="minor"/>
          </rPr>
          <t>======
ID#AAAA96OzDHk
Full name    (2023-10-27 14:47:37)
AZUL</t>
        </r>
      </text>
    </comment>
    <comment ref="M314" authorId="0" shapeId="0" xr:uid="{4846A962-4107-41B0-9180-592527018868}">
      <text>
        <r>
          <rPr>
            <sz val="11"/>
            <color theme="1"/>
            <rFont val="Calibri"/>
            <scheme val="minor"/>
          </rPr>
          <t>======
ID#AAAA96OzDKk
Full name    (2023-10-27 14:47:37)
MUNICIPALIDAD PROVINCIAL  DE TRUJILLO</t>
        </r>
      </text>
    </comment>
    <comment ref="C317" authorId="0" shapeId="0" xr:uid="{42B4D579-66CF-4F77-B9DE-1B08E65E210F}">
      <text>
        <r>
          <rPr>
            <sz val="11"/>
            <color theme="1"/>
            <rFont val="Calibri"/>
            <scheme val="minor"/>
          </rPr>
          <t>======
ID#AAAA96OzDJY
MESTRANZA - TRANSPORTE    (2023-10-27 14:47:37)
EAE-009</t>
        </r>
      </text>
    </comment>
    <comment ref="J317" authorId="0" shapeId="0" xr:uid="{FC7EFE2D-3315-4CFA-BA84-63D5D8439198}">
      <text>
        <r>
          <rPr>
            <sz val="11"/>
            <color theme="1"/>
            <rFont val="Calibri"/>
            <scheme val="minor"/>
          </rPr>
          <t>======
ID#AAAA96OzDLo
Full name    (2023-10-27 14:47:37)
BLSNCO</t>
        </r>
      </text>
    </comment>
    <comment ref="K317" authorId="0" shapeId="0" xr:uid="{D43AB5A7-6912-4EA8-868D-2B7686A520F3}">
      <text>
        <r>
          <rPr>
            <sz val="11"/>
            <color theme="1"/>
            <rFont val="Calibri"/>
            <scheme val="minor"/>
          </rPr>
          <t>======
ID#AAAA96OzDHA
Full name    (2023-10-27 14:47:37)
COLOR BLANCO</t>
        </r>
      </text>
    </comment>
    <comment ref="M317" authorId="0" shapeId="0" xr:uid="{138B2BEB-7849-4C46-A210-C02EB42C609D}">
      <text>
        <r>
          <rPr>
            <sz val="11"/>
            <color theme="1"/>
            <rFont val="Calibri"/>
            <scheme val="minor"/>
          </rPr>
          <t>======
ID#AAAA96OzDMk
Full name    (2023-10-27 14:47:37)
MUNICIPALIDAD PROVINCIAL  DE TRUJILLO</t>
        </r>
      </text>
    </comment>
    <comment ref="C318" authorId="0" shapeId="0" xr:uid="{9F7A60FE-3E5C-4A13-8A0A-0B633B0722BA}">
      <text>
        <r>
          <rPr>
            <sz val="11"/>
            <color theme="1"/>
            <rFont val="Calibri"/>
            <scheme val="minor"/>
          </rPr>
          <t>======
ID#AAAA96OzDGs
MESTRANZA - TRANSPORTE    (2023-10-27 14:47:37)
EW-5919</t>
        </r>
      </text>
    </comment>
    <comment ref="J318" authorId="0" shapeId="0" xr:uid="{EE659ADF-79BB-4CEC-B2D8-845AFAF28863}">
      <text>
        <r>
          <rPr>
            <sz val="11"/>
            <color theme="1"/>
            <rFont val="Calibri"/>
            <scheme val="minor"/>
          </rPr>
          <t>======
ID#AAAA96OzDH8
Full name    (2023-10-27 14:47:37)
GRIS</t>
        </r>
      </text>
    </comment>
    <comment ref="K318" authorId="0" shapeId="0" xr:uid="{632EE431-BA4B-4D74-8299-1BE9D6A4B3D3}">
      <text>
        <r>
          <rPr>
            <sz val="11"/>
            <color theme="1"/>
            <rFont val="Calibri"/>
            <scheme val="minor"/>
          </rPr>
          <t>======
ID#AAAA96OzDMA
Full name    (2023-10-27 14:47:37)
GRIS</t>
        </r>
      </text>
    </comment>
    <comment ref="M318" authorId="0" shapeId="0" xr:uid="{8B520B12-B3F5-4DEA-A7DE-82DBA4C28373}">
      <text>
        <r>
          <rPr>
            <sz val="11"/>
            <color theme="1"/>
            <rFont val="Calibri"/>
            <scheme val="minor"/>
          </rPr>
          <t>======
ID#AAAA96OzDJI
Full name    (2023-10-27 14:47:37)
MUNICIPALIDAD PROVINCIAL  DE TRUJILLO</t>
        </r>
      </text>
    </comment>
    <comment ref="C324" authorId="0" shapeId="0" xr:uid="{1F3F1813-9B05-4739-8E01-E0238DD0A14E}">
      <text>
        <r>
          <rPr>
            <sz val="11"/>
            <color theme="1"/>
            <rFont val="Calibri"/>
            <scheme val="minor"/>
          </rPr>
          <t>======
ID#AAAA96OzDLM
MESTRANZA - TRANSPORTE    (2023-10-27 14:47:37)
EAA-323</t>
        </r>
      </text>
    </comment>
    <comment ref="C371" authorId="0" shapeId="0" xr:uid="{F48697E0-942A-4DB9-8C9E-9F4005C727B3}">
      <text>
        <r>
          <rPr>
            <sz val="11"/>
            <color theme="1"/>
            <rFont val="Calibri"/>
            <scheme val="minor"/>
          </rPr>
          <t>======
ID#AAAA96OzDJk
MESTRANZA - TRANSPORTE    (2023-10-27 14:47:37)
EAA-354</t>
        </r>
      </text>
    </comment>
    <comment ref="C396" authorId="0" shapeId="0" xr:uid="{9649FC94-A76F-4111-B203-A14FFC0CC70B}">
      <text>
        <r>
          <rPr>
            <sz val="11"/>
            <color theme="1"/>
            <rFont val="Calibri"/>
            <scheme val="minor"/>
          </rPr>
          <t>======
ID#AAAA96OzDKY
MESTRANZA - TRANSPORTE    (2023-10-27 14:47:37)
EW-2189</t>
        </r>
      </text>
    </comment>
    <comment ref="D438" authorId="0" shapeId="0" xr:uid="{74CC3FAC-0837-454B-8884-9D6CACE95DC3}">
      <text>
        <r>
          <rPr>
            <sz val="11"/>
            <color theme="1"/>
            <rFont val="Calibri"/>
            <scheme val="minor"/>
          </rPr>
          <t>======
ID#AAAA96OzDIA
Usuario de Windows    (2023-10-27 14:47:37)
OF.DISCPLINA 4-ASUNTOS ESPECIALES</t>
        </r>
      </text>
    </comment>
    <comment ref="E438" authorId="0" shapeId="0" xr:uid="{786AA3D2-8ACB-4113-8871-7190A9F8D270}">
      <text>
        <r>
          <rPr>
            <sz val="11"/>
            <color theme="1"/>
            <rFont val="Calibri"/>
            <scheme val="minor"/>
          </rPr>
          <t>======
ID#AAAA96OzDKg
Usuario de Windows    (2023-10-27 14:47:37)
OF.DISCPLINA 4-ASUNTOS ESPECIALES</t>
        </r>
      </text>
    </comment>
    <comment ref="C475" authorId="0" shapeId="0" xr:uid="{70818EC5-2F8C-4EFC-BF49-9B88CB62E58D}">
      <text>
        <r>
          <rPr>
            <sz val="11"/>
            <color theme="1"/>
            <rFont val="Calibri"/>
            <scheme val="minor"/>
          </rPr>
          <t>======
ID#AAAA96OzDLU
MESTRANZA - TRANSPORTE    (2023-10-27 14:47:37)
EW-2312</t>
        </r>
      </text>
    </comment>
    <comment ref="C476" authorId="0" shapeId="0" xr:uid="{A0E320F1-4EDB-4C3E-99AE-7A8A1A43D2F6}">
      <text>
        <r>
          <rPr>
            <sz val="11"/>
            <color theme="1"/>
            <rFont val="Calibri"/>
            <scheme val="minor"/>
          </rPr>
          <t>======
ID#AAAA96OzDI8
MESTRANZA - TRANSPORTE    (2023-10-27 14:47:37)
EW-0674</t>
        </r>
      </text>
    </comment>
    <comment ref="B485" authorId="0" shapeId="0" xr:uid="{6064B285-FD13-46DE-9FFF-6F8B26169F15}">
      <text>
        <r>
          <rPr>
            <sz val="11"/>
            <color theme="1"/>
            <rFont val="Calibri"/>
            <scheme val="minor"/>
          </rPr>
          <t>======
ID#AAAA96OzDHc
Full name    (2023-10-27 14:47:37)
REASIG. BELLAVISTA</t>
        </r>
      </text>
    </comment>
    <comment ref="B502" authorId="0" shapeId="0" xr:uid="{E60B6418-12FE-4E45-BC12-01D3F238DE35}">
      <text>
        <r>
          <rPr>
            <sz val="11"/>
            <color theme="1"/>
            <rFont val="Calibri"/>
            <scheme val="minor"/>
          </rPr>
          <t>======
ID#AAAA96OzDKU
Usuario de Windows    (2023-10-27 14:47:37)
taller piter motors tupac amaru 1750 urb alto mochica</t>
        </r>
      </text>
    </comment>
    <comment ref="J507" authorId="0" shapeId="0" xr:uid="{243B2845-A8B3-49E4-B747-27AFC477C677}">
      <text>
        <r>
          <rPr>
            <sz val="11"/>
            <color theme="1"/>
            <rFont val="Calibri"/>
            <scheme val="minor"/>
          </rPr>
          <t>======
ID#AAAA96OzDGc
Full name    (2023-10-27 14:47:37)
Full name:</t>
        </r>
      </text>
    </comment>
    <comment ref="C509" authorId="0" shapeId="0" xr:uid="{C1ABC1E5-1F3A-4DC2-AE34-27F4FE2AE599}">
      <text>
        <r>
          <rPr>
            <sz val="11"/>
            <color theme="1"/>
            <rFont val="Calibri"/>
            <scheme val="minor"/>
          </rPr>
          <t>======
ID#AAAA96OzDK8
MESTRANZA - TRANSPORTE    (2023-10-27 14:47:37)
EW-1239</t>
        </r>
      </text>
    </comment>
    <comment ref="C535" authorId="0" shapeId="0" xr:uid="{18173B77-4754-4636-9CE3-3EA24EE674EB}">
      <text>
        <r>
          <rPr>
            <sz val="11"/>
            <color theme="1"/>
            <rFont val="Calibri"/>
            <scheme val="minor"/>
          </rPr>
          <t>======
ID#AAAA96OzDHg
MESTRANZA - TRANSPORTE    (2023-10-27 14:47:37)
EW-5914</t>
        </r>
      </text>
    </comment>
    <comment ref="J535" authorId="0" shapeId="0" xr:uid="{0CF06B1F-3C93-46B3-AA33-F79E9954BC01}">
      <text>
        <r>
          <rPr>
            <sz val="11"/>
            <color theme="1"/>
            <rFont val="Calibri"/>
            <scheme val="minor"/>
          </rPr>
          <t>======
ID#AAAA96OzDG4
Full name    (2023-10-27 14:47:37)
AZUL</t>
        </r>
      </text>
    </comment>
    <comment ref="M535" authorId="0" shapeId="0" xr:uid="{E4BE437E-B68F-4461-B69F-2BD55DA06A20}">
      <text>
        <r>
          <rPr>
            <sz val="11"/>
            <color theme="1"/>
            <rFont val="Calibri"/>
            <scheme val="minor"/>
          </rPr>
          <t>======
ID#AAAA96OzDMY
Full name    (2023-10-27 14:47:37)
MUNICIPALIDAD PROVINCIAL  DE TRUJILLO</t>
        </r>
      </text>
    </comment>
    <comment ref="B544" authorId="0" shapeId="0" xr:uid="{7796D410-5B18-45EB-8D23-B25EF950642A}">
      <text>
        <r>
          <rPr>
            <sz val="11"/>
            <color theme="1"/>
            <rFont val="Calibri"/>
            <scheme val="minor"/>
          </rPr>
          <t>======
ID#AAAA96OzDKA
PNP    (2023-10-27 14:47:37)
REASIG. RAZURI    MEMO 69-2017</t>
        </r>
      </text>
    </comment>
    <comment ref="C569" authorId="0" shapeId="0" xr:uid="{F47FEB4E-0DB7-4C8C-BCF6-0FDC41129859}">
      <text>
        <r>
          <rPr>
            <sz val="11"/>
            <color theme="1"/>
            <rFont val="Calibri"/>
            <scheme val="minor"/>
          </rPr>
          <t>======
ID#AAAA96OzDLA
MESTRANZA - TRANSPORTE    (2023-10-27 14:47:37)
EGZ-110</t>
        </r>
      </text>
    </comment>
    <comment ref="B570" authorId="0" shapeId="0" xr:uid="{74DE6E8B-0207-472F-A873-0255327BF33C}">
      <text>
        <r>
          <rPr>
            <sz val="11"/>
            <color theme="1"/>
            <rFont val="Calibri"/>
            <scheme val="minor"/>
          </rPr>
          <t>======
ID#AAAA96OzDG8
PNP    (2023-10-27 14:47:37)
REASIG. CARTAVIO   MEMO 66-2017</t>
        </r>
      </text>
    </comment>
    <comment ref="C575" authorId="0" shapeId="0" xr:uid="{785AB511-EF8E-4143-8327-350B08AD8AAF}">
      <text>
        <r>
          <rPr>
            <sz val="11"/>
            <color theme="1"/>
            <rFont val="Calibri"/>
            <scheme val="minor"/>
          </rPr>
          <t>======
ID#AAAA96OzDL8
MESTRANZA - TRANSPORTE    (2023-10-27 14:47:37)
EW-1240</t>
        </r>
      </text>
    </comment>
    <comment ref="E593" authorId="0" shapeId="0" xr:uid="{294A0D34-531D-4D91-8031-B083C183B44E}">
      <text>
        <r>
          <rPr>
            <sz val="11"/>
            <color theme="1"/>
            <rFont val="Calibri"/>
            <scheme val="minor"/>
          </rPr>
          <t>======
ID#AAAA96OzDJc
Usuario de Windows    (2023-10-27 14:47:37)
ECOLOGICA REA</t>
        </r>
      </text>
    </comment>
    <comment ref="C610" authorId="0" shapeId="0" xr:uid="{F687303E-81F9-4055-A010-5340715AC251}">
      <text>
        <r>
          <rPr>
            <sz val="11"/>
            <color theme="1"/>
            <rFont val="Calibri"/>
            <scheme val="minor"/>
          </rPr>
          <t>======
ID#AAAA96OzDJ8
MESTRANZA - TRANSPORTE    (2023-10-27 14:47:37)
EW-1238</t>
        </r>
      </text>
    </comment>
    <comment ref="C623" authorId="0" shapeId="0" xr:uid="{1BA286C1-4742-4C5B-A120-2726FE1E04BF}">
      <text>
        <r>
          <rPr>
            <sz val="11"/>
            <color theme="1"/>
            <rFont val="Calibri"/>
            <scheme val="minor"/>
          </rPr>
          <t>======
ID#AAAA96OzDKs
acer    (2023-10-27 14:47:37)
7426-5K PLACA ANTERIOR</t>
        </r>
      </text>
    </comment>
    <comment ref="B625" authorId="0" shapeId="0" xr:uid="{F353EB3B-2E34-4E39-8B5E-03C4D84E6F8D}">
      <text>
        <r>
          <rPr>
            <sz val="11"/>
            <color theme="1"/>
            <rFont val="Calibri"/>
            <scheme val="minor"/>
          </rPr>
          <t>======
ID#AAAA96OzDIY
Full name    (2023-10-27 14:47:37)
SOAT VIG. DIGITAL</t>
        </r>
      </text>
    </comment>
    <comment ref="B637" authorId="0" shapeId="0" xr:uid="{24282FEC-DAB2-45ED-B69B-0107DB055B7C}">
      <text>
        <r>
          <rPr>
            <sz val="11"/>
            <color theme="1"/>
            <rFont val="Calibri"/>
            <scheme val="minor"/>
          </rPr>
          <t>======
ID#AAAA96OzDIM
Full name    (2023-10-27 14:47:37)
SOAT VIGENTE FISICO</t>
        </r>
      </text>
    </comment>
    <comment ref="D659" authorId="0" shapeId="0" xr:uid="{109DAC94-A2C7-4389-BDB8-FF93A71FF57C}">
      <text>
        <r>
          <rPr>
            <sz val="11"/>
            <color theme="1"/>
            <rFont val="Calibri"/>
            <scheme val="minor"/>
          </rPr>
          <t>======
ID#AAAA96OzDKw
Usuario de Windows    (2023-10-27 14:47:37)
OF.DISCPLINA 4-ASUNTOS ESPECIALES</t>
        </r>
      </text>
    </comment>
    <comment ref="E659" authorId="0" shapeId="0" xr:uid="{539101EC-EBA0-488A-99E8-F2339A80527D}">
      <text>
        <r>
          <rPr>
            <sz val="11"/>
            <color theme="1"/>
            <rFont val="Calibri"/>
            <scheme val="minor"/>
          </rPr>
          <t>======
ID#AAAA96OzDMc
Usuario de Windows    (2023-10-27 14:47:37)
OF.DISCPLINA 4-ASUNTOS ESPECIALES</t>
        </r>
      </text>
    </comment>
    <comment ref="C668" authorId="0" shapeId="0" xr:uid="{989F61E9-C738-4200-AE60-6E3D9D2C95B9}">
      <text>
        <r>
          <rPr>
            <sz val="11"/>
            <color theme="1"/>
            <rFont val="Calibri"/>
            <scheme val="minor"/>
          </rPr>
          <t>======
ID#AAAA96OzDJw
MESTRANZA - TRANSPORTE    (2023-10-27 14:47:37)
EAE-008</t>
        </r>
      </text>
    </comment>
    <comment ref="J668" authorId="0" shapeId="0" xr:uid="{1FC4C347-9873-4401-9F15-609EC2C3CD5B}">
      <text>
        <r>
          <rPr>
            <sz val="11"/>
            <color theme="1"/>
            <rFont val="Calibri"/>
            <scheme val="minor"/>
          </rPr>
          <t>======
ID#AAAA96OzDIg
Full name    (2023-10-27 14:47:37)
BLANCO</t>
        </r>
      </text>
    </comment>
    <comment ref="K668" authorId="0" shapeId="0" xr:uid="{59FBAA4C-3727-4F05-AA1D-4236F71CA1CA}">
      <text>
        <r>
          <rPr>
            <sz val="11"/>
            <color theme="1"/>
            <rFont val="Calibri"/>
            <scheme val="minor"/>
          </rPr>
          <t>======
ID#AAAA96OzDKo
Full name    (2023-10-27 14:47:37)
COLOR BLANCO</t>
        </r>
      </text>
    </comment>
    <comment ref="M668" authorId="0" shapeId="0" xr:uid="{0E4332E3-83D2-41F0-8FCC-085C8A7824A6}">
      <text>
        <r>
          <rPr>
            <sz val="11"/>
            <color theme="1"/>
            <rFont val="Calibri"/>
            <scheme val="minor"/>
          </rPr>
          <t>======
ID#AAAA96OzDLg
Full name    (2023-10-27 14:47:37)
MUNICIPALIDAD PROVINCIAL  DE TRUJILLO</t>
        </r>
      </text>
    </comment>
    <comment ref="C669" authorId="0" shapeId="0" xr:uid="{A3B7A34E-2CB2-4B57-9F0D-23D61A5B4CE9}">
      <text>
        <r>
          <rPr>
            <sz val="11"/>
            <color theme="1"/>
            <rFont val="Calibri"/>
            <scheme val="minor"/>
          </rPr>
          <t>======
ID#AAAA96OzDIE
MESTRANZA - TRANSPORTE    (2023-10-27 14:47:37)
EW-5917</t>
        </r>
      </text>
    </comment>
    <comment ref="J669" authorId="0" shapeId="0" xr:uid="{7FF64852-62A7-461F-B522-CB9368C34420}">
      <text>
        <r>
          <rPr>
            <sz val="11"/>
            <color theme="1"/>
            <rFont val="Calibri"/>
            <scheme val="minor"/>
          </rPr>
          <t>======
ID#AAAA96OzDII
Full name    (2023-10-27 14:47:37)
GRIS</t>
        </r>
      </text>
    </comment>
    <comment ref="M669" authorId="0" shapeId="0" xr:uid="{4E388EA7-20AB-4EEA-9763-FDB4A3094F1F}">
      <text>
        <r>
          <rPr>
            <sz val="11"/>
            <color theme="1"/>
            <rFont val="Calibri"/>
            <scheme val="minor"/>
          </rPr>
          <t>======
ID#AAAA96OzDHw
Full name    (2023-10-27 14:47:37)
MUNICIPALIDAD PROVINCIAL  DE TRUJILLO</t>
        </r>
      </text>
    </comment>
    <comment ref="C670" authorId="0" shapeId="0" xr:uid="{D4398554-8E93-479C-82EF-9054FAAB3B57}">
      <text>
        <r>
          <rPr>
            <sz val="11"/>
            <color theme="1"/>
            <rFont val="Calibri"/>
            <scheme val="minor"/>
          </rPr>
          <t>======
ID#AAAA96OzDMo
MESTRANZA - TRANSPORTE    (2023-10-27 14:47:37)
EW-5915</t>
        </r>
      </text>
    </comment>
    <comment ref="J670" authorId="0" shapeId="0" xr:uid="{68B20410-B1F8-47C9-84A8-3AFA6D7FF258}">
      <text>
        <r>
          <rPr>
            <sz val="11"/>
            <color theme="1"/>
            <rFont val="Calibri"/>
            <scheme val="minor"/>
          </rPr>
          <t>======
ID#AAAA96OzDGg
Full name    (2023-10-27 14:47:37)
AZUL</t>
        </r>
      </text>
    </comment>
    <comment ref="M670" authorId="0" shapeId="0" xr:uid="{4C8FCD10-557F-4B64-ABE1-5DDF607015E1}">
      <text>
        <r>
          <rPr>
            <sz val="11"/>
            <color theme="1"/>
            <rFont val="Calibri"/>
            <scheme val="minor"/>
          </rPr>
          <t>======
ID#AAAA96OzDGk
Full name    (2023-10-27 14:47:37)
MUNICIPALIDAD PROVINCIAL  DE TRUJILLO</t>
        </r>
      </text>
    </comment>
    <comment ref="C683" authorId="0" shapeId="0" xr:uid="{EE16129C-D691-4F82-83FC-F9FBA0DB9574}">
      <text>
        <r>
          <rPr>
            <sz val="11"/>
            <color theme="1"/>
            <rFont val="Calibri"/>
            <scheme val="minor"/>
          </rPr>
          <t>======
ID#AAAA96OzDHM
MESTRANZA - TRANSPORTE    (2023-10-27 14:47:37)
EW-0675</t>
        </r>
      </text>
    </comment>
    <comment ref="E684" authorId="0" shapeId="0" xr:uid="{1C3E59D9-9ED6-4589-8EC8-AD57E7FCA500}">
      <text>
        <r>
          <rPr>
            <sz val="11"/>
            <color theme="1"/>
            <rFont val="Calibri"/>
            <scheme val="minor"/>
          </rPr>
          <t>======
ID#AAAA96OzDLs
Usuario de Windows    (2023-10-27 14:47:37)
REINCORPORADO CON INFORME DE OPERATIVIDAD N° 1417 DE FECHA 17NOV2020</t>
        </r>
      </text>
    </comment>
    <comment ref="C685" authorId="0" shapeId="0" xr:uid="{E15B239F-2C68-4CC9-97D8-E68870928555}">
      <text>
        <r>
          <rPr>
            <sz val="11"/>
            <color theme="1"/>
            <rFont val="Calibri"/>
            <scheme val="minor"/>
          </rPr>
          <t>======
ID#AAAA96OzDJQ
Usuario de Windows    (2023-10-27 14:47:37)
SALIO OPERATIVO INFORME NRO. 1440 24NOV2020</t>
        </r>
      </text>
    </comment>
    <comment ref="C698" authorId="0" shapeId="0" xr:uid="{7D6A94F3-BEC9-444F-B96D-DC6ED4742225}">
      <text>
        <r>
          <rPr>
            <sz val="11"/>
            <color theme="1"/>
            <rFont val="Calibri"/>
            <scheme val="minor"/>
          </rPr>
          <t>======
ID#AAAA96OzDJg
MESTRANZA - TRANSPORTE    (2023-10-27 14:47:37)
EGZ-113</t>
        </r>
      </text>
    </comment>
    <comment ref="C699" authorId="0" shapeId="0" xr:uid="{18760885-082A-4109-8BBB-A01C0BCA5F9C}">
      <text>
        <r>
          <rPr>
            <sz val="11"/>
            <color theme="1"/>
            <rFont val="Calibri"/>
            <scheme val="minor"/>
          </rPr>
          <t>======
ID#AAAA96OzDGo
MESTRANZA - TRANSPORTE    (2023-10-27 14:47:37)
EW-0677</t>
        </r>
      </text>
    </comment>
    <comment ref="C703" authorId="0" shapeId="0" xr:uid="{34D5D660-293D-4D0C-8C55-97C8146EF261}">
      <text>
        <r>
          <rPr>
            <sz val="11"/>
            <color theme="1"/>
            <rFont val="Calibri"/>
            <scheme val="minor"/>
          </rPr>
          <t>======
ID#AAAA96OzDHI
MESTRANZA - TRANSPORTE    (2023-10-27 14:47:37)
MESTRANZA - TRANSP
EGZ-109</t>
        </r>
      </text>
    </comment>
    <comment ref="B710" authorId="0" shapeId="0" xr:uid="{B5C742BB-D4D6-416B-B7FF-D118993FD68B}">
      <text>
        <r>
          <rPr>
            <sz val="11"/>
            <color theme="1"/>
            <rFont val="Calibri"/>
            <scheme val="minor"/>
          </rPr>
          <t>======
ID#AAAA96OzDHU
PNP    (2023-10-27 14:47:37)
RESIG. DEPINCRI  PAIJAN   MEMO 66-2017</t>
        </r>
      </text>
    </comment>
    <comment ref="C736" authorId="0" shapeId="0" xr:uid="{8F7AE361-E5FC-40BF-B194-04FC09CCE553}">
      <text>
        <r>
          <rPr>
            <sz val="11"/>
            <color theme="1"/>
            <rFont val="Calibri"/>
            <scheme val="minor"/>
          </rPr>
          <t>======
ID#AAAA96OzDJE
MESTRANZA - TRANSPORTE    (2023-10-27 14:47:37)
EGZ-111</t>
        </r>
      </text>
    </comment>
    <comment ref="C742" authorId="0" shapeId="0" xr:uid="{15EAA889-759A-448F-B903-64132DFCAED4}">
      <text>
        <r>
          <rPr>
            <sz val="11"/>
            <color theme="1"/>
            <rFont val="Calibri"/>
            <scheme val="minor"/>
          </rPr>
          <t>======
ID#AAAA96OzDIk
MESTRANZA - TRANSPORTE    (2023-10-27 14:47:37)
POB-261</t>
        </r>
      </text>
    </comment>
    <comment ref="E742" authorId="0" shapeId="0" xr:uid="{D45C317B-FCDE-4028-9DAA-26DC60634463}">
      <text>
        <r>
          <rPr>
            <sz val="11"/>
            <color theme="1"/>
            <rFont val="Calibri"/>
            <scheme val="minor"/>
          </rPr>
          <t>======
ID#AAAA96OzDLw
Pcuser    (2023-10-27 14:47:37)
REASIGNADO CPNP TAYABAMBA</t>
        </r>
      </text>
    </comment>
    <comment ref="E762" authorId="0" shapeId="0" xr:uid="{A9CF400E-D0F3-49AC-9311-2F86ED94541B}">
      <text>
        <r>
          <rPr>
            <sz val="11"/>
            <color theme="1"/>
            <rFont val="Calibri"/>
            <scheme val="minor"/>
          </rPr>
          <t>======
ID#AAAA96OzDLI
Usuario de Windows    (2023-10-27 14:47:37)
REASIG  DE PACANGA  A SEG.  ESTADO</t>
        </r>
      </text>
    </comment>
    <comment ref="C807" authorId="0" shapeId="0" xr:uid="{7745042E-4D02-459D-AAFF-CB6464838C9E}">
      <text>
        <r>
          <rPr>
            <sz val="11"/>
            <color theme="1"/>
            <rFont val="Calibri"/>
            <scheme val="minor"/>
          </rPr>
          <t>======
ID#AAAA96OzDMQ
MESTRANZA - TRANSPORTE    (2023-10-27 14:47:37)
EW-5918</t>
        </r>
      </text>
    </comment>
    <comment ref="J807" authorId="0" shapeId="0" xr:uid="{02DEFF1F-A08E-43D4-931E-9858C217505E}">
      <text>
        <r>
          <rPr>
            <sz val="11"/>
            <color theme="1"/>
            <rFont val="Calibri"/>
            <scheme val="minor"/>
          </rPr>
          <t>======
ID#AAAA96OzDJM
Full name    (2023-10-27 14:47:37)
GRIS</t>
        </r>
      </text>
    </comment>
    <comment ref="M807" authorId="0" shapeId="0" xr:uid="{EA0DCB27-7307-421B-9FDD-268484761248}">
      <text>
        <r>
          <rPr>
            <sz val="11"/>
            <color theme="1"/>
            <rFont val="Calibri"/>
            <scheme val="minor"/>
          </rPr>
          <t>======
ID#AAAA96OzDMg
Full name    (2023-10-27 14:47:37)
MUNICIPALIDAD PROVINCIAL  DE TRUJILLO</t>
        </r>
      </text>
    </comment>
    <comment ref="C849" authorId="0" shapeId="0" xr:uid="{C071505B-1825-431B-827C-13F917D2B4A0}">
      <text>
        <r>
          <rPr>
            <sz val="11"/>
            <color theme="1"/>
            <rFont val="Calibri"/>
            <scheme val="minor"/>
          </rPr>
          <t>======
ID#AAAA96OzDKQ
MESTRANZA - TRANSPORTE    (2023-10-27 14:47:37)
EW-2184</t>
        </r>
      </text>
    </comment>
    <comment ref="C850" authorId="0" shapeId="0" xr:uid="{58860960-CC53-49D1-8DFF-C072ED342869}">
      <text>
        <r>
          <rPr>
            <sz val="11"/>
            <color theme="1"/>
            <rFont val="Calibri"/>
            <scheme val="minor"/>
          </rPr>
          <t>======
ID#AAAA96OzDIw
MESTRANZA - TRANSPORTE    (2023-10-27 14:47:37)
EW-2182</t>
        </r>
      </text>
    </comment>
    <comment ref="C852" authorId="0" shapeId="0" xr:uid="{10328B48-AEBB-4F13-89BD-BF8E017BFACC}">
      <text>
        <r>
          <rPr>
            <sz val="11"/>
            <color theme="1"/>
            <rFont val="Calibri"/>
            <scheme val="minor"/>
          </rPr>
          <t>======
ID#AAAA96OzDJo
MESTRANZA - TRANSPORTE    (2023-10-27 14:47:37)
EW-2183</t>
        </r>
      </text>
    </comment>
    <comment ref="C853" authorId="0" shapeId="0" xr:uid="{0C92ECE3-C54F-4C2D-8A86-588DA0D653A0}">
      <text>
        <r>
          <rPr>
            <sz val="11"/>
            <color theme="1"/>
            <rFont val="Calibri"/>
            <scheme val="minor"/>
          </rPr>
          <t>======
ID#AAAA96OzDJ4
MESTRANZA - TRANSPORTE    (2023-10-27 14:47:37)
EW-2181</t>
        </r>
      </text>
    </comment>
    <comment ref="B856" authorId="0" shapeId="0" xr:uid="{E1071DD5-C291-4E7E-8D83-49ABDBA3568B}">
      <text>
        <r>
          <rPr>
            <sz val="11"/>
            <color theme="1"/>
            <rFont val="Calibri"/>
            <scheme val="minor"/>
          </rPr>
          <t>======
ID#AAAA96OzDH0
MESTRANZA - TRANSPORTE    (2023-10-27 14:47:37)
PL-16376 COLOR PLOMO BOTE ZEBEC INFLABLE AÑO 2012.</t>
        </r>
      </text>
    </comment>
    <comment ref="C859" authorId="0" shapeId="0" xr:uid="{5D668738-7384-45F9-AF26-B15BF9A2826F}">
      <text>
        <r>
          <rPr>
            <sz val="11"/>
            <color theme="1"/>
            <rFont val="Calibri"/>
            <scheme val="minor"/>
          </rPr>
          <t>======
ID#AAAA96OzDMs
MESTRANZA - TRANSPORTE    (2023-10-27 14:47:37)
EW-2185</t>
        </r>
      </text>
    </comment>
    <comment ref="B875" authorId="0" shapeId="0" xr:uid="{4660BB1F-3448-45F2-BE3F-6BA3BD7DBC27}">
      <text>
        <r>
          <rPr>
            <sz val="11"/>
            <color theme="1"/>
            <rFont val="Calibri"/>
            <scheme val="minor"/>
          </rPr>
          <t>======
ID#AAAA96OzDK0
Full name    (2023-10-27 14:47:37)
SOAT VIG. DIGITAL</t>
        </r>
      </text>
    </comment>
    <comment ref="E904" authorId="0" shapeId="0" xr:uid="{CE0DFE97-6F64-46CC-B53F-C5F771B684DB}">
      <text>
        <r>
          <rPr>
            <sz val="11"/>
            <color theme="1"/>
            <rFont val="Calibri"/>
            <scheme val="minor"/>
          </rPr>
          <t>======
ID#AAAA96OzDLQ
Usuario de Windows    (2023-10-27 14:47:37)
ECOLOGICA REA</t>
        </r>
      </text>
    </comment>
    <comment ref="E905" authorId="0" shapeId="0" xr:uid="{4E86A09A-E877-43B2-A958-F3182E4CD6C3}">
      <text>
        <r>
          <rPr>
            <sz val="11"/>
            <color theme="1"/>
            <rFont val="Calibri"/>
            <scheme val="minor"/>
          </rPr>
          <t>======
ID#AAAA96OzDMw
Usuario de Windows    (2023-10-27 14:47:37)
ECOLOGICA REA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ID#AAAA96OzDMM
MESTRANZA - TRANSPORTE    (2023-10-27 14:47:37)
EAA-322</t>
        </r>
      </text>
    </comment>
    <comment ref="C1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ID#AAAA96OzDH4
MESTRANZA - TRANSPORTE    (2023-10-27 14:47:37)
EW-2188</t>
        </r>
      </text>
    </comment>
    <comment ref="C15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ID#AAAA96OzDKI
MESTRANZA - TRANSPORTE    (2023-10-27 14:47:37)
EW-0678</t>
        </r>
      </text>
    </comment>
    <comment ref="C23" authorId="0" shapeId="0" xr:uid="{465E355A-7D57-4A19-91FF-4AB9F5126440}">
      <text>
        <r>
          <rPr>
            <sz val="11"/>
            <color theme="1"/>
            <rFont val="Calibri"/>
            <scheme val="minor"/>
          </rPr>
          <t>======
ID#AAAA96OzDL0
MESTRANZA - TRANSPORTE    (2023-10-27 14:47:37)
EGZ-112</t>
        </r>
      </text>
    </comment>
    <comment ref="C25" authorId="0" shapeId="0" xr:uid="{7D09E2F1-9FF6-43DF-98A2-5DED5CBBB19C}">
      <text>
        <r>
          <rPr>
            <sz val="11"/>
            <color theme="1"/>
            <rFont val="Calibri"/>
            <scheme val="minor"/>
          </rPr>
          <t>======
ID#AAAA96OzDI4
MESTRANZA - TRANSPORTE    (2023-10-27 14:47:37)
EW-0676</t>
        </r>
      </text>
    </comment>
    <comment ref="E25" authorId="0" shapeId="0" xr:uid="{173A688B-2F8A-4920-B30F-CF144AF4B3EF}">
      <text>
        <r>
          <rPr>
            <sz val="11"/>
            <color theme="1"/>
            <rFont val="Calibri"/>
            <scheme val="minor"/>
          </rPr>
          <t>======
ID#AAAA96OzDLE
Full name    (2023-10-27 14:47:37)
AREINCRI NORTE</t>
        </r>
      </text>
    </comment>
    <comment ref="C37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ID#AAAA96OzDIc
MESTRANZA - TRANSPORTE    (2023-10-27 14:47:37)
EAA-353</t>
        </r>
      </text>
    </comment>
    <comment ref="E39" authorId="0" shapeId="0" xr:uid="{E5A277D8-548F-42DD-8CB5-9BAC6FA8A89D}">
      <text>
        <r>
          <rPr>
            <sz val="11"/>
            <color theme="1"/>
            <rFont val="Calibri"/>
            <scheme val="minor"/>
          </rPr>
          <t>======
ID#AAAA96OzDIQ
Usuario de Windows    (2023-10-27 14:47:37)
REASIG  DE PACANGA  A SEG.  ESTADO</t>
        </r>
      </text>
    </comment>
    <comment ref="C252" authorId="0" shapeId="0" xr:uid="{44C39F4C-142C-4ECF-B9B4-018FA793CE30}">
      <text>
        <r>
          <rPr>
            <sz val="11"/>
            <color theme="1"/>
            <rFont val="Calibri"/>
            <scheme val="minor"/>
          </rPr>
          <t>======
ID#AAAA96OzDG0
MESTRANZA - TRANSPORTE    (2023-10-27 14:47:37)
EAA-352</t>
        </r>
      </text>
    </comment>
    <comment ref="C277" authorId="0" shapeId="0" xr:uid="{00000000-0006-0000-0000-000016000000}">
      <text>
        <r>
          <rPr>
            <sz val="11"/>
            <color theme="1"/>
            <rFont val="Calibri"/>
            <scheme val="minor"/>
          </rPr>
          <t>======
ID#AAAA96OzDJU
MESTRANZA - TRANSPORTE    (2023-10-27 14:47:37)
EAA-351</t>
        </r>
      </text>
    </comment>
    <comment ref="C290" authorId="0" shapeId="0" xr:uid="{00000000-0006-0000-0000-000019000000}">
      <text>
        <r>
          <rPr>
            <sz val="11"/>
            <color theme="1"/>
            <rFont val="Calibri"/>
            <scheme val="minor"/>
          </rPr>
          <t>======
ID#AAAA96OzDLk
MESTRANZA - TRANSPORTE    (2023-10-27 14:47:37)
EGZ-740</t>
        </r>
      </text>
    </comment>
    <comment ref="C291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ID#AAAA96OzDIs
MESTRANZA - TRANSPORTE    (2023-10-27 14:47:37)
EGZ-741</t>
        </r>
      </text>
    </comment>
    <comment ref="C294" authorId="0" shapeId="0" xr:uid="{5BADAA57-18D3-49F9-9B99-0CD7302D58E0}">
      <text>
        <r>
          <rPr>
            <sz val="11"/>
            <color theme="1"/>
            <rFont val="Calibri"/>
            <scheme val="minor"/>
          </rPr>
          <t>======
ID#AAAA96OzDHo
MESTRANZA - TRANSPORTE    (2023-10-27 14:47:37)
EW-2311</t>
        </r>
      </text>
    </comment>
    <comment ref="C295" authorId="0" shapeId="0" xr:uid="{00000000-0006-0000-0000-00001B000000}">
      <text>
        <r>
          <rPr>
            <sz val="11"/>
            <color theme="1"/>
            <rFont val="Calibri"/>
            <scheme val="minor"/>
          </rPr>
          <t>======
ID#AAAA96OzDL4
MESTRANZA - TRANSPORTE    (2023-10-27 14:47:37)
EAA-439</t>
        </r>
      </text>
    </comment>
    <comment ref="C296" authorId="0" shapeId="0" xr:uid="{00000000-0006-0000-0000-00001C000000}">
      <text>
        <r>
          <rPr>
            <sz val="11"/>
            <color theme="1"/>
            <rFont val="Calibri"/>
            <scheme val="minor"/>
          </rPr>
          <t>======
ID#AAAA96OzDGw
MESTRANZA - TRANSPORTE    (2023-10-27 14:47:37)
EW-2313</t>
        </r>
      </text>
    </comment>
    <comment ref="C297" authorId="0" shapeId="0" xr:uid="{00000000-0006-0000-0000-00001E000000}">
      <text>
        <r>
          <rPr>
            <sz val="11"/>
            <color theme="1"/>
            <rFont val="Calibri"/>
            <scheme val="minor"/>
          </rPr>
          <t>======
ID#AAAA96OzDM0
MESTRANZA - TRANSPORTE    (2023-10-27 14:47:37)
EAA-440</t>
        </r>
      </text>
    </comment>
    <comment ref="C305" authorId="0" shapeId="0" xr:uid="{00000000-0006-0000-0000-00001F000000}">
      <text>
        <r>
          <rPr>
            <sz val="11"/>
            <color theme="1"/>
            <rFont val="Calibri"/>
            <scheme val="minor"/>
          </rPr>
          <t>======
ID#AAAA96OzDKc
MESTRANZA - TRANSPORTE    (2023-10-27 14:47:37)
EGZ-737</t>
        </r>
      </text>
    </comment>
    <comment ref="C306" authorId="0" shapeId="0" xr:uid="{00000000-0006-0000-0000-000020000000}">
      <text>
        <r>
          <rPr>
            <sz val="11"/>
            <color theme="1"/>
            <rFont val="Calibri"/>
            <scheme val="minor"/>
          </rPr>
          <t>======
ID#AAAA96OzDMI
MESTRANZA - TRANSPORTE    (2023-10-27 14:47:37)
EGZ-738</t>
        </r>
      </text>
    </comment>
    <comment ref="C307" authorId="0" shapeId="0" xr:uid="{00000000-0006-0000-0000-000021000000}">
      <text>
        <r>
          <rPr>
            <sz val="11"/>
            <color theme="1"/>
            <rFont val="Calibri"/>
            <scheme val="minor"/>
          </rPr>
          <t>======
ID#AAAA96OzDHE
MESTRANZA - TRANSPORTE    (2023-10-27 14:47:37)
EW-1241</t>
        </r>
      </text>
    </comment>
    <comment ref="C311" authorId="0" shapeId="0" xr:uid="{00000000-0006-0000-0000-000023000000}">
      <text>
        <r>
          <rPr>
            <sz val="11"/>
            <color theme="1"/>
            <rFont val="Calibri"/>
            <scheme val="minor"/>
          </rPr>
          <t>======
ID#AAAA96OzDJA
MESTRANZA - TRANSPORTE    (2023-10-27 14:47:37)
EAF-336</t>
        </r>
      </text>
    </comment>
    <comment ref="C312" authorId="0" shapeId="0" xr:uid="{600D6DE9-8260-4FC1-BFDC-A6543B661FA4}">
      <text>
        <r>
          <rPr>
            <sz val="11"/>
            <color theme="1"/>
            <rFont val="Calibri"/>
            <scheme val="minor"/>
          </rPr>
          <t>======
ID#AAAA96OzDJs
MESTRANZA - TRANSPORTE    (2023-10-27 14:47:37)
EAE-010</t>
        </r>
      </text>
    </comment>
    <comment ref="J312" authorId="0" shapeId="0" xr:uid="{EF749524-0BB2-4455-9BB6-2A781873A2B6}">
      <text>
        <r>
          <rPr>
            <sz val="11"/>
            <color theme="1"/>
            <rFont val="Calibri"/>
            <scheme val="minor"/>
          </rPr>
          <t>======
ID#AAAA96OzDK4
Full name    (2023-10-27 14:47:37)
BLSNCO</t>
        </r>
      </text>
    </comment>
    <comment ref="K312" authorId="0" shapeId="0" xr:uid="{E148C635-EA53-4DA8-884F-7E1EB9278EA4}">
      <text>
        <r>
          <rPr>
            <sz val="11"/>
            <color theme="1"/>
            <rFont val="Calibri"/>
            <scheme val="minor"/>
          </rPr>
          <t>======
ID#AAAA96OzDHs
Full name    (2023-10-27 14:47:37)
COLOR BLANCO</t>
        </r>
      </text>
    </comment>
    <comment ref="M312" authorId="0" shapeId="0" xr:uid="{4DD7178A-7601-47DA-8619-D05BA8960389}">
      <text>
        <r>
          <rPr>
            <sz val="11"/>
            <color theme="1"/>
            <rFont val="Calibri"/>
            <scheme val="minor"/>
          </rPr>
          <t>======
ID#AAAA96OzDHQ
Full name    (2023-10-27 14:47:37)
MUNICIPALIDAD PROVINCIAL  DE TRUJILLO</t>
        </r>
      </text>
    </comment>
    <comment ref="C315" authorId="0" shapeId="0" xr:uid="{00000000-0006-0000-0000-000028000000}">
      <text>
        <r>
          <rPr>
            <sz val="11"/>
            <color theme="1"/>
            <rFont val="Calibri"/>
            <scheme val="minor"/>
          </rPr>
          <t>======
ID#AAAA96OzDIU
MESTRANZA - TRANSPORTE    (2023-10-27 14:47:37)
EW-5916</t>
        </r>
      </text>
    </comment>
    <comment ref="J315" authorId="0" shapeId="0" xr:uid="{00000000-0006-0000-0000-000029000000}">
      <text>
        <r>
          <rPr>
            <sz val="11"/>
            <color theme="1"/>
            <rFont val="Calibri"/>
            <scheme val="minor"/>
          </rPr>
          <t>======
ID#AAAA96OzDHk
Full name    (2023-10-27 14:47:37)
AZUL</t>
        </r>
      </text>
    </comment>
    <comment ref="M315" authorId="0" shapeId="0" xr:uid="{00000000-0006-0000-0000-00002A000000}">
      <text>
        <r>
          <rPr>
            <sz val="11"/>
            <color theme="1"/>
            <rFont val="Calibri"/>
            <scheme val="minor"/>
          </rPr>
          <t>======
ID#AAAA96OzDKk
Full name    (2023-10-27 14:47:37)
MUNICIPALIDAD PROVINCIAL  DE TRUJILLO</t>
        </r>
      </text>
    </comment>
    <comment ref="C318" authorId="0" shapeId="0" xr:uid="{00000000-0006-0000-0000-00002E000000}">
      <text>
        <r>
          <rPr>
            <sz val="11"/>
            <color theme="1"/>
            <rFont val="Calibri"/>
            <scheme val="minor"/>
          </rPr>
          <t>======
ID#AAAA96OzDJY
MESTRANZA - TRANSPORTE    (2023-10-27 14:47:37)
EAE-009</t>
        </r>
      </text>
    </comment>
    <comment ref="J318" authorId="0" shapeId="0" xr:uid="{00000000-0006-0000-0000-00002F000000}">
      <text>
        <r>
          <rPr>
            <sz val="11"/>
            <color theme="1"/>
            <rFont val="Calibri"/>
            <scheme val="minor"/>
          </rPr>
          <t>======
ID#AAAA96OzDLo
Full name    (2023-10-27 14:47:37)
BLSNCO</t>
        </r>
      </text>
    </comment>
    <comment ref="K318" authorId="0" shapeId="0" xr:uid="{00000000-0006-0000-0000-000030000000}">
      <text>
        <r>
          <rPr>
            <sz val="11"/>
            <color theme="1"/>
            <rFont val="Calibri"/>
            <scheme val="minor"/>
          </rPr>
          <t>======
ID#AAAA96OzDHA
Full name    (2023-10-27 14:47:37)
COLOR BLANCO</t>
        </r>
      </text>
    </comment>
    <comment ref="M318" authorId="0" shapeId="0" xr:uid="{00000000-0006-0000-0000-000031000000}">
      <text>
        <r>
          <rPr>
            <sz val="11"/>
            <color theme="1"/>
            <rFont val="Calibri"/>
            <scheme val="minor"/>
          </rPr>
          <t>======
ID#AAAA96OzDMk
Full name    (2023-10-27 14:47:37)
MUNICIPALIDAD PROVINCIAL  DE TRUJILLO</t>
        </r>
      </text>
    </comment>
    <comment ref="C319" authorId="0" shapeId="0" xr:uid="{00000000-0006-0000-0000-000036000000}">
      <text>
        <r>
          <rPr>
            <sz val="11"/>
            <color theme="1"/>
            <rFont val="Calibri"/>
            <scheme val="minor"/>
          </rPr>
          <t>======
ID#AAAA96OzDGs
MESTRANZA - TRANSPORTE    (2023-10-27 14:47:37)
EW-5919</t>
        </r>
      </text>
    </comment>
    <comment ref="J319" authorId="0" shapeId="0" xr:uid="{00000000-0006-0000-0000-000037000000}">
      <text>
        <r>
          <rPr>
            <sz val="11"/>
            <color theme="1"/>
            <rFont val="Calibri"/>
            <scheme val="minor"/>
          </rPr>
          <t>======
ID#AAAA96OzDH8
Full name    (2023-10-27 14:47:37)
GRIS</t>
        </r>
      </text>
    </comment>
    <comment ref="K319" authorId="0" shapeId="0" xr:uid="{00000000-0006-0000-0000-000038000000}">
      <text>
        <r>
          <rPr>
            <sz val="11"/>
            <color theme="1"/>
            <rFont val="Calibri"/>
            <scheme val="minor"/>
          </rPr>
          <t>======
ID#AAAA96OzDMA
Full name    (2023-10-27 14:47:37)
GRIS</t>
        </r>
      </text>
    </comment>
    <comment ref="M319" authorId="0" shapeId="0" xr:uid="{00000000-0006-0000-0000-000039000000}">
      <text>
        <r>
          <rPr>
            <sz val="11"/>
            <color theme="1"/>
            <rFont val="Calibri"/>
            <scheme val="minor"/>
          </rPr>
          <t>======
ID#AAAA96OzDJI
Full name    (2023-10-27 14:47:37)
MUNICIPALIDAD PROVINCIAL  DE TRUJILLO</t>
        </r>
      </text>
    </comment>
    <comment ref="C325" authorId="0" shapeId="0" xr:uid="{00000000-0006-0000-0000-000042000000}">
      <text>
        <r>
          <rPr>
            <sz val="11"/>
            <color theme="1"/>
            <rFont val="Calibri"/>
            <scheme val="minor"/>
          </rPr>
          <t>======
ID#AAAA96OzDLM
MESTRANZA - TRANSPORTE    (2023-10-27 14:47:37)
EAA-323</t>
        </r>
      </text>
    </comment>
    <comment ref="C372" authorId="0" shapeId="0" xr:uid="{CBD6ACB0-0C9B-49D6-B236-F144C3F86B98}">
      <text>
        <r>
          <rPr>
            <sz val="11"/>
            <color theme="1"/>
            <rFont val="Calibri"/>
            <scheme val="minor"/>
          </rPr>
          <t>======
ID#AAAA96OzDJk
MESTRANZA - TRANSPORTE    (2023-10-27 14:47:37)
EAA-354</t>
        </r>
      </text>
    </comment>
    <comment ref="C397" authorId="0" shapeId="0" xr:uid="{917FA620-8E45-4985-A79D-B0B2B42E584C}">
      <text>
        <r>
          <rPr>
            <sz val="11"/>
            <color theme="1"/>
            <rFont val="Calibri"/>
            <scheme val="minor"/>
          </rPr>
          <t>======
ID#AAAA96OzDKY
MESTRANZA - TRANSPORTE    (2023-10-27 14:47:37)
EW-2189</t>
        </r>
      </text>
    </comment>
    <comment ref="D440" authorId="0" shapeId="0" xr:uid="{00000000-0006-0000-0000-000049000000}">
      <text>
        <r>
          <rPr>
            <sz val="11"/>
            <color theme="1"/>
            <rFont val="Calibri"/>
            <scheme val="minor"/>
          </rPr>
          <t>======
ID#AAAA96OzDIA
Usuario de Windows    (2023-10-27 14:47:37)
OF.DISCPLINA 4-ASUNTOS ESPECIALES</t>
        </r>
      </text>
    </comment>
    <comment ref="E440" authorId="0" shapeId="0" xr:uid="{00000000-0006-0000-0000-00004A000000}">
      <text>
        <r>
          <rPr>
            <sz val="11"/>
            <color theme="1"/>
            <rFont val="Calibri"/>
            <scheme val="minor"/>
          </rPr>
          <t>======
ID#AAAA96OzDKg
Usuario de Windows    (2023-10-27 14:47:37)
OF.DISCPLINA 4-ASUNTOS ESPECIALES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MESTRANZA - TRANSPORTE</author>
  </authors>
  <commentList>
    <comment ref="C12" authorId="0" shapeId="0" xr:uid="{39CED16F-C427-45CF-A2CD-B66276CBBD90}">
      <text>
        <r>
          <rPr>
            <sz val="11"/>
            <color theme="1"/>
            <rFont val="Calibri"/>
            <scheme val="minor"/>
          </rPr>
          <t>======
ID#AAAA96OzDLU
MESTRANZA - TRANSPORTE    (2023-10-27 14:47:37)
EW-2312</t>
        </r>
      </text>
    </comment>
    <comment ref="C13" authorId="0" shapeId="0" xr:uid="{38943E2F-2EF0-44A4-A222-F8F2A4A6C8A8}">
      <text>
        <r>
          <rPr>
            <sz val="11"/>
            <color theme="1"/>
            <rFont val="Calibri"/>
            <scheme val="minor"/>
          </rPr>
          <t>======
ID#AAAA96OzDI8
MESTRANZA - TRANSPORTE    (2023-10-27 14:47:37)
EW-0674</t>
        </r>
      </text>
    </comment>
    <comment ref="B22" authorId="0" shapeId="0" xr:uid="{B526036D-DFF7-4BE7-B916-CA9FA19311F8}">
      <text>
        <r>
          <rPr>
            <sz val="11"/>
            <color theme="1"/>
            <rFont val="Calibri"/>
            <scheme val="minor"/>
          </rPr>
          <t>======
ID#AAAA96OzDHc
Full name    (2023-10-27 14:47:37)
REASIG. BELLAVISTA</t>
        </r>
      </text>
    </comment>
    <comment ref="B39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ID#AAAA96OzDKU
Usuario de Windows    (2023-10-27 14:47:37)
taller piter motors tupac amaru 1750 urb alto mochica</t>
        </r>
      </text>
    </comment>
    <comment ref="J44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ID#AAAA96OzDGc
Full name    (2023-10-27 14:47:37)
Full name:</t>
        </r>
      </text>
    </comment>
    <comment ref="C46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ID#AAAA96OzDK8
MESTRANZA - TRANSPORTE    (2023-10-27 14:47:37)
EW-1239</t>
        </r>
      </text>
    </comment>
    <comment ref="C72" authorId="0" shapeId="0" xr:uid="{71F0B226-C4DD-4827-8E61-4D3FB786E668}">
      <text>
        <r>
          <rPr>
            <sz val="11"/>
            <color theme="1"/>
            <rFont val="Calibri"/>
            <scheme val="minor"/>
          </rPr>
          <t>======
ID#AAAA96OzDHg
MESTRANZA - TRANSPORTE    (2023-10-27 14:47:37)
EW-5914</t>
        </r>
      </text>
    </comment>
    <comment ref="J72" authorId="0" shapeId="0" xr:uid="{36435D30-828A-4B5D-B7B5-C1272E11B494}">
      <text>
        <r>
          <rPr>
            <sz val="11"/>
            <color theme="1"/>
            <rFont val="Calibri"/>
            <scheme val="minor"/>
          </rPr>
          <t>======
ID#AAAA96OzDG4
Full name    (2023-10-27 14:47:37)
AZUL</t>
        </r>
      </text>
    </comment>
    <comment ref="M72" authorId="0" shapeId="0" xr:uid="{51E7377B-2770-49CE-A022-3DB8E343B6E4}">
      <text>
        <r>
          <rPr>
            <sz val="11"/>
            <color theme="1"/>
            <rFont val="Calibri"/>
            <scheme val="minor"/>
          </rPr>
          <t>======
ID#AAAA96OzDMY
Full name    (2023-10-27 14:47:37)
MUNICIPALIDAD PROVINCIAL  DE TRUJILLO</t>
        </r>
      </text>
    </comment>
    <comment ref="B81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ID#AAAA96OzDKA
PNP    (2023-10-27 14:47:37)
REASIG. RAZURI    MEMO 69-2017</t>
        </r>
      </text>
    </comment>
    <comment ref="C106" authorId="0" shapeId="0" xr:uid="{B82C1703-AD7E-4F86-B4BD-7186681731F3}">
      <text>
        <r>
          <rPr>
            <sz val="11"/>
            <color theme="1"/>
            <rFont val="Calibri"/>
            <scheme val="minor"/>
          </rPr>
          <t>======
ID#AAAA96OzDLA
MESTRANZA - TRANSPORTE    (2023-10-27 14:47:37)
EGZ-110</t>
        </r>
      </text>
    </comment>
    <comment ref="B107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ID#AAAA96OzDG8
PNP    (2023-10-27 14:47:37)
REASIG. CARTAVIO   MEMO 66-2017</t>
        </r>
      </text>
    </comment>
    <comment ref="C112" authorId="0" shapeId="0" xr:uid="{AC0DA7FC-8403-47FD-AEE6-A71D9FCA8A9F}">
      <text>
        <r>
          <rPr>
            <sz val="11"/>
            <color theme="1"/>
            <rFont val="Calibri"/>
            <scheme val="minor"/>
          </rPr>
          <t>======
ID#AAAA96OzDL8
MESTRANZA - TRANSPORTE    (2023-10-27 14:47:37)
EW-1240</t>
        </r>
      </text>
    </comment>
    <comment ref="E130" authorId="0" shapeId="0" xr:uid="{BC5B2156-A29E-44E1-9540-A6DB074EEFED}">
      <text>
        <r>
          <rPr>
            <sz val="11"/>
            <color theme="1"/>
            <rFont val="Calibri"/>
            <scheme val="minor"/>
          </rPr>
          <t>======
ID#AAAA96OzDJc
Usuario de Windows    (2023-10-27 14:47:37)
ECOLOGICA REA</t>
        </r>
      </text>
    </comment>
    <comment ref="C147" authorId="0" shapeId="0" xr:uid="{41B7717D-1B33-42F6-AD7F-3B0B1F0CFED8}">
      <text>
        <r>
          <rPr>
            <sz val="11"/>
            <color theme="1"/>
            <rFont val="Calibri"/>
            <scheme val="minor"/>
          </rPr>
          <t>======
ID#AAAA96OzDJ8
MESTRANZA - TRANSPORTE    (2023-10-27 14:47:37)
EW-1238</t>
        </r>
      </text>
    </comment>
    <comment ref="C160" authorId="0" shapeId="0" xr:uid="{D95A4A82-6ABD-4584-9E2E-6E0062EE3F63}">
      <text>
        <r>
          <rPr>
            <sz val="11"/>
            <color theme="1"/>
            <rFont val="Calibri"/>
            <scheme val="minor"/>
          </rPr>
          <t>======
ID#AAAA96OzDKs
acer    (2023-10-27 14:47:37)
7426-5K PLACA ANTERIOR</t>
        </r>
      </text>
    </comment>
    <comment ref="B162" authorId="0" shapeId="0" xr:uid="{8B65875C-7702-47FF-A472-6B3FCE073120}">
      <text>
        <r>
          <rPr>
            <sz val="11"/>
            <color theme="1"/>
            <rFont val="Calibri"/>
            <scheme val="minor"/>
          </rPr>
          <t>======
ID#AAAA96OzDIY
Full name    (2023-10-27 14:47:37)
SOAT VIG. DIGITAL</t>
        </r>
      </text>
    </comment>
    <comment ref="B174" authorId="0" shapeId="0" xr:uid="{5915D840-C788-49F6-A043-9E12624377AB}">
      <text>
        <r>
          <rPr>
            <sz val="11"/>
            <color theme="1"/>
            <rFont val="Calibri"/>
            <scheme val="minor"/>
          </rPr>
          <t>======
ID#AAAA96OzDIM
Full name    (2023-10-27 14:47:37)
SOAT VIGENTE FISICO</t>
        </r>
      </text>
    </comment>
    <comment ref="D196" authorId="0" shapeId="0" xr:uid="{6FC75C44-CFF9-48D7-AECE-BB7BA39D9397}">
      <text>
        <r>
          <rPr>
            <sz val="11"/>
            <color theme="1"/>
            <rFont val="Calibri"/>
            <scheme val="minor"/>
          </rPr>
          <t>======
ID#AAAA96OzDKw
Usuario de Windows    (2023-10-27 14:47:37)
OF.DISCPLINA 4-ASUNTOS ESPECIALES</t>
        </r>
      </text>
    </comment>
    <comment ref="E196" authorId="0" shapeId="0" xr:uid="{DD664AB3-3AE5-41F7-9FC3-45326CB8A12E}">
      <text>
        <r>
          <rPr>
            <sz val="11"/>
            <color theme="1"/>
            <rFont val="Calibri"/>
            <scheme val="minor"/>
          </rPr>
          <t>======
ID#AAAA96OzDMc
Usuario de Windows    (2023-10-27 14:47:37)
OF.DISCPLINA 4-ASUNTOS ESPECIALES</t>
        </r>
      </text>
    </comment>
    <comment ref="C205" authorId="0" shapeId="0" xr:uid="{145C3189-6797-4F3D-8A29-01E17C371E72}">
      <text>
        <r>
          <rPr>
            <sz val="11"/>
            <color theme="1"/>
            <rFont val="Calibri"/>
            <scheme val="minor"/>
          </rPr>
          <t>======
ID#AAAA96OzDJw
MESTRANZA - TRANSPORTE    (2023-10-27 14:47:37)
EAE-008</t>
        </r>
      </text>
    </comment>
    <comment ref="J205" authorId="0" shapeId="0" xr:uid="{B91413E3-CA67-4D23-B7D4-5E333075A171}">
      <text>
        <r>
          <rPr>
            <sz val="11"/>
            <color theme="1"/>
            <rFont val="Calibri"/>
            <scheme val="minor"/>
          </rPr>
          <t>======
ID#AAAA96OzDIg
Full name    (2023-10-27 14:47:37)
BLANCO</t>
        </r>
      </text>
    </comment>
    <comment ref="K205" authorId="0" shapeId="0" xr:uid="{E27B3999-9F5C-4F71-A3B0-79514B788A0C}">
      <text>
        <r>
          <rPr>
            <sz val="11"/>
            <color theme="1"/>
            <rFont val="Calibri"/>
            <scheme val="minor"/>
          </rPr>
          <t>======
ID#AAAA96OzDKo
Full name    (2023-10-27 14:47:37)
COLOR BLANCO</t>
        </r>
      </text>
    </comment>
    <comment ref="M205" authorId="0" shapeId="0" xr:uid="{37A86715-9423-42AD-834B-96874CCF6F10}">
      <text>
        <r>
          <rPr>
            <sz val="11"/>
            <color theme="1"/>
            <rFont val="Calibri"/>
            <scheme val="minor"/>
          </rPr>
          <t>======
ID#AAAA96OzDLg
Full name    (2023-10-27 14:47:37)
MUNICIPALIDAD PROVINCIAL  DE TRUJILLO</t>
        </r>
      </text>
    </comment>
    <comment ref="C206" authorId="0" shapeId="0" xr:uid="{E1B18F58-440A-4E2C-96C4-22F9C15FC8A9}">
      <text>
        <r>
          <rPr>
            <sz val="11"/>
            <color theme="1"/>
            <rFont val="Calibri"/>
            <scheme val="minor"/>
          </rPr>
          <t>======
ID#AAAA96OzDIE
MESTRANZA - TRANSPORTE    (2023-10-27 14:47:37)
EW-5917</t>
        </r>
      </text>
    </comment>
    <comment ref="J206" authorId="0" shapeId="0" xr:uid="{E1BF1C89-1A31-4941-80D4-DC2D8F486F34}">
      <text>
        <r>
          <rPr>
            <sz val="11"/>
            <color theme="1"/>
            <rFont val="Calibri"/>
            <scheme val="minor"/>
          </rPr>
          <t>======
ID#AAAA96OzDII
Full name    (2023-10-27 14:47:37)
GRIS</t>
        </r>
      </text>
    </comment>
    <comment ref="M206" authorId="0" shapeId="0" xr:uid="{17F5B86C-5E6B-47E1-A63C-87AC66F9B14E}">
      <text>
        <r>
          <rPr>
            <sz val="11"/>
            <color theme="1"/>
            <rFont val="Calibri"/>
            <scheme val="minor"/>
          </rPr>
          <t>======
ID#AAAA96OzDHw
Full name    (2023-10-27 14:47:37)
MUNICIPALIDAD PROVINCIAL  DE TRUJILLO</t>
        </r>
      </text>
    </comment>
    <comment ref="C207" authorId="0" shapeId="0" xr:uid="{507CE4C6-B292-41F9-B408-4AC471DFC9C9}">
      <text>
        <r>
          <rPr>
            <sz val="11"/>
            <color theme="1"/>
            <rFont val="Calibri"/>
            <scheme val="minor"/>
          </rPr>
          <t>======
ID#AAAA96OzDMo
MESTRANZA - TRANSPORTE    (2023-10-27 14:47:37)
EW-5915</t>
        </r>
      </text>
    </comment>
    <comment ref="J207" authorId="0" shapeId="0" xr:uid="{9D7806A6-9364-4DBF-B398-8CEBE3699C07}">
      <text>
        <r>
          <rPr>
            <sz val="11"/>
            <color theme="1"/>
            <rFont val="Calibri"/>
            <scheme val="minor"/>
          </rPr>
          <t>======
ID#AAAA96OzDGg
Full name    (2023-10-27 14:47:37)
AZUL</t>
        </r>
      </text>
    </comment>
    <comment ref="M207" authorId="0" shapeId="0" xr:uid="{9A654DCB-D9B3-439E-A34D-DF02289614E5}">
      <text>
        <r>
          <rPr>
            <sz val="11"/>
            <color theme="1"/>
            <rFont val="Calibri"/>
            <scheme val="minor"/>
          </rPr>
          <t>======
ID#AAAA96OzDGk
Full name    (2023-10-27 14:47:37)
MUNICIPALIDAD PROVINCIAL  DE TRUJILLO</t>
        </r>
      </text>
    </comment>
    <comment ref="C220" authorId="0" shapeId="0" xr:uid="{92B17880-6180-4974-8D9F-458310C1B04A}">
      <text>
        <r>
          <rPr>
            <sz val="11"/>
            <color theme="1"/>
            <rFont val="Calibri"/>
            <scheme val="minor"/>
          </rPr>
          <t>======
ID#AAAA96OzDHM
MESTRANZA - TRANSPORTE    (2023-10-27 14:47:37)
EW-0675</t>
        </r>
      </text>
    </comment>
    <comment ref="E221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ID#AAAA96OzDLs
Usuario de Windows    (2023-10-27 14:47:37)
REINCORPORADO CON INFORME DE OPERATIVIDAD N° 1417 DE FECHA 17NOV2020</t>
        </r>
      </text>
    </comment>
    <comment ref="C222" authorId="0" shapeId="0" xr:uid="{A8B02874-BD05-40DF-B302-6BE11AD1AD11}">
      <text>
        <r>
          <rPr>
            <sz val="11"/>
            <color theme="1"/>
            <rFont val="Calibri"/>
            <scheme val="minor"/>
          </rPr>
          <t>======
ID#AAAA96OzDJQ
Usuario de Windows    (2023-10-27 14:47:37)
SALIO OPERATIVO INFORME NRO. 1440 24NOV2020</t>
        </r>
      </text>
    </comment>
    <comment ref="C235" authorId="0" shapeId="0" xr:uid="{D0E88A80-AAC1-48C2-853A-A03174BA8797}">
      <text>
        <r>
          <rPr>
            <sz val="11"/>
            <color theme="1"/>
            <rFont val="Calibri"/>
            <scheme val="minor"/>
          </rPr>
          <t>======
ID#AAAA96OzDJg
MESTRANZA - TRANSPORTE    (2023-10-27 14:47:37)
EGZ-113</t>
        </r>
      </text>
    </comment>
    <comment ref="C236" authorId="0" shapeId="0" xr:uid="{92F31BA2-C718-46AF-9107-3A466E002C8A}">
      <text>
        <r>
          <rPr>
            <sz val="11"/>
            <color theme="1"/>
            <rFont val="Calibri"/>
            <scheme val="minor"/>
          </rPr>
          <t>======
ID#AAAA96OzDGo
MESTRANZA - TRANSPORTE    (2023-10-27 14:47:37)
EW-0677</t>
        </r>
      </text>
    </comment>
    <comment ref="C240" authorId="0" shapeId="0" xr:uid="{228D069A-C913-43BD-A347-1D95C7DB441C}">
      <text>
        <r>
          <rPr>
            <sz val="11"/>
            <color theme="1"/>
            <rFont val="Calibri"/>
            <scheme val="minor"/>
          </rPr>
          <t>======
ID#AAAA96OzDHI
MESTRANZA - TRANSPORTE    (2023-10-27 14:47:37)
MESTRANZA - TRANSP
EGZ-109</t>
        </r>
      </text>
    </comment>
    <comment ref="B247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ID#AAAA96OzDHU
PNP    (2023-10-27 14:47:37)
RESIG. DEPINCRI  PAIJAN   MEMO 66-2017</t>
        </r>
      </text>
    </comment>
    <comment ref="C273" authorId="0" shapeId="0" xr:uid="{CA3D28A1-25A2-4A9B-844F-5B9C0AB6241C}">
      <text>
        <r>
          <rPr>
            <sz val="11"/>
            <color theme="1"/>
            <rFont val="Calibri"/>
            <scheme val="minor"/>
          </rPr>
          <t>======
ID#AAAA96OzDJE
MESTRANZA - TRANSPORTE    (2023-10-27 14:47:37)
EGZ-111</t>
        </r>
      </text>
    </comment>
    <comment ref="C279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ID#AAAA96OzDIk
MESTRANZA - TRANSPORTE    (2023-10-27 14:47:37)
POB-261</t>
        </r>
      </text>
    </comment>
    <comment ref="E279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ID#AAAA96OzDLw
Pcuser    (2023-10-27 14:47:37)
REASIGNADO CPNP TAYABAMBA</t>
        </r>
      </text>
    </comment>
    <comment ref="E299" authorId="0" shapeId="0" xr:uid="{3D19AB00-53AF-4245-81D3-BD7DFF83EAD5}">
      <text>
        <r>
          <rPr>
            <sz val="11"/>
            <color theme="1"/>
            <rFont val="Calibri"/>
            <scheme val="minor"/>
          </rPr>
          <t>======
ID#AAAA96OzDLI
Usuario de Windows    (2023-10-27 14:47:37)
REASIG  DE PACANGA  A SEG.  ESTADO</t>
        </r>
      </text>
    </comment>
    <comment ref="C344" authorId="0" shapeId="0" xr:uid="{804CB457-ABF1-416B-9373-59147C474B44}">
      <text>
        <r>
          <rPr>
            <sz val="11"/>
            <color theme="1"/>
            <rFont val="Calibri"/>
            <scheme val="minor"/>
          </rPr>
          <t>======
ID#AAAA96OzDMQ
MESTRANZA - TRANSPORTE    (2023-10-27 14:47:37)
EW-5918</t>
        </r>
      </text>
    </comment>
    <comment ref="J344" authorId="0" shapeId="0" xr:uid="{27B4F9D5-4C0B-4225-A76F-BC2606F6CAD8}">
      <text>
        <r>
          <rPr>
            <sz val="11"/>
            <color theme="1"/>
            <rFont val="Calibri"/>
            <scheme val="minor"/>
          </rPr>
          <t>======
ID#AAAA96OzDJM
Full name    (2023-10-27 14:47:37)
GRIS</t>
        </r>
      </text>
    </comment>
    <comment ref="M344" authorId="0" shapeId="0" xr:uid="{2528447E-9547-4EB2-B708-C6E0F2141EFA}">
      <text>
        <r>
          <rPr>
            <sz val="11"/>
            <color theme="1"/>
            <rFont val="Calibri"/>
            <scheme val="minor"/>
          </rPr>
          <t>======
ID#AAAA96OzDMg
Full name    (2023-10-27 14:47:37)
MUNICIPALIDAD PROVINCIAL  DE TRUJILLO</t>
        </r>
      </text>
    </comment>
    <comment ref="C386" authorId="0" shapeId="0" xr:uid="{F4FA4C2C-1890-4FBB-BDFA-78FF3C89910A}">
      <text>
        <r>
          <rPr>
            <sz val="11"/>
            <color theme="1"/>
            <rFont val="Calibri"/>
            <scheme val="minor"/>
          </rPr>
          <t>======
ID#AAAA96OzDKQ
MESTRANZA - TRANSPORTE    (2023-10-27 14:47:37)
EW-2184</t>
        </r>
      </text>
    </comment>
    <comment ref="C387" authorId="0" shapeId="0" xr:uid="{FD034850-3FE7-4311-907F-C2B5E01F3613}">
      <text>
        <r>
          <rPr>
            <sz val="11"/>
            <color theme="1"/>
            <rFont val="Calibri"/>
            <scheme val="minor"/>
          </rPr>
          <t>======
ID#AAAA96OzDIw
MESTRANZA - TRANSPORTE    (2023-10-27 14:47:37)
EW-2182</t>
        </r>
      </text>
    </comment>
    <comment ref="C389" authorId="0" shapeId="0" xr:uid="{60983AC1-D73F-41C0-8B82-1CF084D85E9C}">
      <text>
        <r>
          <rPr>
            <sz val="11"/>
            <color theme="1"/>
            <rFont val="Calibri"/>
            <scheme val="minor"/>
          </rPr>
          <t>======
ID#AAAA96OzDJo
MESTRANZA - TRANSPORTE    (2023-10-27 14:47:37)
EW-2183</t>
        </r>
      </text>
    </comment>
    <comment ref="C390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ID#AAAA96OzDJ4
MESTRANZA - TRANSPORTE    (2023-10-27 14:47:37)
EW-2181</t>
        </r>
      </text>
    </comment>
    <comment ref="B393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ID#AAAA96OzDH0
MESTRANZA - TRANSPORTE    (2023-10-27 14:47:37)
PL-16376 COLOR PLOMO BOTE ZEBEC INFLABLE AÑO 2012.</t>
        </r>
      </text>
    </comment>
    <comment ref="C396" authorId="0" shapeId="0" xr:uid="{EBAF2E43-F9D4-41CB-A696-90E1E3CB37F5}">
      <text>
        <r>
          <rPr>
            <sz val="11"/>
            <color theme="1"/>
            <rFont val="Calibri"/>
            <scheme val="minor"/>
          </rPr>
          <t>======
ID#AAAA96OzDMs
MESTRANZA - TRANSPORTE    (2023-10-27 14:47:37)
EW-2185</t>
        </r>
      </text>
    </comment>
    <comment ref="B412" authorId="0" shapeId="0" xr:uid="{67599FBF-2D29-47AD-A8AE-A3124C570185}">
      <text>
        <r>
          <rPr>
            <sz val="11"/>
            <color theme="1"/>
            <rFont val="Calibri"/>
            <scheme val="minor"/>
          </rPr>
          <t>======
ID#AAAA96OzDK0
Full name    (2023-10-27 14:47:37)
SOAT VIG. DIGITAL</t>
        </r>
      </text>
    </comment>
    <comment ref="E442" authorId="0" shapeId="0" xr:uid="{D3FA2DAC-29CB-467A-BAE0-33CC9D4DE934}">
      <text>
        <r>
          <rPr>
            <sz val="11"/>
            <color theme="1"/>
            <rFont val="Calibri"/>
            <scheme val="minor"/>
          </rPr>
          <t>======
ID#AAAA96OzDLQ
Usuario de Windows    (2023-10-27 14:47:37)
ECOLOGICA REA</t>
        </r>
      </text>
    </comment>
    <comment ref="E443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ID#AAAA96OzDMw
Usuario de Windows    (2023-10-27 14:47:37)
ECOLOGICA REA</t>
        </r>
      </text>
    </comment>
    <comment ref="C477" authorId="1" shapeId="0" xr:uid="{BC5B5486-65E2-414C-8014-AEA32A2847F1}">
      <text>
        <r>
          <rPr>
            <b/>
            <sz val="9"/>
            <color indexed="81"/>
            <rFont val="Tahoma"/>
            <family val="2"/>
          </rPr>
          <t>MESTRANZA - TRANSPORTE:</t>
        </r>
        <r>
          <rPr>
            <sz val="9"/>
            <color indexed="81"/>
            <rFont val="Tahoma"/>
            <family val="2"/>
          </rPr>
          <t xml:space="preserve">
EW-5914</t>
        </r>
      </text>
    </comment>
    <comment ref="C487" authorId="1" shapeId="0" xr:uid="{0461A1C7-ABC1-4DBC-AB09-0E3997A5DEE5}">
      <text>
        <r>
          <rPr>
            <b/>
            <sz val="9"/>
            <color indexed="81"/>
            <rFont val="Tahoma"/>
            <family val="2"/>
          </rPr>
          <t>MESTRANZA - TRANSPORTE:</t>
        </r>
        <r>
          <rPr>
            <sz val="9"/>
            <color indexed="81"/>
            <rFont val="Tahoma"/>
            <family val="2"/>
          </rPr>
          <t xml:space="preserve">
EW-5917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16" authorId="0" shapeId="0" xr:uid="{00000000-0006-0000-0500-000001000000}">
      <text>
        <r>
          <rPr>
            <sz val="11"/>
            <color theme="1"/>
            <rFont val="Calibri"/>
            <scheme val="minor"/>
          </rPr>
          <t>======
ID#AAAA96OzDLc
Full name    (2023-10-27 14:47:37)
LIFAN</t>
        </r>
      </text>
    </comment>
    <comment ref="AF16" authorId="0" shapeId="0" xr:uid="{00000000-0006-0000-0500-000002000000}">
      <text>
        <r>
          <rPr>
            <sz val="11"/>
            <color theme="1"/>
            <rFont val="Calibri"/>
            <scheme val="minor"/>
          </rPr>
          <t>======
ID#AAAA96OzDKE
USUARIO    (2023-10-27 14:47:37)
TRIMOTO</t>
        </r>
      </text>
    </comment>
    <comment ref="AB33" authorId="0" shapeId="0" xr:uid="{00000000-0006-0000-0500-000003000000}">
      <text>
        <r>
          <rPr>
            <sz val="11"/>
            <color theme="1"/>
            <rFont val="Calibri"/>
            <scheme val="minor"/>
          </rPr>
          <t>======
ID#AAAA96OzDHY
Usuario de Windows    (2023-10-27 14:47:37)
YBR125   YD</t>
        </r>
      </text>
    </comment>
    <comment ref="AC57" authorId="0" shapeId="0" xr:uid="{00000000-0006-0000-0500-000004000000}">
      <text>
        <r>
          <rPr>
            <sz val="11"/>
            <color theme="1"/>
            <rFont val="Calibri"/>
            <scheme val="minor"/>
          </rPr>
          <t>======
ID#AAAA96OzDLY
Full name    (2023-10-27 14:47:37)
SSENDA</t>
        </r>
      </text>
    </comment>
    <comment ref="AC59" authorId="0" shapeId="0" xr:uid="{00000000-0006-0000-0500-000005000000}">
      <text>
        <r>
          <rPr>
            <sz val="11"/>
            <color theme="1"/>
            <rFont val="Calibri"/>
            <scheme val="minor"/>
          </rPr>
          <t>======
ID#AAAA96OzDME
Full name    (2023-10-27 14:47:37)
SSENDA</t>
        </r>
      </text>
    </comment>
    <comment ref="AF91" authorId="0" shapeId="0" xr:uid="{00000000-0006-0000-0500-000006000000}">
      <text>
        <r>
          <rPr>
            <sz val="11"/>
            <color theme="1"/>
            <rFont val="Calibri"/>
            <scheme val="minor"/>
          </rPr>
          <t>======
ID#AAAA96OzDJ0
Usuario de Windows    (2023-10-27 14:47:37)
MOTO MARCA BOXER</t>
        </r>
      </text>
    </comment>
    <comment ref="M162" authorId="0" shapeId="0" xr:uid="{00000000-0006-0000-0500-000007000000}">
      <text>
        <r>
          <rPr>
            <sz val="11"/>
            <color theme="1"/>
            <rFont val="Calibri"/>
            <scheme val="minor"/>
          </rPr>
          <t>======
ID#AAAA96OzDKM
Full name    (2023-10-27 14:47:37)
INSP.DESCENTRALIZADA</t>
        </r>
      </text>
    </comment>
    <comment ref="AD166" authorId="0" shapeId="0" xr:uid="{00000000-0006-0000-0500-000008000000}">
      <text>
        <r>
          <rPr>
            <sz val="11"/>
            <color theme="1"/>
            <rFont val="Calibri"/>
            <scheme val="minor"/>
          </rPr>
          <t>======
ID#AAAA96OzDIo
Full name    (2023-10-27 14:47:37)
01 ITALICA, 01 YAMAHA, 01 RTM</t>
        </r>
      </text>
    </comment>
  </commentList>
</comments>
</file>

<file path=xl/sharedStrings.xml><?xml version="1.0" encoding="utf-8"?>
<sst xmlns="http://schemas.openxmlformats.org/spreadsheetml/2006/main" count="30576" uniqueCount="4891">
  <si>
    <t>N°</t>
  </si>
  <si>
    <t>PLACA INTERNA</t>
  </si>
  <si>
    <t>PLACA RODAJE</t>
  </si>
  <si>
    <t>UNIDAD</t>
  </si>
  <si>
    <t>SUB UNIDAD</t>
  </si>
  <si>
    <t>TIPO DE VEHICULO</t>
  </si>
  <si>
    <t xml:space="preserve">AÑO </t>
  </si>
  <si>
    <t xml:space="preserve">MARCA </t>
  </si>
  <si>
    <t>MODELO</t>
  </si>
  <si>
    <t>Nº DE  MOTOR</t>
  </si>
  <si>
    <t>Nº DE SERIE</t>
  </si>
  <si>
    <t>TIPO DE COMBUSTIBLE</t>
  </si>
  <si>
    <t>PROCEDENCIA</t>
  </si>
  <si>
    <t>ESTADO DEL VEHICULO</t>
  </si>
  <si>
    <t>ESTADO DEL ODOMETRO</t>
  </si>
  <si>
    <t>FUNCION POLICIAL</t>
  </si>
  <si>
    <t>KG-24564</t>
  </si>
  <si>
    <t>EPG-271</t>
  </si>
  <si>
    <t>IIIMRP-LL</t>
  </si>
  <si>
    <t>CAMIONETA  PICK UP</t>
  </si>
  <si>
    <t xml:space="preserve">TOYOTA </t>
  </si>
  <si>
    <t>HILUX 4x4</t>
  </si>
  <si>
    <t>1KDU626158</t>
  </si>
  <si>
    <t>MR0FZ22G3F1087306</t>
  </si>
  <si>
    <t>DIESEL</t>
  </si>
  <si>
    <t>MPT</t>
  </si>
  <si>
    <t>OPERATIVO</t>
  </si>
  <si>
    <t>OPERAT.</t>
  </si>
  <si>
    <t>ASIG. AL CARGO</t>
  </si>
  <si>
    <t>TMP-2792</t>
  </si>
  <si>
    <t>T4J-556</t>
  </si>
  <si>
    <t>CAMIONETA  SUV</t>
  </si>
  <si>
    <t>JEEP</t>
  </si>
  <si>
    <t>GRAND CHEROKE</t>
  </si>
  <si>
    <t>1C4RJFAG5HC840434</t>
  </si>
  <si>
    <t>GASOLINA</t>
  </si>
  <si>
    <t>PRONABI</t>
  </si>
  <si>
    <t>KG-9892</t>
  </si>
  <si>
    <t>COQ-523</t>
  </si>
  <si>
    <t>AUTOMOVIL</t>
  </si>
  <si>
    <t>NISSAN</t>
  </si>
  <si>
    <t>ALMERA</t>
  </si>
  <si>
    <t>QG16-229798P</t>
  </si>
  <si>
    <t>KNMC4C2HM9P728172</t>
  </si>
  <si>
    <t>G/R</t>
  </si>
  <si>
    <t>PL-16207</t>
  </si>
  <si>
    <t>EPC-268</t>
  </si>
  <si>
    <t>FRONTIER</t>
  </si>
  <si>
    <t>KA24750008A</t>
  </si>
  <si>
    <t>3N6DD23T5FK004440</t>
  </si>
  <si>
    <t>PNP</t>
  </si>
  <si>
    <t>ADMINISTRAT.</t>
  </si>
  <si>
    <t>KG-9917</t>
  </si>
  <si>
    <t>COQ-405</t>
  </si>
  <si>
    <t>DIVPOCOM</t>
  </si>
  <si>
    <t>DIV. DE POLICIA COMUNITARIA</t>
  </si>
  <si>
    <t>QG16-228355P</t>
  </si>
  <si>
    <t>KNMC4C2HM9P727673</t>
  </si>
  <si>
    <t>IL-7495</t>
  </si>
  <si>
    <t>POA-125</t>
  </si>
  <si>
    <t>REGPOL-LL</t>
  </si>
  <si>
    <t>KA24980936Y</t>
  </si>
  <si>
    <t>JNICDGD229X471770</t>
  </si>
  <si>
    <t>PL-16192</t>
  </si>
  <si>
    <t>EPC-285</t>
  </si>
  <si>
    <t>DIV. INT. -III-MACRO-RP--LL.</t>
  </si>
  <si>
    <t>KA24728982A</t>
  </si>
  <si>
    <t>3N6DD23T5EK084398</t>
  </si>
  <si>
    <t>PL-17546</t>
  </si>
  <si>
    <t>EP-3622</t>
  </si>
  <si>
    <t>MOTOCICLETA</t>
  </si>
  <si>
    <t>HONDA</t>
  </si>
  <si>
    <t>CBX-250 TWISTER</t>
  </si>
  <si>
    <t>MC35EE337304</t>
  </si>
  <si>
    <t>8CHMC3500EP006679</t>
  </si>
  <si>
    <t>PL-14229</t>
  </si>
  <si>
    <t>EP-1768</t>
  </si>
  <si>
    <t xml:space="preserve">HONDA </t>
  </si>
  <si>
    <t>XR-125 L</t>
  </si>
  <si>
    <t>JD21E2109780</t>
  </si>
  <si>
    <t>LTMJD2191E5201177</t>
  </si>
  <si>
    <t>PL-17450</t>
  </si>
  <si>
    <t>EP-3537</t>
  </si>
  <si>
    <t>MC35EE337989</t>
  </si>
  <si>
    <t>8CHMC3500FP000792</t>
  </si>
  <si>
    <t>PL-17180</t>
  </si>
  <si>
    <t>EP-3565</t>
  </si>
  <si>
    <t>MC35EE337838</t>
  </si>
  <si>
    <t>8CHMC3500FP000223</t>
  </si>
  <si>
    <t>PL-16530</t>
  </si>
  <si>
    <t>EP-3016</t>
  </si>
  <si>
    <t>MC35EE334992</t>
  </si>
  <si>
    <t>8CHMC3500EP004332</t>
  </si>
  <si>
    <t>KG-24565</t>
  </si>
  <si>
    <t>EP-6987</t>
  </si>
  <si>
    <t>XR-250 TORNADO</t>
  </si>
  <si>
    <t>MD34ED512842</t>
  </si>
  <si>
    <t>9C2MD3400DR512842</t>
  </si>
  <si>
    <t>PL-17519</t>
  </si>
  <si>
    <t>EP-3829</t>
  </si>
  <si>
    <t>MC35EE337265</t>
  </si>
  <si>
    <t>8CHMC3500EP006667</t>
  </si>
  <si>
    <t>PL-19213</t>
  </si>
  <si>
    <t>EP-5252</t>
  </si>
  <si>
    <t>MC35E-G400320</t>
  </si>
  <si>
    <t>9C2MC3507GR400320</t>
  </si>
  <si>
    <t>KG-24566</t>
  </si>
  <si>
    <t>EP-6988</t>
  </si>
  <si>
    <t>MD34ED512821</t>
  </si>
  <si>
    <t>9C2MD3400DR512821</t>
  </si>
  <si>
    <t>IG-25481</t>
  </si>
  <si>
    <t>EP-6982</t>
  </si>
  <si>
    <t>BAJAJ</t>
  </si>
  <si>
    <t>PULSAR</t>
  </si>
  <si>
    <t>JLZCEG18325</t>
  </si>
  <si>
    <t>MD2A36FZ2FCG00463</t>
  </si>
  <si>
    <t>DONADO</t>
  </si>
  <si>
    <t>PL-15270</t>
  </si>
  <si>
    <t>EPB-677</t>
  </si>
  <si>
    <t>REGPOL-LA LIBERTAD</t>
  </si>
  <si>
    <t>NAVARA</t>
  </si>
  <si>
    <t>YD25552010T</t>
  </si>
  <si>
    <t>MNTCCD40E6601440</t>
  </si>
  <si>
    <t>PL-12430</t>
  </si>
  <si>
    <t>EP-0872</t>
  </si>
  <si>
    <t>REGPOL-LL-SECRETARIA</t>
  </si>
  <si>
    <t>MC35ED350162</t>
  </si>
  <si>
    <t>9C2MC3500DR350162</t>
  </si>
  <si>
    <t>IK-25373</t>
  </si>
  <si>
    <t>EPG-035</t>
  </si>
  <si>
    <t>DIVINCRI LA LIBERTAD</t>
  </si>
  <si>
    <t>TOYOTA</t>
  </si>
  <si>
    <t xml:space="preserve"> 1GDG135037</t>
  </si>
  <si>
    <t>8AJKA3CD1L3073109</t>
  </si>
  <si>
    <t>IK-25321</t>
  </si>
  <si>
    <t>EPG-029</t>
  </si>
  <si>
    <t>DIVINCRI DEPINCRI ROBOS</t>
  </si>
  <si>
    <t>1GDG128315</t>
  </si>
  <si>
    <t xml:space="preserve"> 8AJKA3CD0L3071447</t>
  </si>
  <si>
    <t>PG-25413</t>
  </si>
  <si>
    <t>EPG-264</t>
  </si>
  <si>
    <t>MAZDA</t>
  </si>
  <si>
    <t>BT50  4X4</t>
  </si>
  <si>
    <t xml:space="preserve"> P5AT2247002</t>
  </si>
  <si>
    <t xml:space="preserve"> MM7UR4DF0HW612791</t>
  </si>
  <si>
    <t>PG-25415</t>
  </si>
  <si>
    <t>EPG-266</t>
  </si>
  <si>
    <t>DIVINCRI DEPINCRI AREANDRO</t>
  </si>
  <si>
    <t xml:space="preserve"> P5AT2233013</t>
  </si>
  <si>
    <t>MM7UR4DF5HW601267</t>
  </si>
  <si>
    <t>TMP-2791</t>
  </si>
  <si>
    <t>BBN-376</t>
  </si>
  <si>
    <t>DIVINCRI SECC INTELIGENCIA</t>
  </si>
  <si>
    <t>FA20CB51421</t>
  </si>
  <si>
    <t>JF1ZN6L81JG033001</t>
  </si>
  <si>
    <t>PG-25411</t>
  </si>
  <si>
    <t>EPG-267</t>
  </si>
  <si>
    <t>DIVINCRI OFICRI-TRUJILLO</t>
  </si>
  <si>
    <t>P5AT2042961</t>
  </si>
  <si>
    <t>MM7UP4DF8FW441128</t>
  </si>
  <si>
    <t>PL-17442</t>
  </si>
  <si>
    <t>EP-3640</t>
  </si>
  <si>
    <t>MC35EE337339</t>
  </si>
  <si>
    <t>8CHMC3500EP006746</t>
  </si>
  <si>
    <t>PL-16068</t>
  </si>
  <si>
    <t>EPC-180</t>
  </si>
  <si>
    <t>DIVINCRI-DEPINCRI-SEINCRI-ARE-ESTE</t>
  </si>
  <si>
    <t>KA24730877A</t>
  </si>
  <si>
    <t>3N6DD23T2EK086108</t>
  </si>
  <si>
    <t>IL-12388</t>
  </si>
  <si>
    <t>S/P</t>
  </si>
  <si>
    <t>DIVINCRI-DEPINCRI-SEINCRI-ARE-NORTE</t>
  </si>
  <si>
    <t>YD25381426T</t>
  </si>
  <si>
    <t>3N6PD23Y5DK010017</t>
  </si>
  <si>
    <t>TMP-2852</t>
  </si>
  <si>
    <t>EAG-844</t>
  </si>
  <si>
    <t>MITSUBISHI</t>
  </si>
  <si>
    <t>L200</t>
  </si>
  <si>
    <t>4N15UHT9966</t>
  </si>
  <si>
    <t>MMBJJKL10NH053044</t>
  </si>
  <si>
    <t>MDLE</t>
  </si>
  <si>
    <t>IG-25480</t>
  </si>
  <si>
    <t>EP-6981</t>
  </si>
  <si>
    <t>DIVINCRI DEPINCRI EXTORSIONES</t>
  </si>
  <si>
    <t>JLZCEG17930</t>
  </si>
  <si>
    <t>MD2A36FZ5FCG00005</t>
  </si>
  <si>
    <t>PG-25414</t>
  </si>
  <si>
    <t>EPG-263</t>
  </si>
  <si>
    <t xml:space="preserve"> BT50</t>
  </si>
  <si>
    <t>P5AT2042949</t>
  </si>
  <si>
    <t>MM7UP4DFXFW441132</t>
  </si>
  <si>
    <t>PL-16036</t>
  </si>
  <si>
    <t>EPC-178</t>
  </si>
  <si>
    <t>KA24732625A</t>
  </si>
  <si>
    <t>3N6DD23T1EK087671</t>
  </si>
  <si>
    <t>IG-25479</t>
  </si>
  <si>
    <t>EP-6980</t>
  </si>
  <si>
    <t>JLZCEG18283</t>
  </si>
  <si>
    <t>MD2A36FZ2FCG00446</t>
  </si>
  <si>
    <t>IG-25478</t>
  </si>
  <si>
    <t>EP-6979</t>
  </si>
  <si>
    <t>PULSAR NS200</t>
  </si>
  <si>
    <t>JLZCEH26488</t>
  </si>
  <si>
    <t>MD2A36FZ4FCH00158</t>
  </si>
  <si>
    <t>PL-15899</t>
  </si>
  <si>
    <t>EPC-416</t>
  </si>
  <si>
    <t>SECPROVE</t>
  </si>
  <si>
    <t>KA24729842A</t>
  </si>
  <si>
    <t>3N6DD23T9EK085179</t>
  </si>
  <si>
    <t>RL-25224</t>
  </si>
  <si>
    <t>EPG-076</t>
  </si>
  <si>
    <t>UNIDAD SEGURIDAD DEL ESTADO</t>
  </si>
  <si>
    <t>VOLKSWAGEN</t>
  </si>
  <si>
    <t>TIGUAN</t>
  </si>
  <si>
    <t>CZDA59712</t>
  </si>
  <si>
    <t>3VVK665N6LM025180</t>
  </si>
  <si>
    <t>PL-16030</t>
  </si>
  <si>
    <t>EPC-485</t>
  </si>
  <si>
    <t>KA24730823A</t>
  </si>
  <si>
    <t>3N6DD23T1EK086049</t>
  </si>
  <si>
    <t>PL-15339</t>
  </si>
  <si>
    <t>EPB-856</t>
  </si>
  <si>
    <t>DPTO.UNIDADES ESPÉCIALIZADAS (DUE)</t>
  </si>
  <si>
    <t>TIIDA</t>
  </si>
  <si>
    <t>HR16758004H</t>
  </si>
  <si>
    <t>3N1CC1AD8EK210246</t>
  </si>
  <si>
    <t>PG-25131</t>
  </si>
  <si>
    <t>EPF-789</t>
  </si>
  <si>
    <t>UNIDAD SERV. ESPECIALES</t>
  </si>
  <si>
    <t>OMNIBUS</t>
  </si>
  <si>
    <t>VOLVO</t>
  </si>
  <si>
    <t>B450R 6x2</t>
  </si>
  <si>
    <t>D11478236C1EL</t>
  </si>
  <si>
    <t>9BVT2T129LE389702</t>
  </si>
  <si>
    <t>PG-25447</t>
  </si>
  <si>
    <t>EPG-165</t>
  </si>
  <si>
    <t>MINIBUS</t>
  </si>
  <si>
    <t>HERMES</t>
  </si>
  <si>
    <t>9532M52P9LR007111</t>
  </si>
  <si>
    <t>TMP-2793</t>
  </si>
  <si>
    <t>BBP-801</t>
  </si>
  <si>
    <t>CAMION BARANDA</t>
  </si>
  <si>
    <t>SCANIA</t>
  </si>
  <si>
    <t>G500 B6X4</t>
  </si>
  <si>
    <t>DC13146L018343425</t>
  </si>
  <si>
    <t>9BSG6X400K3953219</t>
  </si>
  <si>
    <t>PG-24786</t>
  </si>
  <si>
    <t>EPG-257</t>
  </si>
  <si>
    <t>DPTO. SERV. ESPECIALES</t>
  </si>
  <si>
    <t>P5AT2323938</t>
  </si>
  <si>
    <t>MM7UR4DF0HW643071</t>
  </si>
  <si>
    <t>PG-24793</t>
  </si>
  <si>
    <t>EAA-266</t>
  </si>
  <si>
    <t>PORTATROPA</t>
  </si>
  <si>
    <t>FOTON</t>
  </si>
  <si>
    <t>AUMARK</t>
  </si>
  <si>
    <t>LVBV5PBB1GE006971</t>
  </si>
  <si>
    <t>PL-13479</t>
  </si>
  <si>
    <t>EP-2123</t>
  </si>
  <si>
    <t>SEC. SEG. PENALES</t>
  </si>
  <si>
    <t>YAMAHA</t>
  </si>
  <si>
    <t>YBR 125 ED</t>
  </si>
  <si>
    <t>E3J2E 008469</t>
  </si>
  <si>
    <t>LBPKE1781D0016911</t>
  </si>
  <si>
    <t>PATRULLAJE</t>
  </si>
  <si>
    <t>PL-21357</t>
  </si>
  <si>
    <t>EPD-620</t>
  </si>
  <si>
    <t>SECEME CENTRO</t>
  </si>
  <si>
    <t>SSANG YONG</t>
  </si>
  <si>
    <t>REXTON</t>
  </si>
  <si>
    <t>162FMJ12057129</t>
  </si>
  <si>
    <t>KPTG0B19SGP362596</t>
  </si>
  <si>
    <t>PL-21167</t>
  </si>
  <si>
    <t>EPD-761</t>
  </si>
  <si>
    <t>16299512013659</t>
  </si>
  <si>
    <t>KPTG0B19SGP362135</t>
  </si>
  <si>
    <t>PL-21036</t>
  </si>
  <si>
    <t>EPD-914</t>
  </si>
  <si>
    <t>16299512013527</t>
  </si>
  <si>
    <t>KPTG0B19SGP361732</t>
  </si>
  <si>
    <t>PL-21302</t>
  </si>
  <si>
    <t>EPE-026</t>
  </si>
  <si>
    <t>16299512013786</t>
  </si>
  <si>
    <t>KPTG0B19SGP362450</t>
  </si>
  <si>
    <t>PL-20949</t>
  </si>
  <si>
    <t>EPD-880</t>
  </si>
  <si>
    <t>16299512013468</t>
  </si>
  <si>
    <t>KPTG0B19SGP361552</t>
  </si>
  <si>
    <t>PL-21304</t>
  </si>
  <si>
    <t>EPD-704</t>
  </si>
  <si>
    <t>16299512013770</t>
  </si>
  <si>
    <t>KPTG0B19SGP362452</t>
  </si>
  <si>
    <t>PL-21198</t>
  </si>
  <si>
    <t>EPD-977</t>
  </si>
  <si>
    <t>16299512013686</t>
  </si>
  <si>
    <t>KPTG0B19SGP362220</t>
  </si>
  <si>
    <t>PL-21239</t>
  </si>
  <si>
    <t>EPD-753</t>
  </si>
  <si>
    <t>16299512013748</t>
  </si>
  <si>
    <t>KPTG0B19SGP362324</t>
  </si>
  <si>
    <t>PL-20919</t>
  </si>
  <si>
    <t>EPD-901</t>
  </si>
  <si>
    <t>UDEX-DEPUNEME</t>
  </si>
  <si>
    <t>16299512013342</t>
  </si>
  <si>
    <t>KPTG0B19SGP361464</t>
  </si>
  <si>
    <t>PL-15235</t>
  </si>
  <si>
    <t>EPB-871</t>
  </si>
  <si>
    <t>SECEME ESTE</t>
  </si>
  <si>
    <t>YD25551918T</t>
  </si>
  <si>
    <t>MNTCCUD40E6601470</t>
  </si>
  <si>
    <t>PL-21265</t>
  </si>
  <si>
    <t>EPD-851</t>
  </si>
  <si>
    <t>1-6299512013749</t>
  </si>
  <si>
    <t>KPTG0B19SGP362369</t>
  </si>
  <si>
    <t>PL-15304</t>
  </si>
  <si>
    <t>EPB-793</t>
  </si>
  <si>
    <t>HR16756443H</t>
  </si>
  <si>
    <t xml:space="preserve">3N1CC1AD7EK209850  </t>
  </si>
  <si>
    <t>PL-21085</t>
  </si>
  <si>
    <t>EPD-643</t>
  </si>
  <si>
    <t>16299512013534</t>
  </si>
  <si>
    <t>KPTG0B19SGP361819</t>
  </si>
  <si>
    <t>PL-21224</t>
  </si>
  <si>
    <t>EPE-017</t>
  </si>
  <si>
    <t>SECEME NORTE</t>
  </si>
  <si>
    <t>16299512013612</t>
  </si>
  <si>
    <t>KPTG0B19SGP362272</t>
  </si>
  <si>
    <t>PL-21175</t>
  </si>
  <si>
    <t>EPD-633</t>
  </si>
  <si>
    <t>16299512013654</t>
  </si>
  <si>
    <t>KPTG0B19SGP362158</t>
  </si>
  <si>
    <t>PL-20968</t>
  </si>
  <si>
    <t>EPD-656</t>
  </si>
  <si>
    <t>16299512013423</t>
  </si>
  <si>
    <t>KPTG0B19SGP361587</t>
  </si>
  <si>
    <t>PL-15932</t>
  </si>
  <si>
    <t>EPC-496</t>
  </si>
  <si>
    <t>KA24731705A</t>
  </si>
  <si>
    <t>3N6DD23T9EK086784</t>
  </si>
  <si>
    <t>PL-15385</t>
  </si>
  <si>
    <t>EPB-765</t>
  </si>
  <si>
    <t>SECEME NOR ESTE</t>
  </si>
  <si>
    <t xml:space="preserve">HR16754020H   </t>
  </si>
  <si>
    <t xml:space="preserve">3N1CC1AD2EK209531 </t>
  </si>
  <si>
    <t>NL-8419</t>
  </si>
  <si>
    <t>COJ -767</t>
  </si>
  <si>
    <t>QG16230331P</t>
  </si>
  <si>
    <t>KNMC4C2HM9P728756</t>
  </si>
  <si>
    <t>PL-20145</t>
  </si>
  <si>
    <t>EPC-865</t>
  </si>
  <si>
    <t xml:space="preserve">16299512012591 </t>
  </si>
  <si>
    <t>KPTG0B19SGP359316</t>
  </si>
  <si>
    <t>PL-21632</t>
  </si>
  <si>
    <t>EPE-497</t>
  </si>
  <si>
    <t>KPTG0B19SGP363268</t>
  </si>
  <si>
    <t>PL-20418</t>
  </si>
  <si>
    <t>EPD-114</t>
  </si>
  <si>
    <t>162FMJ12057123</t>
  </si>
  <si>
    <t>KPTG0B19SGP360161</t>
  </si>
  <si>
    <t>PL-21201</t>
  </si>
  <si>
    <t>EPD-858</t>
  </si>
  <si>
    <t>16299512013697</t>
  </si>
  <si>
    <t>KPTG0B19SGP362223</t>
  </si>
  <si>
    <t>PL-20353</t>
  </si>
  <si>
    <t>EPD-056</t>
  </si>
  <si>
    <t xml:space="preserve">16299512012871 </t>
  </si>
  <si>
    <t>KPTG0B19SGP359773</t>
  </si>
  <si>
    <t>PL-21055</t>
  </si>
  <si>
    <t>EPD-696</t>
  </si>
  <si>
    <t>162FMJ12057146</t>
  </si>
  <si>
    <t>KPTG0B19SGP361751</t>
  </si>
  <si>
    <t>PL-21114</t>
  </si>
  <si>
    <t>EPE-048</t>
  </si>
  <si>
    <t>16299512013561</t>
  </si>
  <si>
    <t>KPTG0B19SGP361880</t>
  </si>
  <si>
    <t>PL-25682</t>
  </si>
  <si>
    <t>EP-7159</t>
  </si>
  <si>
    <t>SECSEBAN-AGUILA NEGRA</t>
  </si>
  <si>
    <t>XRE-300 ABS</t>
  </si>
  <si>
    <t>ND12E2N200486</t>
  </si>
  <si>
    <t>9C2ND1220NR200445</t>
  </si>
  <si>
    <t>PL-25684</t>
  </si>
  <si>
    <t>EP-7123</t>
  </si>
  <si>
    <t>ND12E2N200409</t>
  </si>
  <si>
    <t>9C2ND1220NR200409</t>
  </si>
  <si>
    <t>PL-25687</t>
  </si>
  <si>
    <t>EP-7121</t>
  </si>
  <si>
    <t>ND12E2N200183</t>
  </si>
  <si>
    <t>9C2ND1220NR200194</t>
  </si>
  <si>
    <t>PL-25688</t>
  </si>
  <si>
    <t>EP-7158</t>
  </si>
  <si>
    <t>ND12E2N200105</t>
  </si>
  <si>
    <t>9C2ND1220NR200115</t>
  </si>
  <si>
    <t>PL-21124</t>
  </si>
  <si>
    <t>EPD-775</t>
  </si>
  <si>
    <t>16299512013610</t>
  </si>
  <si>
    <t>KPTG0B19SGP361906</t>
  </si>
  <si>
    <t>PL-25689</t>
  </si>
  <si>
    <t>EP-7138</t>
  </si>
  <si>
    <t>ND12E2N200190</t>
  </si>
  <si>
    <t>9C2ND1220NR200174</t>
  </si>
  <si>
    <t>PL-19457</t>
  </si>
  <si>
    <t>EPC-560</t>
  </si>
  <si>
    <t>KA24-813587A</t>
  </si>
  <si>
    <t>3N6DD23X8FK049472</t>
  </si>
  <si>
    <t>ASBANC</t>
  </si>
  <si>
    <t>PG-25900</t>
  </si>
  <si>
    <t>EP-7255</t>
  </si>
  <si>
    <t>ND12E1P750179</t>
  </si>
  <si>
    <t>9C2ND1210PR750151</t>
  </si>
  <si>
    <t>PG-25851</t>
  </si>
  <si>
    <t>EP-7175</t>
  </si>
  <si>
    <t>ND12E1P750197</t>
  </si>
  <si>
    <t>9C2ND1210PR750215</t>
  </si>
  <si>
    <t>PG-25852</t>
  </si>
  <si>
    <t>EP-7206</t>
  </si>
  <si>
    <t>ND12E1P750126</t>
  </si>
  <si>
    <t>9C2ND1210PR750124</t>
  </si>
  <si>
    <t>PL-21121</t>
  </si>
  <si>
    <t>EPD-639</t>
  </si>
  <si>
    <t>16299512013631</t>
  </si>
  <si>
    <t>KPTG0B19SGP361903</t>
  </si>
  <si>
    <t>PL-19456</t>
  </si>
  <si>
    <t>EPC-561</t>
  </si>
  <si>
    <t>KA24-814409A</t>
  </si>
  <si>
    <t>3N6DD23X6FK050068</t>
  </si>
  <si>
    <t>PL-25683</t>
  </si>
  <si>
    <t>EP-7130</t>
  </si>
  <si>
    <t>ND12E2N200464</t>
  </si>
  <si>
    <t>9C2ND1220NR200428</t>
  </si>
  <si>
    <t>PL-25685</t>
  </si>
  <si>
    <t>EP-7136</t>
  </si>
  <si>
    <t>ND12E2N200471</t>
  </si>
  <si>
    <t>9C2ND1220NR200434</t>
  </si>
  <si>
    <t>PL-25686</t>
  </si>
  <si>
    <t>EP-7110</t>
  </si>
  <si>
    <t>ND12E2N200467</t>
  </si>
  <si>
    <t>9C2ND1220NR200429</t>
  </si>
  <si>
    <t>PL-20290</t>
  </si>
  <si>
    <t>EPD-105</t>
  </si>
  <si>
    <t>SUAT</t>
  </si>
  <si>
    <t xml:space="preserve">16299512012832 </t>
  </si>
  <si>
    <t>KPTG0B19SGP359670</t>
  </si>
  <si>
    <t>PL-23851</t>
  </si>
  <si>
    <t>EP-5822</t>
  </si>
  <si>
    <t>SECMOTPOL-TRUJILLO</t>
  </si>
  <si>
    <t>XRE-300 TORNADO</t>
  </si>
  <si>
    <t>ND12E1J730173</t>
  </si>
  <si>
    <t>9C2ND1210JR730165</t>
  </si>
  <si>
    <t>PL-23863</t>
  </si>
  <si>
    <t>EP-5871</t>
  </si>
  <si>
    <t>ND12E1J730051</t>
  </si>
  <si>
    <t>9C2ND1210JR730044</t>
  </si>
  <si>
    <t>PL-23887</t>
  </si>
  <si>
    <t>EP-6439</t>
  </si>
  <si>
    <t>ND12E1J730005</t>
  </si>
  <si>
    <t>9C2ND1210JR730004</t>
  </si>
  <si>
    <t>PL-23772</t>
  </si>
  <si>
    <t>EP-5847</t>
  </si>
  <si>
    <t>ND12E1J730013</t>
  </si>
  <si>
    <t>9C2ND1210JR730012</t>
  </si>
  <si>
    <t>PL-23984</t>
  </si>
  <si>
    <t>EP-6589</t>
  </si>
  <si>
    <t>ND12E1J730319</t>
  </si>
  <si>
    <t>9C2ND1210JR730318</t>
  </si>
  <si>
    <t>PL-23960</t>
  </si>
  <si>
    <t>EP-5963</t>
  </si>
  <si>
    <t>ND12E1J730207</t>
  </si>
  <si>
    <t>9C2ND1210JR730207</t>
  </si>
  <si>
    <t>PL-23870</t>
  </si>
  <si>
    <t>EP-5829</t>
  </si>
  <si>
    <t>ND12E1J730087</t>
  </si>
  <si>
    <t>9C2ND1210JR730083</t>
  </si>
  <si>
    <t>KG-25536</t>
  </si>
  <si>
    <t>EP-6983</t>
  </si>
  <si>
    <t>CB250 TWISTER</t>
  </si>
  <si>
    <t>MC48E0J000354</t>
  </si>
  <si>
    <t>9C2MC4800JR000353</t>
  </si>
  <si>
    <t>PL-24020</t>
  </si>
  <si>
    <t>EP-6024</t>
  </si>
  <si>
    <t>SECMOTPOL LA ESPERANZA</t>
  </si>
  <si>
    <t>ND12E1J730143</t>
  </si>
  <si>
    <t>9C2ND1210JR730140</t>
  </si>
  <si>
    <t>PG-11183</t>
  </si>
  <si>
    <t>s/p</t>
  </si>
  <si>
    <t>CGL 125</t>
  </si>
  <si>
    <t>WH156FMI207171829</t>
  </si>
  <si>
    <t>LWBPCJ1F271058763</t>
  </si>
  <si>
    <t>PG-14642</t>
  </si>
  <si>
    <t>EP-2319</t>
  </si>
  <si>
    <t>MD34EC518097</t>
  </si>
  <si>
    <t>9C2MD3400CR518097</t>
  </si>
  <si>
    <t>PL-24045</t>
  </si>
  <si>
    <t>EP-5918</t>
  </si>
  <si>
    <t>ND12E1J730004</t>
  </si>
  <si>
    <t>9C2ND1210JR730005</t>
  </si>
  <si>
    <t>PL-24058</t>
  </si>
  <si>
    <t>EP-6240</t>
  </si>
  <si>
    <t>SECMOTPOL EL PORVENIR</t>
  </si>
  <si>
    <t>ND12E1J730205</t>
  </si>
  <si>
    <t>9C2ND1210JR730203</t>
  </si>
  <si>
    <t>PL-16444</t>
  </si>
  <si>
    <t>EP-2964</t>
  </si>
  <si>
    <t>MC35EE334730</t>
  </si>
  <si>
    <t>8CHMC3500EP004577</t>
  </si>
  <si>
    <t>PL-16129</t>
  </si>
  <si>
    <t>EPC-211</t>
  </si>
  <si>
    <t>UNOPES - ESCUADRON VERDE</t>
  </si>
  <si>
    <t>KA24732706A</t>
  </si>
  <si>
    <t>3N6DD23T7EK087710</t>
  </si>
  <si>
    <t>PG-24794</t>
  </si>
  <si>
    <t>EAA-267</t>
  </si>
  <si>
    <t>LVBV5PBB9GE006975</t>
  </si>
  <si>
    <t>PG-24785</t>
  </si>
  <si>
    <t>EPG-256</t>
  </si>
  <si>
    <t>P5AT2336176</t>
  </si>
  <si>
    <t>MM7UR4DF7HW652043</t>
  </si>
  <si>
    <t>PG-24791</t>
  </si>
  <si>
    <t>EP-6963</t>
  </si>
  <si>
    <t>8CHMD3400GL600242</t>
  </si>
  <si>
    <t>MD34EG780236</t>
  </si>
  <si>
    <t>PG-24789</t>
  </si>
  <si>
    <t>EP-6962</t>
  </si>
  <si>
    <t>9C2MDD3400GR510721</t>
  </si>
  <si>
    <t>MD34EG510721</t>
  </si>
  <si>
    <t>PL-15916</t>
  </si>
  <si>
    <t>EPC-444</t>
  </si>
  <si>
    <t>KA24731891A</t>
  </si>
  <si>
    <t>3N6DD23T9EK087076</t>
  </si>
  <si>
    <t>KG-9970</t>
  </si>
  <si>
    <t>POA-381</t>
  </si>
  <si>
    <t>ZD30-212081K</t>
  </si>
  <si>
    <t>JN1CNUD229X466185</t>
  </si>
  <si>
    <t>PL-15869</t>
  </si>
  <si>
    <t>EPC-232</t>
  </si>
  <si>
    <t>UPIAT</t>
  </si>
  <si>
    <t>KA24733278A</t>
  </si>
  <si>
    <t>3N6DD23T6EK088072</t>
  </si>
  <si>
    <t>PL-18958</t>
  </si>
  <si>
    <t>EP-5218</t>
  </si>
  <si>
    <t>UTSEVI - TRUJILLO</t>
  </si>
  <si>
    <t>MC35E-G400305</t>
  </si>
  <si>
    <t>9C2MC3500GR400305</t>
  </si>
  <si>
    <t>LG-16358</t>
  </si>
  <si>
    <t>CHEROKEE</t>
  </si>
  <si>
    <t>1J4GL48174W302246</t>
  </si>
  <si>
    <t>SUNAT</t>
  </si>
  <si>
    <t>PL-18131</t>
  </si>
  <si>
    <t>EP-4569</t>
  </si>
  <si>
    <t>MC35EE338958</t>
  </si>
  <si>
    <t>8CHMC3500FP001681</t>
  </si>
  <si>
    <t>PL-17042</t>
  </si>
  <si>
    <t>EP-3992</t>
  </si>
  <si>
    <t>MC35EE337391</t>
  </si>
  <si>
    <t>8CHMC3500EP006935</t>
  </si>
  <si>
    <t>PL-12542</t>
  </si>
  <si>
    <t>EP-0940</t>
  </si>
  <si>
    <t>MC35ED350166</t>
  </si>
  <si>
    <t>9C2MC3508DR350166</t>
  </si>
  <si>
    <t>PL-18990</t>
  </si>
  <si>
    <t>EP-5153</t>
  </si>
  <si>
    <t>MC35E-G400247</t>
  </si>
  <si>
    <t>9C2MC3501GR400247</t>
  </si>
  <si>
    <t>PL-19107</t>
  </si>
  <si>
    <t>EP-5150</t>
  </si>
  <si>
    <t>MC35E-G400338</t>
  </si>
  <si>
    <t>9C2MC3504GR400338</t>
  </si>
  <si>
    <t>PL-18967</t>
  </si>
  <si>
    <t>EP-5183</t>
  </si>
  <si>
    <t>MC35E-G400403</t>
  </si>
  <si>
    <t>9C2MC3500GR400403</t>
  </si>
  <si>
    <t>PL-19029</t>
  </si>
  <si>
    <t>EP-5342</t>
  </si>
  <si>
    <t>MC35E-G400273</t>
  </si>
  <si>
    <t>9C2MC3502GR400273</t>
  </si>
  <si>
    <t xml:space="preserve">ML-14948 </t>
  </si>
  <si>
    <t xml:space="preserve">   EGN-958       </t>
  </si>
  <si>
    <t>UTSEVI</t>
  </si>
  <si>
    <t xml:space="preserve">9.150 EOD </t>
  </si>
  <si>
    <t xml:space="preserve">D1A071298 </t>
  </si>
  <si>
    <t xml:space="preserve">9532252RXER344638    </t>
  </si>
  <si>
    <t>PL-19089</t>
  </si>
  <si>
    <t>EP-5142</t>
  </si>
  <si>
    <t>MC35E-G400131</t>
  </si>
  <si>
    <t>9C2MC3504GR400131</t>
  </si>
  <si>
    <t>PL-19092</t>
  </si>
  <si>
    <t>EP-5463</t>
  </si>
  <si>
    <t>MC35E-G400162</t>
  </si>
  <si>
    <t>9C2MC3504GR400162</t>
  </si>
  <si>
    <t>PL-19094</t>
  </si>
  <si>
    <t>EP-5122</t>
  </si>
  <si>
    <t>MC35E-G400193</t>
  </si>
  <si>
    <t>9C2MC3504GR400193</t>
  </si>
  <si>
    <t>PL-19097</t>
  </si>
  <si>
    <t>EP-5269</t>
  </si>
  <si>
    <t>MC35E-G400226</t>
  </si>
  <si>
    <t>9C2MC3504GR400226</t>
  </si>
  <si>
    <t>PL-19180</t>
  </si>
  <si>
    <t>EP-5319</t>
  </si>
  <si>
    <t>MC35E-G400356</t>
  </si>
  <si>
    <t>9C2MC3506GR400356</t>
  </si>
  <si>
    <t>PL-19073</t>
  </si>
  <si>
    <t>EP-5220</t>
  </si>
  <si>
    <t>MC35E-G400363</t>
  </si>
  <si>
    <t>9C2MC3503GR400363</t>
  </si>
  <si>
    <t>PL-19076</t>
  </si>
  <si>
    <t>EP-5121</t>
  </si>
  <si>
    <t>MC35E-G400394</t>
  </si>
  <si>
    <t>9C2MC3503GR400394</t>
  </si>
  <si>
    <t>PL-19202</t>
  </si>
  <si>
    <t>EP-5449</t>
  </si>
  <si>
    <t>MC35E-G400205</t>
  </si>
  <si>
    <t>9C2MC3507GR400205</t>
  </si>
  <si>
    <t>PL-17264</t>
  </si>
  <si>
    <t>EP-3643</t>
  </si>
  <si>
    <t>MC35EE337700</t>
  </si>
  <si>
    <t>8CHMC3500FP000090</t>
  </si>
  <si>
    <t>PL-12574</t>
  </si>
  <si>
    <t>EP-0877</t>
  </si>
  <si>
    <t>MC35ED350220</t>
  </si>
  <si>
    <t>9C2MC350XDR350220</t>
  </si>
  <si>
    <t>PL-19137</t>
  </si>
  <si>
    <t>EP-5053</t>
  </si>
  <si>
    <t>MC35E-G400297</t>
  </si>
  <si>
    <t>9C2MC3505GR400297</t>
  </si>
  <si>
    <t>EP-5051</t>
  </si>
  <si>
    <t>MC35E-G400286</t>
  </si>
  <si>
    <t>9C2MC3500GR400286</t>
  </si>
  <si>
    <t>PL-18988</t>
  </si>
  <si>
    <t>EP-5158</t>
  </si>
  <si>
    <t>MC35E-G400216</t>
  </si>
  <si>
    <t>9C2MC3501GR400216</t>
  </si>
  <si>
    <t>PL-18995</t>
  </si>
  <si>
    <t>EP-5202</t>
  </si>
  <si>
    <t>MC35E-G400295</t>
  </si>
  <si>
    <t>9C2MC3501GR400295</t>
  </si>
  <si>
    <t>PL-19054</t>
  </si>
  <si>
    <t>EP-5258</t>
  </si>
  <si>
    <t>MC35E-G400167</t>
  </si>
  <si>
    <t>9C2MC3503GR400167</t>
  </si>
  <si>
    <t>PL-19167</t>
  </si>
  <si>
    <t>EP-5270</t>
  </si>
  <si>
    <t>MC35E-G400227</t>
  </si>
  <si>
    <t>9C2MC3506GR400227</t>
  </si>
  <si>
    <t>PL-18983</t>
  </si>
  <si>
    <t>EP-5235</t>
  </si>
  <si>
    <t>MC35E-G400152</t>
  </si>
  <si>
    <t>9C2MC3501GR400152</t>
  </si>
  <si>
    <t>PL-19082</t>
  </si>
  <si>
    <t>EP-5458</t>
  </si>
  <si>
    <t>MC35E-G400461</t>
  </si>
  <si>
    <t>9C2MC3503GR400461</t>
  </si>
  <si>
    <t>PL-17249</t>
  </si>
  <si>
    <t>EP-3777</t>
  </si>
  <si>
    <t>MC35EE337797</t>
  </si>
  <si>
    <t>8CHMC3500FP000211</t>
  </si>
  <si>
    <t>PL-19100</t>
  </si>
  <si>
    <t>EP-5234</t>
  </si>
  <si>
    <t>MC35E-G400260</t>
  </si>
  <si>
    <t>9C2MC3504GR400260</t>
  </si>
  <si>
    <t>PL-19197</t>
  </si>
  <si>
    <t>EP-5394</t>
  </si>
  <si>
    <t>MC35E-G400141</t>
  </si>
  <si>
    <t>9C2MC3507GR400141</t>
  </si>
  <si>
    <t>PG-24784</t>
  </si>
  <si>
    <t>EPG-255</t>
  </si>
  <si>
    <t>CPNP LA FAMILIA</t>
  </si>
  <si>
    <t>P5AT2336171</t>
  </si>
  <si>
    <t>MM7UR4DF3HW652041</t>
  </si>
  <si>
    <t>PL-21148</t>
  </si>
  <si>
    <t>EPD-635</t>
  </si>
  <si>
    <t>CPNP LA NORIA</t>
  </si>
  <si>
    <t>16299512013621</t>
  </si>
  <si>
    <t>KPTG0B19SGP362089</t>
  </si>
  <si>
    <t>PL-21176</t>
  </si>
  <si>
    <t>EPD-760</t>
  </si>
  <si>
    <t>16299512013646</t>
  </si>
  <si>
    <t>PL-20903</t>
  </si>
  <si>
    <t>EPD-927</t>
  </si>
  <si>
    <t>16299512013377</t>
  </si>
  <si>
    <t>KPTG0B19SGP361419</t>
  </si>
  <si>
    <t>PL-21298</t>
  </si>
  <si>
    <t>EPD-616</t>
  </si>
  <si>
    <t>16299512013797</t>
  </si>
  <si>
    <t>KPTG0B19SGP362446</t>
  </si>
  <si>
    <t>PL-17466</t>
  </si>
  <si>
    <t>EP-3933</t>
  </si>
  <si>
    <t>MC35EE335155</t>
  </si>
  <si>
    <t>8CHMC3500EP005242</t>
  </si>
  <si>
    <t>PL-23625</t>
  </si>
  <si>
    <t>EP-6355</t>
  </si>
  <si>
    <t>CB 250 TWISTER</t>
  </si>
  <si>
    <t>MC48E0J150421</t>
  </si>
  <si>
    <t>9C2MC4800JR150418</t>
  </si>
  <si>
    <t>PL-20114</t>
  </si>
  <si>
    <t>EPC-966</t>
  </si>
  <si>
    <t>CPNP AYACUCHO</t>
  </si>
  <si>
    <t xml:space="preserve">16299512012403 </t>
  </si>
  <si>
    <t>KPTG0B19SGP359256</t>
  </si>
  <si>
    <t>PL-15232</t>
  </si>
  <si>
    <t>EPB-758</t>
  </si>
  <si>
    <t xml:space="preserve">YD25551975T  </t>
  </si>
  <si>
    <t xml:space="preserve">MNTCCUD40E6601488 </t>
  </si>
  <si>
    <t>IG-25477</t>
  </si>
  <si>
    <t>EP-6978</t>
  </si>
  <si>
    <t>JLZCEH26536</t>
  </si>
  <si>
    <t>MD2A36FZ2FCH00188</t>
  </si>
  <si>
    <t>PG-25417</t>
  </si>
  <si>
    <t>EP-6993</t>
  </si>
  <si>
    <t>MC48E0H00028</t>
  </si>
  <si>
    <t>9C2MC4800HR000076</t>
  </si>
  <si>
    <t>PG-25410</t>
  </si>
  <si>
    <t>EPF-777</t>
  </si>
  <si>
    <t>CPNP EL ALAMBRE</t>
  </si>
  <si>
    <t>NP300 FRONTIER</t>
  </si>
  <si>
    <t>YD25698778P</t>
  </si>
  <si>
    <t>EN6CD33BXLK800556</t>
  </si>
  <si>
    <t>PL-20980</t>
  </si>
  <si>
    <t>EPD-598</t>
  </si>
  <si>
    <t>CPNP BUENOS AIRES</t>
  </si>
  <si>
    <t>16299512013449</t>
  </si>
  <si>
    <t>KPTG0B19SGP361599</t>
  </si>
  <si>
    <t>PL-18128</t>
  </si>
  <si>
    <t>EP-4437</t>
  </si>
  <si>
    <t>MC35EE338928</t>
  </si>
  <si>
    <t>8CHMC3500FP001615</t>
  </si>
  <si>
    <t>KG-24572</t>
  </si>
  <si>
    <t>EPG-259</t>
  </si>
  <si>
    <t>CRPNP HUANCHACO</t>
  </si>
  <si>
    <t>1GD0114609</t>
  </si>
  <si>
    <t>MR0KA8CD7G1421349</t>
  </si>
  <si>
    <t>EP-6938</t>
  </si>
  <si>
    <t>FZ 25</t>
  </si>
  <si>
    <t>G3H7E0058586</t>
  </si>
  <si>
    <t xml:space="preserve"> ME1RG4251J2015486</t>
  </si>
  <si>
    <t>KG-24573</t>
  </si>
  <si>
    <t>EPG-260</t>
  </si>
  <si>
    <t>1GD0116211</t>
  </si>
  <si>
    <t>MR0KA8CD7G1421352</t>
  </si>
  <si>
    <t>PL-21299</t>
  </si>
  <si>
    <t>EPD-829</t>
  </si>
  <si>
    <t>CSPNP  MOCHE</t>
  </si>
  <si>
    <t>16299512013695</t>
  </si>
  <si>
    <t>KPTG0B19SGP362447</t>
  </si>
  <si>
    <t>PL-23932</t>
  </si>
  <si>
    <t>EP-5941</t>
  </si>
  <si>
    <t>ND12E1J730351</t>
  </si>
  <si>
    <t>9C2ND1210JR730349</t>
  </si>
  <si>
    <t>PL-21108</t>
  </si>
  <si>
    <t>EPD-892</t>
  </si>
  <si>
    <t>CPNP MIRAMAR</t>
  </si>
  <si>
    <t>16299512013598</t>
  </si>
  <si>
    <t>KPTG0B19SGP361874</t>
  </si>
  <si>
    <t>PG-25409</t>
  </si>
  <si>
    <t>EPG-283</t>
  </si>
  <si>
    <t>CPNP SALAVERRY</t>
  </si>
  <si>
    <t>P5AT2512525</t>
  </si>
  <si>
    <t>MM7UR4DF8JW770785</t>
  </si>
  <si>
    <t>PG-25416</t>
  </si>
  <si>
    <t>EP-6994</t>
  </si>
  <si>
    <t>MC48E0H000021</t>
  </si>
  <si>
    <t>9C2MC4800HR000081</t>
  </si>
  <si>
    <t>PG-25418</t>
  </si>
  <si>
    <t>EP-6992</t>
  </si>
  <si>
    <t>MC48E0H000036</t>
  </si>
  <si>
    <t>9C2MC4800HR000012</t>
  </si>
  <si>
    <t>PG-25408</t>
  </si>
  <si>
    <t>EPG-284</t>
  </si>
  <si>
    <t>P5AT2502376</t>
  </si>
  <si>
    <t>MM7UR4DF2JW764786</t>
  </si>
  <si>
    <t>PL-24112</t>
  </si>
  <si>
    <t>EP-6584</t>
  </si>
  <si>
    <t>CPNP JERUSALEN/W</t>
  </si>
  <si>
    <t>ND12E1J730033</t>
  </si>
  <si>
    <t>9C2ND1210JR730029</t>
  </si>
  <si>
    <t xml:space="preserve"> PNP</t>
  </si>
  <si>
    <t>KG-12395</t>
  </si>
  <si>
    <t>EGB-065</t>
  </si>
  <si>
    <t>HILUX 4X2</t>
  </si>
  <si>
    <t>2KD7963129</t>
  </si>
  <si>
    <t>MROFR22G3A0559793</t>
  </si>
  <si>
    <t>TMP-2854</t>
  </si>
  <si>
    <t>EAG-846</t>
  </si>
  <si>
    <t>4N15UHX0875</t>
  </si>
  <si>
    <t>MMBJJKL10NH053226</t>
  </si>
  <si>
    <t>TMP-2853</t>
  </si>
  <si>
    <t>EAG-845</t>
  </si>
  <si>
    <t>CPNP BELLAVISTA</t>
  </si>
  <si>
    <t>4N15UHX1150</t>
  </si>
  <si>
    <t>MMBJJKL10NH053337</t>
  </si>
  <si>
    <t>KG-24567</t>
  </si>
  <si>
    <t>EPG-261</t>
  </si>
  <si>
    <t>CRPNP EL MILAGRO</t>
  </si>
  <si>
    <t>1GD0116187</t>
  </si>
  <si>
    <t>MR0KA8CD5G1421351</t>
  </si>
  <si>
    <t>KG-24568</t>
  </si>
  <si>
    <t>EPG-262</t>
  </si>
  <si>
    <t>IGD0115529</t>
  </si>
  <si>
    <t>MR0KA8CD6G1421343</t>
  </si>
  <si>
    <t>KG-24571</t>
  </si>
  <si>
    <t>EP-6974</t>
  </si>
  <si>
    <t>SSENDA</t>
  </si>
  <si>
    <t>SS250GY-4</t>
  </si>
  <si>
    <t>LXYJCNL09G0289019</t>
  </si>
  <si>
    <t>167FMMGG050754</t>
  </si>
  <si>
    <t>PL-21033</t>
  </si>
  <si>
    <t>EPE-054</t>
  </si>
  <si>
    <t>16299512013436</t>
  </si>
  <si>
    <t>KPTG0B19SGP361729</t>
  </si>
  <si>
    <t>KG-24570</t>
  </si>
  <si>
    <t>EP-6973</t>
  </si>
  <si>
    <t>LXYJCNL08G0289013</t>
  </si>
  <si>
    <t>167FMMGG050783</t>
  </si>
  <si>
    <t>PL-21172</t>
  </si>
  <si>
    <t>EPD-945</t>
  </si>
  <si>
    <t>CPNP FLORENCIA DE MORA</t>
  </si>
  <si>
    <t>16299512013662</t>
  </si>
  <si>
    <t>KPTG0B19SGP362155</t>
  </si>
  <si>
    <t>PL-20333</t>
  </si>
  <si>
    <t>EPC-929</t>
  </si>
  <si>
    <t xml:space="preserve">16299512012873 </t>
  </si>
  <si>
    <t>KPTG0B19SGP359745</t>
  </si>
  <si>
    <t>KG-24569</t>
  </si>
  <si>
    <t>EPG-279</t>
  </si>
  <si>
    <t>IGD0115794</t>
  </si>
  <si>
    <t>MR0KA8CD8G1421344</t>
  </si>
  <si>
    <t>KG-25539</t>
  </si>
  <si>
    <t>EPG-281</t>
  </si>
  <si>
    <t>CPNP NICOLAS ALCAZAR</t>
  </si>
  <si>
    <t>P5AT2734547</t>
  </si>
  <si>
    <t>MMUR4DF8KW927846</t>
  </si>
  <si>
    <t>KG-25541</t>
  </si>
  <si>
    <t>EP-6991</t>
  </si>
  <si>
    <t>MC48E0J000370</t>
  </si>
  <si>
    <t>9C2MC4800JR000368</t>
  </si>
  <si>
    <t>KG-25540</t>
  </si>
  <si>
    <t>EP-6990</t>
  </si>
  <si>
    <t>MC48E0J000290</t>
  </si>
  <si>
    <t>9C2MC4800JR000266</t>
  </si>
  <si>
    <t>PL-21173</t>
  </si>
  <si>
    <t>EPD-837</t>
  </si>
  <si>
    <t>CSPNP SANCHEZ CARRION</t>
  </si>
  <si>
    <t>16299512013692</t>
  </si>
  <si>
    <t>KPTG0B19SGP362156</t>
  </si>
  <si>
    <t>KG-25534</t>
  </si>
  <si>
    <t>EPG-269</t>
  </si>
  <si>
    <t>P5AT2720192</t>
  </si>
  <si>
    <t>MM7UR4DF8KW916670</t>
  </si>
  <si>
    <t>KG-25533</t>
  </si>
  <si>
    <t>EPG-268</t>
  </si>
  <si>
    <t>P5AT2720860</t>
  </si>
  <si>
    <t>MM7URDFXKW916671</t>
  </si>
  <si>
    <t>KG-25535</t>
  </si>
  <si>
    <t>EP-6986</t>
  </si>
  <si>
    <t>MC48E0J000365</t>
  </si>
  <si>
    <t>9C2MC4800JR000361</t>
  </si>
  <si>
    <t>KG-25537</t>
  </si>
  <si>
    <t>EP-6985</t>
  </si>
  <si>
    <t>MC48E0J000331</t>
  </si>
  <si>
    <t>9C2MC4800JR000345</t>
  </si>
  <si>
    <t>KG-25538</t>
  </si>
  <si>
    <t>EP-6984</t>
  </si>
  <si>
    <t>MC48E0J000366</t>
  </si>
  <si>
    <t>9C2MC4800JR000366</t>
  </si>
  <si>
    <t>PL-20990</t>
  </si>
  <si>
    <t>EPD-991</t>
  </si>
  <si>
    <t>CPNP ALTO TRUJILLO</t>
  </si>
  <si>
    <t>16299512013492</t>
  </si>
  <si>
    <t>KPTG0B19SGP361647</t>
  </si>
  <si>
    <t>PL-20398</t>
  </si>
  <si>
    <t>EPD-094</t>
  </si>
  <si>
    <t xml:space="preserve">16299512012748 </t>
  </si>
  <si>
    <t>KPTG0B19SGP359850</t>
  </si>
  <si>
    <t>PL-21235</t>
  </si>
  <si>
    <t>EPD-688</t>
  </si>
  <si>
    <t>CSPNP  LAREDO</t>
  </si>
  <si>
    <t>16299512013723</t>
  </si>
  <si>
    <t>KPTG0B19SGP362301</t>
  </si>
  <si>
    <t>PL-23812</t>
  </si>
  <si>
    <t>EP-6438</t>
  </si>
  <si>
    <t>ND12E1J730330</t>
  </si>
  <si>
    <t>9C2ND1210JR730328</t>
  </si>
  <si>
    <t>KG-24563</t>
  </si>
  <si>
    <t>EPG-270</t>
  </si>
  <si>
    <t>CRPNP SIMBAL</t>
  </si>
  <si>
    <t>1KDU626915</t>
  </si>
  <si>
    <t>MR0FZ22G6F1087283</t>
  </si>
  <si>
    <t>PL-24100</t>
  </si>
  <si>
    <t>EP-5996</t>
  </si>
  <si>
    <t>CRPNP POROTO</t>
  </si>
  <si>
    <t>ND12E1J730302</t>
  </si>
  <si>
    <t>9C2ND1210JR730290</t>
  </si>
  <si>
    <t>PL-15924</t>
  </si>
  <si>
    <t>EPC-475</t>
  </si>
  <si>
    <t>KA24731105A</t>
  </si>
  <si>
    <t>3N6DD23T9EK086252</t>
  </si>
  <si>
    <t>TMP-0829</t>
  </si>
  <si>
    <t>PQQ-561</t>
  </si>
  <si>
    <t>CRPNP V.R.H.T-VIRU</t>
  </si>
  <si>
    <t>HI LUX 4X4</t>
  </si>
  <si>
    <t>162FMJ12057131</t>
  </si>
  <si>
    <t>MROFZ22G681163815</t>
  </si>
  <si>
    <t>KG-25548</t>
  </si>
  <si>
    <t>EPG-214</t>
  </si>
  <si>
    <t>CRS PNP VIRU</t>
  </si>
  <si>
    <t>XTRAIL</t>
  </si>
  <si>
    <t>QR25675502M</t>
  </si>
  <si>
    <t>JN1JBAT32MW037266</t>
  </si>
  <si>
    <t>REPOSICION DE SEGURO TODO RIESGO</t>
  </si>
  <si>
    <t>PL-21203</t>
  </si>
  <si>
    <t>EPD-757</t>
  </si>
  <si>
    <t>16299512013685</t>
  </si>
  <si>
    <t>KPTG0B19SGP362225</t>
  </si>
  <si>
    <t>KG-24320</t>
  </si>
  <si>
    <t>EPF-746</t>
  </si>
  <si>
    <t>CRS PNP PAIJAN</t>
  </si>
  <si>
    <t>AMAROK</t>
  </si>
  <si>
    <t>CN111188</t>
  </si>
  <si>
    <t>VW1ZZZ2HZJA032152</t>
  </si>
  <si>
    <t>MININTER</t>
  </si>
  <si>
    <t>PL-15887</t>
  </si>
  <si>
    <t>EPC-376</t>
  </si>
  <si>
    <t>DIVINCRI DEPINCRI VIRU</t>
  </si>
  <si>
    <t>KA24733329A</t>
  </si>
  <si>
    <t>3N6DD23T5EK088161</t>
  </si>
  <si>
    <t>KG-24346</t>
  </si>
  <si>
    <t>EP-6606</t>
  </si>
  <si>
    <t>XT250</t>
  </si>
  <si>
    <t>GEA9E009791</t>
  </si>
  <si>
    <t>JYADG24E0HA007363</t>
  </si>
  <si>
    <t>KG-24345</t>
  </si>
  <si>
    <t>EP-6609</t>
  </si>
  <si>
    <t>GEA9E009788</t>
  </si>
  <si>
    <t>JYADG24E0HA007358</t>
  </si>
  <si>
    <t>KG-24347</t>
  </si>
  <si>
    <t>EP-6614</t>
  </si>
  <si>
    <t>GEA9E009811</t>
  </si>
  <si>
    <t>JYADG24E0HA007367</t>
  </si>
  <si>
    <t>TMP-0827</t>
  </si>
  <si>
    <t>A4H-861</t>
  </si>
  <si>
    <t>L200 4X4</t>
  </si>
  <si>
    <t>4D54821338</t>
  </si>
  <si>
    <t>MMBJNK7405D070988</t>
  </si>
  <si>
    <t>KG-24478</t>
  </si>
  <si>
    <t>EPF-773</t>
  </si>
  <si>
    <t>JETTA  TRENDLINE 2.0</t>
  </si>
  <si>
    <t>CBP770376</t>
  </si>
  <si>
    <t>3VW151AJ0HM411553</t>
  </si>
  <si>
    <t>KG-24316</t>
  </si>
  <si>
    <t>EPF-742</t>
  </si>
  <si>
    <t>CN110672</t>
  </si>
  <si>
    <t>VW1ZZZ2HZJA033094</t>
  </si>
  <si>
    <t>KG-24313</t>
  </si>
  <si>
    <t>EPF-739</t>
  </si>
  <si>
    <t>DPTO.EMERGENCIA PAIJAN</t>
  </si>
  <si>
    <t>CN110627</t>
  </si>
  <si>
    <t>VW1ZZZ2HZJA032982</t>
  </si>
  <si>
    <t>KG-24309</t>
  </si>
  <si>
    <t>EPF-735</t>
  </si>
  <si>
    <t>CN110686</t>
  </si>
  <si>
    <t>VW1ZZZ2HZJA033118</t>
  </si>
  <si>
    <t>KG-24311</t>
  </si>
  <si>
    <t>EPF-737</t>
  </si>
  <si>
    <t>CN110608</t>
  </si>
  <si>
    <t>VW1ZZZ2HZJA032878</t>
  </si>
  <si>
    <t>KG-24305</t>
  </si>
  <si>
    <t>EPF-731</t>
  </si>
  <si>
    <t>CN110439</t>
  </si>
  <si>
    <t>VW1ZZZ2HZJA030072</t>
  </si>
  <si>
    <t>KG-24306</t>
  </si>
  <si>
    <t>EPF-732</t>
  </si>
  <si>
    <t>CN110484</t>
  </si>
  <si>
    <t>VW1ZZZ2HZJA030645</t>
  </si>
  <si>
    <t>KG-24336</t>
  </si>
  <si>
    <t>EP-6613</t>
  </si>
  <si>
    <t>DPTO.TRANSITO-PAIJAN</t>
  </si>
  <si>
    <t>GEA9E009779</t>
  </si>
  <si>
    <t>JYADG24E0HA007351</t>
  </si>
  <si>
    <t>KG-24340</t>
  </si>
  <si>
    <t>EP-6607</t>
  </si>
  <si>
    <t>GEA9E009792</t>
  </si>
  <si>
    <t>JYADG24E0HA007364</t>
  </si>
  <si>
    <t>KG-24342</t>
  </si>
  <si>
    <t>EP-6610</t>
  </si>
  <si>
    <t>GEA9E009774</t>
  </si>
  <si>
    <t>JYADG24E0HA007345</t>
  </si>
  <si>
    <t>KG-24343</t>
  </si>
  <si>
    <t>EP-6616</t>
  </si>
  <si>
    <t>GEA9E009775</t>
  </si>
  <si>
    <t>JYADG24E0HA007346</t>
  </si>
  <si>
    <t>KG-24335</t>
  </si>
  <si>
    <t>EP-6612</t>
  </si>
  <si>
    <t>GEA9E009785</t>
  </si>
  <si>
    <t>JYADG24E0HA007357</t>
  </si>
  <si>
    <t>KG-24341</t>
  </si>
  <si>
    <t>EP-6611</t>
  </si>
  <si>
    <t>GEA9E009812</t>
  </si>
  <si>
    <t>JYADG24E0HA007368</t>
  </si>
  <si>
    <t>KG-24338</t>
  </si>
  <si>
    <t>EP-6608</t>
  </si>
  <si>
    <t>GEA9E009778</t>
  </si>
  <si>
    <t>JYADG24E0HA007349</t>
  </si>
  <si>
    <t>KG-24315</t>
  </si>
  <si>
    <t>EPF-741</t>
  </si>
  <si>
    <t>DPTO. SERV ESP-USE-PAIJAN</t>
  </si>
  <si>
    <t>CN110623</t>
  </si>
  <si>
    <t>VW1ZZZ2HZJA033026</t>
  </si>
  <si>
    <t>KG-24314</t>
  </si>
  <si>
    <t>EPF-740</t>
  </si>
  <si>
    <t>CN110629</t>
  </si>
  <si>
    <t>VW1ZZZ2HZJA032987</t>
  </si>
  <si>
    <t>KG-24479</t>
  </si>
  <si>
    <t>EPF-774</t>
  </si>
  <si>
    <t>DIVINCRI DEPINCRI-PAIJAN</t>
  </si>
  <si>
    <t>JETTA       TRENDLINE 2.0</t>
  </si>
  <si>
    <t>CBP762959</t>
  </si>
  <si>
    <t>3VW151AJ6HM363508</t>
  </si>
  <si>
    <t>KG-24480</t>
  </si>
  <si>
    <t>EPF-772</t>
  </si>
  <si>
    <t>CBP766175</t>
  </si>
  <si>
    <t>3VW151AJXHM391106</t>
  </si>
  <si>
    <t>PG-25712</t>
  </si>
  <si>
    <t>EP-7001</t>
  </si>
  <si>
    <t>FENIX</t>
  </si>
  <si>
    <t>RACING PRO-201</t>
  </si>
  <si>
    <t>JC163FMLMS000038</t>
  </si>
  <si>
    <t>LJCJCMLS5MS000105</t>
  </si>
  <si>
    <t>PG-25711</t>
  </si>
  <si>
    <t>EP-7000</t>
  </si>
  <si>
    <t>RACING PRO-200</t>
  </si>
  <si>
    <t>JC163FMLMS000040</t>
  </si>
  <si>
    <t>LJCJCMLS1MS000117</t>
  </si>
  <si>
    <t>KG-24310</t>
  </si>
  <si>
    <t>EPF-736</t>
  </si>
  <si>
    <t>CRS PNP ASCOPE</t>
  </si>
  <si>
    <t>CN111156</t>
  </si>
  <si>
    <t>VW1ZZZ2HZJA032303</t>
  </si>
  <si>
    <t>KG-24317</t>
  </si>
  <si>
    <t>EPF-743</t>
  </si>
  <si>
    <t>CRPNP SANTIAGO DE CAO</t>
  </si>
  <si>
    <t>CN110696</t>
  </si>
  <si>
    <t>VW1ZZZ2HZJA033187</t>
  </si>
  <si>
    <t>PL-16112</t>
  </si>
  <si>
    <t>EPC-360</t>
  </si>
  <si>
    <t>162FMJ12057132</t>
  </si>
  <si>
    <t>3N6DD23T6EK087665</t>
  </si>
  <si>
    <t>KG-24339</t>
  </si>
  <si>
    <t>EP-6615</t>
  </si>
  <si>
    <t>CRPNP CHICAMA</t>
  </si>
  <si>
    <t>GEA9E009773</t>
  </si>
  <si>
    <t>JYADG24E0HA007350</t>
  </si>
  <si>
    <t xml:space="preserve">PG-16370 </t>
  </si>
  <si>
    <t>EGJ-237</t>
  </si>
  <si>
    <t>CRPNP CASAGRANDE</t>
  </si>
  <si>
    <t>YD25 -461913T</t>
  </si>
  <si>
    <t>MNTVCUD40D6010308</t>
  </si>
  <si>
    <t>RECUPERABLE</t>
  </si>
  <si>
    <t>INOP.</t>
  </si>
  <si>
    <t>KG-24562</t>
  </si>
  <si>
    <t>S/N</t>
  </si>
  <si>
    <t>CRPNP CHICLIN</t>
  </si>
  <si>
    <t>BOXER</t>
  </si>
  <si>
    <t>BM 150X</t>
  </si>
  <si>
    <t>PFZWGJ88072</t>
  </si>
  <si>
    <t>MD2A21BZ5HWJ48065</t>
  </si>
  <si>
    <t>KG-6166</t>
  </si>
  <si>
    <t>PIK-912</t>
  </si>
  <si>
    <t>CRPNP RAZURI</t>
  </si>
  <si>
    <t>HI LUX 4X2</t>
  </si>
  <si>
    <t>2RZ2995972</t>
  </si>
  <si>
    <t>JTFDL626030007944</t>
  </si>
  <si>
    <t>PL-23910</t>
  </si>
  <si>
    <t>EP-5913</t>
  </si>
  <si>
    <t>PAR JOLLUCO - CRS PNP CASCAS</t>
  </si>
  <si>
    <t>ND12E1J730182</t>
  </si>
  <si>
    <t>9C2ND1210JR730185</t>
  </si>
  <si>
    <t>PL-16138</t>
  </si>
  <si>
    <t>EPC-349</t>
  </si>
  <si>
    <t>CRPNP SAUSAL</t>
  </si>
  <si>
    <t>KA24729656A</t>
  </si>
  <si>
    <t>3N6DD23T8EK084976</t>
  </si>
  <si>
    <t>KG-24334</t>
  </si>
  <si>
    <t>EP-6617</t>
  </si>
  <si>
    <t>CRPNP CARTAVIO</t>
  </si>
  <si>
    <t>GEA9E009776</t>
  </si>
  <si>
    <t>JYADG24E0HA007347</t>
  </si>
  <si>
    <t>KG-24344</t>
  </si>
  <si>
    <t>EW-3090</t>
  </si>
  <si>
    <t>CRPNP MAGDALENA DE CAO</t>
  </si>
  <si>
    <t>GEA9E009810</t>
  </si>
  <si>
    <t>JYADG24E0HA007366</t>
  </si>
  <si>
    <t>PL-21126</t>
  </si>
  <si>
    <t>EPD-948</t>
  </si>
  <si>
    <t>CRPNP ROMA</t>
  </si>
  <si>
    <t>16299512013607</t>
  </si>
  <si>
    <t>KPTG0B19SGP361919</t>
  </si>
  <si>
    <t>PL-7736</t>
  </si>
  <si>
    <t>PQU-522</t>
  </si>
  <si>
    <t>CRSPNP PACASMAYO</t>
  </si>
  <si>
    <t>2KD7575725</t>
  </si>
  <si>
    <t>MROER32G487003768</t>
  </si>
  <si>
    <t>PL-19233</t>
  </si>
  <si>
    <t>EP-5339</t>
  </si>
  <si>
    <t>MC35E-G400133</t>
  </si>
  <si>
    <t>9C2MC3508GR400133</t>
  </si>
  <si>
    <t>PL-17505</t>
  </si>
  <si>
    <t>EP-3633</t>
  </si>
  <si>
    <t>MC35EE337247</t>
  </si>
  <si>
    <t>8CHMC3500EP006706</t>
  </si>
  <si>
    <t>AVERIAS EN EL SISTEMA DE MOTOR, ELECTRICO, FRENO Y ARRASTRE.</t>
  </si>
  <si>
    <t>PL-19244</t>
  </si>
  <si>
    <t>EP-5120</t>
  </si>
  <si>
    <t>MC35E-G400245</t>
  </si>
  <si>
    <t>9C2MC3508GR400245</t>
  </si>
  <si>
    <t>PL-19278</t>
  </si>
  <si>
    <t>EP-5048</t>
  </si>
  <si>
    <t>MC35E-G400237</t>
  </si>
  <si>
    <t>9C2MC3509GR400237</t>
  </si>
  <si>
    <t>PL-15843</t>
  </si>
  <si>
    <t>EPC-451</t>
  </si>
  <si>
    <t>KA24733095A</t>
  </si>
  <si>
    <t>3N6DD23T2EK087890</t>
  </si>
  <si>
    <t>PL-16045</t>
  </si>
  <si>
    <t>EPC-296</t>
  </si>
  <si>
    <t>KA24728988A</t>
  </si>
  <si>
    <t>3N6DD23T1EK084401</t>
  </si>
  <si>
    <t>KG-9906</t>
  </si>
  <si>
    <t>COQ-434</t>
  </si>
  <si>
    <t>DIVINCRI DEPINCRI PACASMAYO</t>
  </si>
  <si>
    <t>QG16-229349P</t>
  </si>
  <si>
    <t>KNMC4C2HM9P727991</t>
  </si>
  <si>
    <t>PL-15846</t>
  </si>
  <si>
    <t>EPC-379</t>
  </si>
  <si>
    <t>KA24733091A</t>
  </si>
  <si>
    <t>3N6DD23T3EK088059</t>
  </si>
  <si>
    <t>PL-7702</t>
  </si>
  <si>
    <t>PQU-535</t>
  </si>
  <si>
    <t>CRPNP  SAN PEDRO DE LLOC</t>
  </si>
  <si>
    <t>2KD7571353</t>
  </si>
  <si>
    <t>MROER376486000925</t>
  </si>
  <si>
    <t>KG-25937</t>
  </si>
  <si>
    <t>EP-7172</t>
  </si>
  <si>
    <t>WANXIN</t>
  </si>
  <si>
    <t>WX200GY-8E</t>
  </si>
  <si>
    <t>WX169FML21A09572</t>
  </si>
  <si>
    <t>LHJYJLLA0MB439277</t>
  </si>
  <si>
    <t>PL-20737</t>
  </si>
  <si>
    <t>EPD-535</t>
  </si>
  <si>
    <t>KPTG0B19SGP360912</t>
  </si>
  <si>
    <t>PG-18818</t>
  </si>
  <si>
    <t>CRPNP  GUADALUPE</t>
  </si>
  <si>
    <t>SLONG</t>
  </si>
  <si>
    <t>SL150-A</t>
  </si>
  <si>
    <t>162FMJ12057071</t>
  </si>
  <si>
    <t>LZXHDKZ17C0821771</t>
  </si>
  <si>
    <t>PL-16188</t>
  </si>
  <si>
    <t>EPC-166</t>
  </si>
  <si>
    <t>KA24731387A</t>
  </si>
  <si>
    <t>3N6DD23T4EK086482</t>
  </si>
  <si>
    <t>TMP-2850</t>
  </si>
  <si>
    <t>T4P-115</t>
  </si>
  <si>
    <t>ETIOS</t>
  </si>
  <si>
    <t>2NR4186280</t>
  </si>
  <si>
    <t>9BRB29BT3J2196352</t>
  </si>
  <si>
    <t>PL-16599</t>
  </si>
  <si>
    <t>EP-2756</t>
  </si>
  <si>
    <t>C. RURAL ZONAL PNP CHEPEN</t>
  </si>
  <si>
    <t>MC35EE334673</t>
  </si>
  <si>
    <t>8CHMC3500EP004689</t>
  </si>
  <si>
    <t>PL-16658</t>
  </si>
  <si>
    <t>EP-2641</t>
  </si>
  <si>
    <t>MC35EE334302</t>
  </si>
  <si>
    <t>8CHMC3500EP004414</t>
  </si>
  <si>
    <t>PL-16974</t>
  </si>
  <si>
    <t>EP-2943</t>
  </si>
  <si>
    <t>MC35EE334658</t>
  </si>
  <si>
    <t>8CHMC3500EP004536</t>
  </si>
  <si>
    <t>PG-10915</t>
  </si>
  <si>
    <t>MD34EA516514</t>
  </si>
  <si>
    <t>9C2MD3400AR516514</t>
  </si>
  <si>
    <t>PL-14214</t>
  </si>
  <si>
    <t>EP-1573</t>
  </si>
  <si>
    <t>JD21E2109920</t>
  </si>
  <si>
    <t>LTMJD2193E5201312</t>
  </si>
  <si>
    <t>PL-16049</t>
  </si>
  <si>
    <t>EPC-369</t>
  </si>
  <si>
    <t>KA24729621A</t>
  </si>
  <si>
    <t>3N6DD23T1EK084947</t>
  </si>
  <si>
    <t>PL-15857</t>
  </si>
  <si>
    <t>EPC-286</t>
  </si>
  <si>
    <t>KA24733189A</t>
  </si>
  <si>
    <t>3N6DD23TXEK088012</t>
  </si>
  <si>
    <t>PL-12638</t>
  </si>
  <si>
    <t>EP-0906</t>
  </si>
  <si>
    <t>CPNPR. CALLANCAS</t>
  </si>
  <si>
    <t>MD34EC517774</t>
  </si>
  <si>
    <t>9C2MD3400CR517774</t>
  </si>
  <si>
    <t>PL-16005</t>
  </si>
  <si>
    <t>EPC-288</t>
  </si>
  <si>
    <t>DIVINCRI DEPINCRI-CHEPEN</t>
  </si>
  <si>
    <t>KA24734256A</t>
  </si>
  <si>
    <t>3N6DD23T8EK088946</t>
  </si>
  <si>
    <t>KG-25648</t>
  </si>
  <si>
    <t>1748-ZM</t>
  </si>
  <si>
    <t>CRPNP PACANGUILLA</t>
  </si>
  <si>
    <t>LIFAN</t>
  </si>
  <si>
    <t>LF 150 GY-4</t>
  </si>
  <si>
    <t>161FMJL1178418</t>
  </si>
  <si>
    <t>LF3UCK405LA101663</t>
  </si>
  <si>
    <t>MDP</t>
  </si>
  <si>
    <t>PG-10960</t>
  </si>
  <si>
    <t>CPNP PACANGUILLA</t>
  </si>
  <si>
    <t>162FMJ12057155</t>
  </si>
  <si>
    <t>3N6DD23T1BK010424</t>
  </si>
  <si>
    <t>KG-24574</t>
  </si>
  <si>
    <t>EP-6970</t>
  </si>
  <si>
    <t>CRPNP TALAMBO</t>
  </si>
  <si>
    <t>LXYJCNL05G0289020</t>
  </si>
  <si>
    <t>167FMMGG050785</t>
  </si>
  <si>
    <t>PL-14059</t>
  </si>
  <si>
    <t>EP-1606</t>
  </si>
  <si>
    <t>JD21E2109547</t>
  </si>
  <si>
    <t>LTMJD2198E5201080</t>
  </si>
  <si>
    <t>PL-15969</t>
  </si>
  <si>
    <t>EPC-440</t>
  </si>
  <si>
    <t>CRPNPPACANGA</t>
  </si>
  <si>
    <t>KA24734907A</t>
  </si>
  <si>
    <t>3N6DD23T7EK089845</t>
  </si>
  <si>
    <t>KG-25649</t>
  </si>
  <si>
    <t>EW-7759</t>
  </si>
  <si>
    <t>161FMJL1178433</t>
  </si>
  <si>
    <t>LF3UCK407LA101678</t>
  </si>
  <si>
    <t>PL-23895</t>
  </si>
  <si>
    <t>EP-5898</t>
  </si>
  <si>
    <t>CRPNP JEQUETEPEQUE</t>
  </si>
  <si>
    <t>ND12E1J730229</t>
  </si>
  <si>
    <t>9C2ND1210JR730224</t>
  </si>
  <si>
    <t>PL-20422</t>
  </si>
  <si>
    <t>EPD-048</t>
  </si>
  <si>
    <t>CPNP R. C DE DIOS</t>
  </si>
  <si>
    <t>162FMJ12057152</t>
  </si>
  <si>
    <t>KPTG0B19SGP360166</t>
  </si>
  <si>
    <t>PL-14240</t>
  </si>
  <si>
    <t>EP-1548</t>
  </si>
  <si>
    <t>CRPNP C. DE DIOS</t>
  </si>
  <si>
    <t>JD21E2109836</t>
  </si>
  <si>
    <t>LTMJD2192E5201219</t>
  </si>
  <si>
    <t>TMP-2950</t>
  </si>
  <si>
    <t>EGF-102</t>
  </si>
  <si>
    <t>CRS PNP OTUZCO</t>
  </si>
  <si>
    <t>1KD5407913</t>
  </si>
  <si>
    <t>MROFZ29G4B1628038</t>
  </si>
  <si>
    <t>DISSEL</t>
  </si>
  <si>
    <t>MPOTUZCO</t>
  </si>
  <si>
    <t>PL-16139</t>
  </si>
  <si>
    <t>EPC-508</t>
  </si>
  <si>
    <t>KA24729973A</t>
  </si>
  <si>
    <t>3N6DD23T8EK085304</t>
  </si>
  <si>
    <t>PL-14201</t>
  </si>
  <si>
    <t>EP-1692</t>
  </si>
  <si>
    <t>JD21E2109997</t>
  </si>
  <si>
    <t>LTMJD2195E5201425</t>
  </si>
  <si>
    <t>PL-12586</t>
  </si>
  <si>
    <t>EP-0925</t>
  </si>
  <si>
    <t>MD34EC514570</t>
  </si>
  <si>
    <t>9C2MD3400CR514570</t>
  </si>
  <si>
    <t>PL-14179</t>
  </si>
  <si>
    <t>EP- 1637</t>
  </si>
  <si>
    <t>JD21E2109835</t>
  </si>
  <si>
    <t>LTMJD2199E5201153</t>
  </si>
  <si>
    <t>PL-17516</t>
  </si>
  <si>
    <t>EP-3703</t>
  </si>
  <si>
    <t>MC35EE337659</t>
  </si>
  <si>
    <t>8CHMC3500EP006887</t>
  </si>
  <si>
    <t>TMP-2851</t>
  </si>
  <si>
    <t>T9P-899</t>
  </si>
  <si>
    <t>CRPNP USQUIL</t>
  </si>
  <si>
    <t>CAMIONETA PICK UP</t>
  </si>
  <si>
    <t>4D56UAT5992</t>
  </si>
  <si>
    <t>MMBJNKL30JH045794</t>
  </si>
  <si>
    <t>PL-12592</t>
  </si>
  <si>
    <t>EP-0920</t>
  </si>
  <si>
    <t>CRPNP CHARAT</t>
  </si>
  <si>
    <t>MD34EC514760</t>
  </si>
  <si>
    <t>9C2MD3400CR514760</t>
  </si>
  <si>
    <t>KG-9940</t>
  </si>
  <si>
    <t>POA-372</t>
  </si>
  <si>
    <t>CRPNP SALPO</t>
  </si>
  <si>
    <t>YD25254970A</t>
  </si>
  <si>
    <t>JN1CPGD229X471712</t>
  </si>
  <si>
    <t>KG-9961</t>
  </si>
  <si>
    <t>POA-315</t>
  </si>
  <si>
    <t>PAR CALAMARCA-CRZPNP- JULCAN</t>
  </si>
  <si>
    <t>ZD30-210893K</t>
  </si>
  <si>
    <t>JN1CNUD229X466143</t>
  </si>
  <si>
    <t>PL-16199</t>
  </si>
  <si>
    <t>EPC-404</t>
  </si>
  <si>
    <t>KA24730104A</t>
  </si>
  <si>
    <t>3N6DD23T5EK085423</t>
  </si>
  <si>
    <t>PG-20014</t>
  </si>
  <si>
    <t>EGM-308</t>
  </si>
  <si>
    <t>1KDU360941</t>
  </si>
  <si>
    <t>MROFZ22G2D1196952</t>
  </si>
  <si>
    <t>KG-9981</t>
  </si>
  <si>
    <t>POA-291</t>
  </si>
  <si>
    <t>CRPNP CARABAMBA</t>
  </si>
  <si>
    <t>ZD30211157K</t>
  </si>
  <si>
    <t>JN1CNUD229X466148</t>
  </si>
  <si>
    <t>KG-24307</t>
  </si>
  <si>
    <t>EPF-733</t>
  </si>
  <si>
    <t>DIVINCRI DEPINCRI-HUAMACHUCO</t>
  </si>
  <si>
    <t>CN110253</t>
  </si>
  <si>
    <t>VW1ZZZ2HZJA029974</t>
  </si>
  <si>
    <t>PL-15233</t>
  </si>
  <si>
    <t>EPB-699</t>
  </si>
  <si>
    <t>DIVPOL-HUAMACHUCO</t>
  </si>
  <si>
    <t xml:space="preserve">YD25552694T </t>
  </si>
  <si>
    <t>MNTCCUD40E6601491</t>
  </si>
  <si>
    <t>PL-16145</t>
  </si>
  <si>
    <t>EPC-412</t>
  </si>
  <si>
    <t>CRPNP HUAMACHUCO</t>
  </si>
  <si>
    <t>KA24731628A</t>
  </si>
  <si>
    <t>3N6DD23T7EK086718</t>
  </si>
  <si>
    <t>PL-19209</t>
  </si>
  <si>
    <t>EP-5249</t>
  </si>
  <si>
    <t>MC35E-G400284</t>
  </si>
  <si>
    <t>9C2MC3507GR400284</t>
  </si>
  <si>
    <t>PL-19219</t>
  </si>
  <si>
    <t>EP-5248</t>
  </si>
  <si>
    <t>MC35E-G400382</t>
  </si>
  <si>
    <t>9C2MC3507GR400382</t>
  </si>
  <si>
    <t>PG-24792</t>
  </si>
  <si>
    <t>EP-6964</t>
  </si>
  <si>
    <t>UTSEVI - HUAMACHUCO</t>
  </si>
  <si>
    <t>8CHMD3400GL600262</t>
  </si>
  <si>
    <t>MD34EG780216</t>
  </si>
  <si>
    <t>KG-9974</t>
  </si>
  <si>
    <t>POA-383</t>
  </si>
  <si>
    <t>OPC-HUAMACHUCO</t>
  </si>
  <si>
    <t>ZD30-208403K</t>
  </si>
  <si>
    <t>JN1CNUD229X466039</t>
  </si>
  <si>
    <t>PL-12591</t>
  </si>
  <si>
    <t>EP-1009</t>
  </si>
  <si>
    <t>D.M.PNP CHUGAY</t>
  </si>
  <si>
    <t>MD34EC514759</t>
  </si>
  <si>
    <t>9C2MD3400CR514759</t>
  </si>
  <si>
    <t>PL-16190</t>
  </si>
  <si>
    <t>EPC-241</t>
  </si>
  <si>
    <t>KA24731774A</t>
  </si>
  <si>
    <t>3N6DD23T4EK086885</t>
  </si>
  <si>
    <t>PL-16149</t>
  </si>
  <si>
    <t>EPC-348</t>
  </si>
  <si>
    <t>CRS PNP SANTIAGO DE CHUCO</t>
  </si>
  <si>
    <t>KA24732377A</t>
  </si>
  <si>
    <t>3N6DD23T7EK087500</t>
  </si>
  <si>
    <t>PL-12596</t>
  </si>
  <si>
    <t>EP-1003</t>
  </si>
  <si>
    <t>PAR-MARCABALITO</t>
  </si>
  <si>
    <t>MD34EC515701</t>
  </si>
  <si>
    <t>9C2MD3400CR515701</t>
  </si>
  <si>
    <t>PL-16038</t>
  </si>
  <si>
    <t>EPC-169</t>
  </si>
  <si>
    <t>PAR. HUALANGA</t>
  </si>
  <si>
    <t>KA24730160A</t>
  </si>
  <si>
    <t>3N6DD23T2EK085492</t>
  </si>
  <si>
    <t>PL-14081</t>
  </si>
  <si>
    <t>EP-1824</t>
  </si>
  <si>
    <t>JD21E2109782</t>
  </si>
  <si>
    <t>LTMJD2196E5201269</t>
  </si>
  <si>
    <t>VEHICULOS OPERATIVOS DE UNIDADES SISTEMICAS</t>
  </si>
  <si>
    <t>PL-16137</t>
  </si>
  <si>
    <t>EPC-195</t>
  </si>
  <si>
    <t>INSPECTORIA GENERAL</t>
  </si>
  <si>
    <t>OFICINA DE DISCIPLINA TRUJILLO</t>
  </si>
  <si>
    <t>KA24729576A</t>
  </si>
  <si>
    <t>3N6DD23T8EK084895</t>
  </si>
  <si>
    <t>PL-15326</t>
  </si>
  <si>
    <t>EPB-799</t>
  </si>
  <si>
    <t>INSPECT.MACRO REGIONAL LA LIBERTAD</t>
  </si>
  <si>
    <t xml:space="preserve">HR16757993H  </t>
  </si>
  <si>
    <t xml:space="preserve">3N1CC1AD4EK210194   </t>
  </si>
  <si>
    <t>PD-12659</t>
  </si>
  <si>
    <t xml:space="preserve"> EPA-737</t>
  </si>
  <si>
    <t>INSPECT. REG. DECENTRALIZADA</t>
  </si>
  <si>
    <t xml:space="preserve"> 1KD 5930058</t>
  </si>
  <si>
    <t>MROFZ22G601187932</t>
  </si>
  <si>
    <t>TMP-0843</t>
  </si>
  <si>
    <t>A1C-423</t>
  </si>
  <si>
    <t>YARIS</t>
  </si>
  <si>
    <t>2NZ5556057</t>
  </si>
  <si>
    <t>JTDBW933OA4040199</t>
  </si>
  <si>
    <t>DG-23134</t>
  </si>
  <si>
    <t>T3X-018</t>
  </si>
  <si>
    <t>ESCUELA PNP</t>
  </si>
  <si>
    <t>ESCUELA SUB OF. PNP TRUJILLO</t>
  </si>
  <si>
    <t>HYUNDAI</t>
  </si>
  <si>
    <t>COUNTY</t>
  </si>
  <si>
    <t>D4DDFJ573198</t>
  </si>
  <si>
    <t>KMJHG17PPEC064201</t>
  </si>
  <si>
    <t>DG-23135</t>
  </si>
  <si>
    <t>T3X-030</t>
  </si>
  <si>
    <t>D4DDFJ593614</t>
  </si>
  <si>
    <t>KMJHG17PPFC067219</t>
  </si>
  <si>
    <t>PL-15878</t>
  </si>
  <si>
    <t>EPC-377</t>
  </si>
  <si>
    <t>DIRSAPOL PNP</t>
  </si>
  <si>
    <t>REGSAPOL-LL-TRUJILLO</t>
  </si>
  <si>
    <t>KA24733308A</t>
  </si>
  <si>
    <t>3N6DD23T1EK088111</t>
  </si>
  <si>
    <t>SG-11036</t>
  </si>
  <si>
    <t>E UA-942</t>
  </si>
  <si>
    <t>AMBULANCIA</t>
  </si>
  <si>
    <t>BERTONATI-ADVANTAGE 4x4</t>
  </si>
  <si>
    <t>YD25264765T</t>
  </si>
  <si>
    <t>MNTCCUD40Z0009544</t>
  </si>
  <si>
    <t>TMP-2694</t>
  </si>
  <si>
    <t>BEH-632</t>
  </si>
  <si>
    <t>LAVADO DE ACTIVOS</t>
  </si>
  <si>
    <t>NEW TUCSON</t>
  </si>
  <si>
    <t>G4NAHU541053</t>
  </si>
  <si>
    <t>KMHJ3813AJU638478</t>
  </si>
  <si>
    <t>TMP-2695</t>
  </si>
  <si>
    <t>9024-PA</t>
  </si>
  <si>
    <t>PULSAR 200 RS</t>
  </si>
  <si>
    <t>JLYCG11858</t>
  </si>
  <si>
    <t>MD2A55FY4KCG0051</t>
  </si>
  <si>
    <t>TMP-1577</t>
  </si>
  <si>
    <t>C3N-447</t>
  </si>
  <si>
    <t>KIA</t>
  </si>
  <si>
    <t>RIO NB</t>
  </si>
  <si>
    <t>G4FABH019116</t>
  </si>
  <si>
    <t>KNADN512AC6723448</t>
  </si>
  <si>
    <t>TMP-2063</t>
  </si>
  <si>
    <t>Z3L-512</t>
  </si>
  <si>
    <t>DIVIAC-TRUJILLO</t>
  </si>
  <si>
    <t>2NZ6764979</t>
  </si>
  <si>
    <t>JTDBW9334DL080098</t>
  </si>
  <si>
    <t>TMP-2751</t>
  </si>
  <si>
    <t>BDF-866</t>
  </si>
  <si>
    <t>HILUX</t>
  </si>
  <si>
    <t>1GDG142996</t>
  </si>
  <si>
    <t>8AJHA3CD5L2092584</t>
  </si>
  <si>
    <t>TMP-1388</t>
  </si>
  <si>
    <t xml:space="preserve"> MOTOCICLETA</t>
  </si>
  <si>
    <t>ELITE 125</t>
  </si>
  <si>
    <t>SDH1P52QMIBB3407978</t>
  </si>
  <si>
    <t>LALTCJNO6C3005051</t>
  </si>
  <si>
    <t>TMP-2847</t>
  </si>
  <si>
    <t>T5D-313</t>
  </si>
  <si>
    <t>VERSA</t>
  </si>
  <si>
    <t>HR16357691U</t>
  </si>
  <si>
    <t>3N1CN7AD7LK391253</t>
  </si>
  <si>
    <t>YG-25219</t>
  </si>
  <si>
    <t>EPG-103</t>
  </si>
  <si>
    <t>DIV TURISMO</t>
  </si>
  <si>
    <t xml:space="preserve"> DIVTURISMO-TRUJILLO</t>
  </si>
  <si>
    <t>FORD</t>
  </si>
  <si>
    <t>RANGER 4X2</t>
  </si>
  <si>
    <t>QJ2SLJ176707</t>
  </si>
  <si>
    <t>8AFAR22NXLJ176706</t>
  </si>
  <si>
    <t>PD-14921</t>
  </si>
  <si>
    <t>EPB-639</t>
  </si>
  <si>
    <t>4D56UCEM7754</t>
  </si>
  <si>
    <t>MMBJNKB40ED011138</t>
  </si>
  <si>
    <t>YG-26068</t>
  </si>
  <si>
    <t>XTZ-250 ABS</t>
  </si>
  <si>
    <t>G3F2G028749</t>
  </si>
  <si>
    <t>9C6DG2923N0001835</t>
  </si>
  <si>
    <t>YG-26069</t>
  </si>
  <si>
    <t>G3F2G028670</t>
  </si>
  <si>
    <t>9C6DG2924N0001844</t>
  </si>
  <si>
    <t>YG-26070</t>
  </si>
  <si>
    <t>G3F2G028758</t>
  </si>
  <si>
    <t>9CGDG2924N0001908</t>
  </si>
  <si>
    <t>YG-26067</t>
  </si>
  <si>
    <t>G3F2G029986</t>
  </si>
  <si>
    <t>9C6DG2923N0002130</t>
  </si>
  <si>
    <t>PL-20639</t>
  </si>
  <si>
    <t>EPD-422</t>
  </si>
  <si>
    <t>KPTG0B19SGP360628</t>
  </si>
  <si>
    <t>TMP-2954</t>
  </si>
  <si>
    <t xml:space="preserve"> DIV MEDIO AMBIENTE</t>
  </si>
  <si>
    <t>DIV.MEDIO AMB-TRUJILLO</t>
  </si>
  <si>
    <t>PL-18038</t>
  </si>
  <si>
    <t>EP-4563</t>
  </si>
  <si>
    <t>MC35EE338755</t>
  </si>
  <si>
    <t>8CHMC3500FP001510</t>
  </si>
  <si>
    <t>PL-16175</t>
  </si>
  <si>
    <t>EPC-263</t>
  </si>
  <si>
    <t>KA24732579A</t>
  </si>
  <si>
    <t>3N6DD23T3EK087526</t>
  </si>
  <si>
    <t>INOP</t>
  </si>
  <si>
    <t>TOTAL</t>
  </si>
  <si>
    <t xml:space="preserve"> </t>
  </si>
  <si>
    <t xml:space="preserve">  </t>
  </si>
  <si>
    <t>Nº</t>
  </si>
  <si>
    <t xml:space="preserve">UNIDAD </t>
  </si>
  <si>
    <t xml:space="preserve">SUB UNIDAD </t>
  </si>
  <si>
    <t>TIPO  VEHICULO</t>
  </si>
  <si>
    <t>AÑO</t>
  </si>
  <si>
    <t>PROCED.</t>
  </si>
  <si>
    <t>ESTADO  DEL ODOMETRO</t>
  </si>
  <si>
    <t>MOTIVO O CAUSA DE LA INOPERATIVIDAD</t>
  </si>
  <si>
    <t>FECHA DE LA INOPERATIVIDAD</t>
  </si>
  <si>
    <t>UBICACIÓN</t>
  </si>
  <si>
    <t>IRRECUPERABLE</t>
  </si>
  <si>
    <t>AVERIAS EN TODOS SUS SISTEMAS</t>
  </si>
  <si>
    <t>PL-11694</t>
  </si>
  <si>
    <t>EPA-796</t>
  </si>
  <si>
    <t>STA. FE</t>
  </si>
  <si>
    <t>G4KEDU058525</t>
  </si>
  <si>
    <t>KMHST81CADU157369</t>
  </si>
  <si>
    <t>SIN INFORME TECNICO</t>
  </si>
  <si>
    <t>CUSTODIA DE SU UNIDAD</t>
  </si>
  <si>
    <t>PL-20294</t>
  </si>
  <si>
    <t>EPD-063</t>
  </si>
  <si>
    <t xml:space="preserve">16299512012909 </t>
  </si>
  <si>
    <t>KPTG0B19SGP359674</t>
  </si>
  <si>
    <t>PL-20406</t>
  </si>
  <si>
    <t>EPD-124</t>
  </si>
  <si>
    <t xml:space="preserve">16299512012747 </t>
  </si>
  <si>
    <t>KPTG0B19SGP359864</t>
  </si>
  <si>
    <t>AVERIAS EN EL SISTEMA SUSPENSION, DIRECCION.</t>
  </si>
  <si>
    <t>PL-20409</t>
  </si>
  <si>
    <t>EPD-115</t>
  </si>
  <si>
    <t xml:space="preserve">16299512012810 </t>
  </si>
  <si>
    <t>KPTG0B19SGP359867</t>
  </si>
  <si>
    <t>AVERIAS MOTOR, SUSPENSION Y CAJA</t>
  </si>
  <si>
    <t>PL-20101</t>
  </si>
  <si>
    <t>EPC-866</t>
  </si>
  <si>
    <t xml:space="preserve">16299512012644 </t>
  </si>
  <si>
    <t>KPTG0B19SGP359210</t>
  </si>
  <si>
    <t>PL-20141</t>
  </si>
  <si>
    <t>EPC-973</t>
  </si>
  <si>
    <t xml:space="preserve">16299512012593 </t>
  </si>
  <si>
    <t>KPTG0B19SGP359312</t>
  </si>
  <si>
    <t>PL-21333</t>
  </si>
  <si>
    <t>EPD-958</t>
  </si>
  <si>
    <t>16299512013554</t>
  </si>
  <si>
    <t>KPTG0B19SGP362522</t>
  </si>
  <si>
    <t>PL-21051</t>
  </si>
  <si>
    <t>EPE-052</t>
  </si>
  <si>
    <t>16299512013427</t>
  </si>
  <si>
    <t>KPTG0B19SGP361747</t>
  </si>
  <si>
    <t>ACCIDENTE DE TRANSITO</t>
  </si>
  <si>
    <t>KG-11199</t>
  </si>
  <si>
    <t>EUA 762</t>
  </si>
  <si>
    <t>162FMJ12057150</t>
  </si>
  <si>
    <t>JN1CNUD22AX470907</t>
  </si>
  <si>
    <t>KG-10875</t>
  </si>
  <si>
    <t>EGB-068</t>
  </si>
  <si>
    <t>ZD30250606K</t>
  </si>
  <si>
    <t>JN1CNUD22AX470562</t>
  </si>
  <si>
    <t>PL-20900</t>
  </si>
  <si>
    <t>EPD-982</t>
  </si>
  <si>
    <t>16299512013357</t>
  </si>
  <si>
    <t>KPTG0B19SGP361416</t>
  </si>
  <si>
    <t>HG-12868</t>
  </si>
  <si>
    <t>EGR-816</t>
  </si>
  <si>
    <t>ZD30046538T</t>
  </si>
  <si>
    <t>JN1CNUD225X450607</t>
  </si>
  <si>
    <t>PL-20347</t>
  </si>
  <si>
    <t>EPC-927</t>
  </si>
  <si>
    <t xml:space="preserve">16299512012931 </t>
  </si>
  <si>
    <t>KPTG0B19SGP359761</t>
  </si>
  <si>
    <t>COMPUTADORA EN MAL ESTADO</t>
  </si>
  <si>
    <t>MAESTRANZA</t>
  </si>
  <si>
    <t>TMP-0537</t>
  </si>
  <si>
    <t>BQV-127</t>
  </si>
  <si>
    <t>COROLA XLI</t>
  </si>
  <si>
    <t>3ZZ1589341</t>
  </si>
  <si>
    <t>JTDBZ21E333039690</t>
  </si>
  <si>
    <t>PL-20198</t>
  </si>
  <si>
    <t>EPC-909</t>
  </si>
  <si>
    <t xml:space="preserve">16299512012756 </t>
  </si>
  <si>
    <t>KPTG0B19SGP359420</t>
  </si>
  <si>
    <t>ACCIDENTE DE TRANSITO - AVERIAS EN TODOS SUS SISTEMAS</t>
  </si>
  <si>
    <t>PL-20962</t>
  </si>
  <si>
    <t>EPD-596</t>
  </si>
  <si>
    <t>16299512013462</t>
  </si>
  <si>
    <t>KPTG0B19SGP361565</t>
  </si>
  <si>
    <t>PL-21260</t>
  </si>
  <si>
    <t>EPE-021</t>
  </si>
  <si>
    <t>16299512013744</t>
  </si>
  <si>
    <t>KPTG0B19SGP362364</t>
  </si>
  <si>
    <t>PL-20872</t>
  </si>
  <si>
    <t>EPD-979</t>
  </si>
  <si>
    <t>16299512013277</t>
  </si>
  <si>
    <t>KPTG0B19SGP361132</t>
  </si>
  <si>
    <t>PL-20902</t>
  </si>
  <si>
    <t>EPD-805</t>
  </si>
  <si>
    <t>16299512013351</t>
  </si>
  <si>
    <t>KPTG0B19SGP361418</t>
  </si>
  <si>
    <t>PL-21321</t>
  </si>
  <si>
    <t>EPD-971</t>
  </si>
  <si>
    <t>16299512013579</t>
  </si>
  <si>
    <t>KPTG0B19SGP362489</t>
  </si>
  <si>
    <t>TMP-0532</t>
  </si>
  <si>
    <t>RIM-572</t>
  </si>
  <si>
    <t>SUZUKI</t>
  </si>
  <si>
    <t>GRAN-NOM</t>
  </si>
  <si>
    <t>JZOA-120627</t>
  </si>
  <si>
    <t>JSAFTL52V00100893</t>
  </si>
  <si>
    <t>PL-21310</t>
  </si>
  <si>
    <t>EPD-780</t>
  </si>
  <si>
    <t>16299512013794</t>
  </si>
  <si>
    <t>KPTG0B19SGP362471</t>
  </si>
  <si>
    <t>AVERIAS EN EL MOTOR , REFRIGERACION, DIRECCION, CAJA, SUSPENSION Y ELECTRICO</t>
  </si>
  <si>
    <t>PL-20329</t>
  </si>
  <si>
    <t>EPC-945</t>
  </si>
  <si>
    <t xml:space="preserve">16299512012881 </t>
  </si>
  <si>
    <t>KPTG0B19SGP359741</t>
  </si>
  <si>
    <t>AVERIAS EN EL MOTOR Y REFRIGERACION.</t>
  </si>
  <si>
    <t>KG-24575</t>
  </si>
  <si>
    <t>EP-6971</t>
  </si>
  <si>
    <t>CPNP HUANCHACO</t>
  </si>
  <si>
    <t>LXYJCNL00G0289006</t>
  </si>
  <si>
    <t>167FMMGG050804</t>
  </si>
  <si>
    <t>PL-21151</t>
  </si>
  <si>
    <t>EPD-782</t>
  </si>
  <si>
    <t>16299512013673</t>
  </si>
  <si>
    <t>KPTG0B19SGP362092</t>
  </si>
  <si>
    <t>PL-21369</t>
  </si>
  <si>
    <t>EPD-954</t>
  </si>
  <si>
    <t>16299512013805</t>
  </si>
  <si>
    <t>KPTG0B19SGP362626</t>
  </si>
  <si>
    <t>PG-24787</t>
  </si>
  <si>
    <t>EPG-258</t>
  </si>
  <si>
    <t>P5AT2324619</t>
  </si>
  <si>
    <t>MM7UR4DF2HW643072</t>
  </si>
  <si>
    <t>PL-19216</t>
  </si>
  <si>
    <t>EP-5465</t>
  </si>
  <si>
    <t>MC35E-G400351</t>
  </si>
  <si>
    <t>9C2MC3507GR400351</t>
  </si>
  <si>
    <t>PL-20090</t>
  </si>
  <si>
    <t>EPD-015</t>
  </si>
  <si>
    <t xml:space="preserve">16299512012643 </t>
  </si>
  <si>
    <t>KPTG0B19SGP359185</t>
  </si>
  <si>
    <t>PL-21228</t>
  </si>
  <si>
    <t>EPD-856</t>
  </si>
  <si>
    <t>16299512013737</t>
  </si>
  <si>
    <t>KPTG0B19SGP362294</t>
  </si>
  <si>
    <t>AVERIAS EN EL MOTOR, SUSPENSION Y ELECTRICO</t>
  </si>
  <si>
    <t>PG-10570</t>
  </si>
  <si>
    <t>KA24999218Y</t>
  </si>
  <si>
    <t>JN1CDGD22AX471951</t>
  </si>
  <si>
    <t>PL-23953</t>
  </si>
  <si>
    <t>EP-6023</t>
  </si>
  <si>
    <t>ND12E1J730341</t>
  </si>
  <si>
    <t>9C2ND1210JR730338</t>
  </si>
  <si>
    <t>PL-20282</t>
  </si>
  <si>
    <t>EPC-829</t>
  </si>
  <si>
    <t xml:space="preserve">16299512012797 </t>
  </si>
  <si>
    <t>KPTG0B19SGP359626</t>
  </si>
  <si>
    <t>PL-20289</t>
  </si>
  <si>
    <t>EPC-960</t>
  </si>
  <si>
    <t xml:space="preserve">16299512012937 </t>
  </si>
  <si>
    <t>KPTG0B19SGP359669</t>
  </si>
  <si>
    <t>PL-23952</t>
  </si>
  <si>
    <t>EP-6480</t>
  </si>
  <si>
    <t>ND12E1J730372</t>
  </si>
  <si>
    <t>9C2ND1210JR730369</t>
  </si>
  <si>
    <t>TMP-0538</t>
  </si>
  <si>
    <t>CPNP MOCHE</t>
  </si>
  <si>
    <t>TDI</t>
  </si>
  <si>
    <t>AUG-142486</t>
  </si>
  <si>
    <t>WVW2223B2YE278530</t>
  </si>
  <si>
    <t>PL-20245</t>
  </si>
  <si>
    <t>EPD-098</t>
  </si>
  <si>
    <t xml:space="preserve">16299512012803 </t>
  </si>
  <si>
    <t>KPTG0B19SGP359538</t>
  </si>
  <si>
    <t>PL-20954</t>
  </si>
  <si>
    <t>EPD-987</t>
  </si>
  <si>
    <t>16299512013467</t>
  </si>
  <si>
    <t>KPTG0B19SGP361557</t>
  </si>
  <si>
    <t>PL-20888</t>
  </si>
  <si>
    <t>EPD-748</t>
  </si>
  <si>
    <t>16299512013400</t>
  </si>
  <si>
    <t>KPTG0B19SGP361380</t>
  </si>
  <si>
    <t>PL-20365</t>
  </si>
  <si>
    <t>EPD-090</t>
  </si>
  <si>
    <t xml:space="preserve">16299512012949 </t>
  </si>
  <si>
    <t>KPTG0B19SGP359785</t>
  </si>
  <si>
    <t>CT-5402</t>
  </si>
  <si>
    <t>MH-2939</t>
  </si>
  <si>
    <t>XL-250</t>
  </si>
  <si>
    <t>H401-110140</t>
  </si>
  <si>
    <t>SH41A-102402</t>
  </si>
  <si>
    <t>KG-9985</t>
  </si>
  <si>
    <t>POA-341</t>
  </si>
  <si>
    <t>ZD30-211425K</t>
  </si>
  <si>
    <t>JN1CNUD229X466160</t>
  </si>
  <si>
    <t>PL-13256</t>
  </si>
  <si>
    <t>EPA-939</t>
  </si>
  <si>
    <t>CPNP RAZURI</t>
  </si>
  <si>
    <t>G4KEDU118273</t>
  </si>
  <si>
    <t>KMHST81CADU196323</t>
  </si>
  <si>
    <t>PL-20420</t>
  </si>
  <si>
    <t>EPD-043</t>
  </si>
  <si>
    <t>162FMJ12057116</t>
  </si>
  <si>
    <t>KPTG0B19SGP360164</t>
  </si>
  <si>
    <t>PL-20895</t>
  </si>
  <si>
    <t>EPD-886</t>
  </si>
  <si>
    <t>16299512013406</t>
  </si>
  <si>
    <t>KPTG0B19SGP361402</t>
  </si>
  <si>
    <t>PL-24092</t>
  </si>
  <si>
    <t>EP-6376</t>
  </si>
  <si>
    <t>ND12E1J730134</t>
  </si>
  <si>
    <t>9C2ND1210JR730131</t>
  </si>
  <si>
    <t>PL-20249</t>
  </si>
  <si>
    <t>EPD-068</t>
  </si>
  <si>
    <t xml:space="preserve">16299512012798 </t>
  </si>
  <si>
    <t>KPTG0B19SGP359547</t>
  </si>
  <si>
    <t>PL-20375</t>
  </si>
  <si>
    <t>EPC-993</t>
  </si>
  <si>
    <t xml:space="preserve">16299512012858 </t>
  </si>
  <si>
    <t>KPTG0B19SGP359806</t>
  </si>
  <si>
    <t>PL-20991</t>
  </si>
  <si>
    <t>EPD-917</t>
  </si>
  <si>
    <t>16299512013496</t>
  </si>
  <si>
    <t>KPTG0B19SGP361648</t>
  </si>
  <si>
    <t>ACCIDENTE DE TRANSITO- AVERIAS EN TODOS SUS SISTEMAS.</t>
  </si>
  <si>
    <t>PL-20172</t>
  </si>
  <si>
    <t>EPD-140</t>
  </si>
  <si>
    <t xml:space="preserve">16299512012661 </t>
  </si>
  <si>
    <t>KPTG0B19SGP359363</t>
  </si>
  <si>
    <t>PG-11167</t>
  </si>
  <si>
    <t>EUA-764</t>
  </si>
  <si>
    <t>ZD30258134K</t>
  </si>
  <si>
    <t>JN1CNVD22AX470909</t>
  </si>
  <si>
    <t>PL-20321</t>
  </si>
  <si>
    <t>EPD-060</t>
  </si>
  <si>
    <t xml:space="preserve">16299512012912 </t>
  </si>
  <si>
    <t>KPTG0B19SGP359724</t>
  </si>
  <si>
    <t>TMP-0136</t>
  </si>
  <si>
    <t>RIZ-170</t>
  </si>
  <si>
    <t>JZOA-168006</t>
  </si>
  <si>
    <t>JS3TTL52V314151193</t>
  </si>
  <si>
    <t>PL-20396</t>
  </si>
  <si>
    <t>EPD-165</t>
  </si>
  <si>
    <t xml:space="preserve">16299512012716 </t>
  </si>
  <si>
    <t>KPTG0B19SGP359848</t>
  </si>
  <si>
    <t>PG-17039</t>
  </si>
  <si>
    <t>EUB-112</t>
  </si>
  <si>
    <t>4D56UCCK3198</t>
  </si>
  <si>
    <t>MMBJNK40BD027261</t>
  </si>
  <si>
    <t>CS-5016</t>
  </si>
  <si>
    <t>MCH-705</t>
  </si>
  <si>
    <t>PD02E5019903</t>
  </si>
  <si>
    <t>PD025010016</t>
  </si>
  <si>
    <t>CPNP. P. NUEVO</t>
  </si>
  <si>
    <t>PL-11687</t>
  </si>
  <si>
    <t>EPA-847</t>
  </si>
  <si>
    <t>G4KEDU058309</t>
  </si>
  <si>
    <t>KMHST81CADU156914</t>
  </si>
  <si>
    <t>PL-21216</t>
  </si>
  <si>
    <t>EPD-959</t>
  </si>
  <si>
    <t>16299512013582</t>
  </si>
  <si>
    <t>KPTG0B19SGP362255</t>
  </si>
  <si>
    <t>PL-13054</t>
  </si>
  <si>
    <t>EPA-865</t>
  </si>
  <si>
    <t>G4KEDU090318</t>
  </si>
  <si>
    <t>KMHST81CADU176290</t>
  </si>
  <si>
    <t>PL-13239</t>
  </si>
  <si>
    <t>EPA-917</t>
  </si>
  <si>
    <t xml:space="preserve">CPNPR. CHAO </t>
  </si>
  <si>
    <t>G4KEDU118024</t>
  </si>
  <si>
    <t>KMHST81CADU195564</t>
  </si>
  <si>
    <t>PL-20208</t>
  </si>
  <si>
    <t>EPD-144</t>
  </si>
  <si>
    <t xml:space="preserve">16299512012765 </t>
  </si>
  <si>
    <t>KPTG0B19SGP359460</t>
  </si>
  <si>
    <t>TMP-0835</t>
  </si>
  <si>
    <t>DH-6316</t>
  </si>
  <si>
    <t>SUNNY</t>
  </si>
  <si>
    <t>GA15457376F</t>
  </si>
  <si>
    <t>HNB13600364</t>
  </si>
  <si>
    <t>KG-9953</t>
  </si>
  <si>
    <t>POA-296</t>
  </si>
  <si>
    <t>YD25-265248A</t>
  </si>
  <si>
    <t>JN1CPGD229X471804</t>
  </si>
  <si>
    <t>KG-9959</t>
  </si>
  <si>
    <t>POA-278</t>
  </si>
  <si>
    <t>CPNPR. PTA. MORENO</t>
  </si>
  <si>
    <t>162FMJ12057149</t>
  </si>
  <si>
    <t>JN1CNUD229X466194</t>
  </si>
  <si>
    <t>PL-15243</t>
  </si>
  <si>
    <t>EPB-660</t>
  </si>
  <si>
    <t>CPNPR. RETAMAS</t>
  </si>
  <si>
    <t xml:space="preserve">YD25553006T </t>
  </si>
  <si>
    <t xml:space="preserve">MNTCCUD40E6601494 </t>
  </si>
  <si>
    <t>PL-20666</t>
  </si>
  <si>
    <t>EPD-521</t>
  </si>
  <si>
    <t>KPTG0B19SGP360755</t>
  </si>
  <si>
    <t>PL-21138</t>
  </si>
  <si>
    <t>EPD-859</t>
  </si>
  <si>
    <t>CPNPR. SAN JOSE</t>
  </si>
  <si>
    <t>16299512013640</t>
  </si>
  <si>
    <t>KPTG0B19SGP362079</t>
  </si>
  <si>
    <t>KG-9960</t>
  </si>
  <si>
    <t>POA-386</t>
  </si>
  <si>
    <t>CPNPR. SARIN</t>
  </si>
  <si>
    <t>ZD30-208772K</t>
  </si>
  <si>
    <t>JN1CNUD229X466051</t>
  </si>
  <si>
    <t>PL-24101</t>
  </si>
  <si>
    <t>EP-6451</t>
  </si>
  <si>
    <t>ND12E1J730145</t>
  </si>
  <si>
    <t>9C2ND1210JR730141</t>
  </si>
  <si>
    <t>KG-9963</t>
  </si>
  <si>
    <t>POA-380</t>
  </si>
  <si>
    <t>CPNPR. SHOREY</t>
  </si>
  <si>
    <t>ZD30-211821K</t>
  </si>
  <si>
    <t>JN1CNUD229X466173</t>
  </si>
  <si>
    <t>TMP-0826</t>
  </si>
  <si>
    <t>BP-5888</t>
  </si>
  <si>
    <t>COROLLA</t>
  </si>
  <si>
    <t>3C00501288</t>
  </si>
  <si>
    <t>CE1132007267</t>
  </si>
  <si>
    <t>PL-20050</t>
  </si>
  <si>
    <t>EPC-977</t>
  </si>
  <si>
    <t>CPNPR. V.R.H.T-VIRU</t>
  </si>
  <si>
    <t xml:space="preserve">16299512012663 </t>
  </si>
  <si>
    <t>KPTG0B19SGP359059</t>
  </si>
  <si>
    <t>KG-9975</t>
  </si>
  <si>
    <t>POA-286</t>
  </si>
  <si>
    <t>162FMJ12057153</t>
  </si>
  <si>
    <t>JN1CNUD229X466129</t>
  </si>
  <si>
    <t>CPNPSR.  CHEPEN</t>
  </si>
  <si>
    <t>PL-20672</t>
  </si>
  <si>
    <t>EPD-509</t>
  </si>
  <si>
    <t>KPTG0B19SGP360761</t>
  </si>
  <si>
    <t>PL-23949</t>
  </si>
  <si>
    <t>EP-6517</t>
  </si>
  <si>
    <t>CRPNP AGALLPAMPA</t>
  </si>
  <si>
    <t>ND12E1J730308</t>
  </si>
  <si>
    <t>9C2ND1210JR730238</t>
  </si>
  <si>
    <t>M/E SISTEMA ELCTRICO Y EMBRAGUE</t>
  </si>
  <si>
    <t>PL-15274</t>
  </si>
  <si>
    <t>EPB-675</t>
  </si>
  <si>
    <t>CRPNP BOLIVAR</t>
  </si>
  <si>
    <t>YD25552011T</t>
  </si>
  <si>
    <t xml:space="preserve">MNTCCUD40E6601444   </t>
  </si>
  <si>
    <t>PL-12642</t>
  </si>
  <si>
    <t>EP-0967</t>
  </si>
  <si>
    <t>MD34EC517864</t>
  </si>
  <si>
    <t>9C2MD3400CR517864</t>
  </si>
  <si>
    <t>PL-20690</t>
  </si>
  <si>
    <t>EPD-348</t>
  </si>
  <si>
    <t>KPTG0B19SGP360788</t>
  </si>
  <si>
    <t>PG-10911</t>
  </si>
  <si>
    <t>MD34EA516472</t>
  </si>
  <si>
    <t>9C2MD3400AR516472</t>
  </si>
  <si>
    <t>PL-16153</t>
  </si>
  <si>
    <t>EPC-400</t>
  </si>
  <si>
    <t>KA24728721A</t>
  </si>
  <si>
    <t>3N6DD23T4EK084814</t>
  </si>
  <si>
    <t>PL-16033</t>
  </si>
  <si>
    <t>EPC-470</t>
  </si>
  <si>
    <t>KA24731700A</t>
  </si>
  <si>
    <t>3N6DD23T1EK086715</t>
  </si>
  <si>
    <t>PD-14922</t>
  </si>
  <si>
    <t>EPB-631</t>
  </si>
  <si>
    <t>4D56UCEN2489</t>
  </si>
  <si>
    <t>MMBJNKB40ED012889</t>
  </si>
  <si>
    <t>KG-25640</t>
  </si>
  <si>
    <t>EPG-285</t>
  </si>
  <si>
    <t>CRPNP CHAGUAL</t>
  </si>
  <si>
    <t>YD25733482P</t>
  </si>
  <si>
    <t>3N6CD33B1NK802988</t>
  </si>
  <si>
    <t>PL-21109</t>
  </si>
  <si>
    <t>EPD-796</t>
  </si>
  <si>
    <t>CRPNP CHAO</t>
  </si>
  <si>
    <t>16299512013596</t>
  </si>
  <si>
    <t>KPTG0B19SGP361875</t>
  </si>
  <si>
    <t>PL-21028</t>
  </si>
  <si>
    <t>EPD-802</t>
  </si>
  <si>
    <t>16299512013430</t>
  </si>
  <si>
    <t>KPTG0B19SGP361724</t>
  </si>
  <si>
    <t>AVERIAS EN EL MOTOR</t>
  </si>
  <si>
    <t>PL-20933</t>
  </si>
  <si>
    <t>EPD-743</t>
  </si>
  <si>
    <t>16299512013381</t>
  </si>
  <si>
    <t>KPTG0B19SGP361518</t>
  </si>
  <si>
    <t>MAL ESTADO SISTEMA DE ALIMENTACION(B.GASOLINA).</t>
  </si>
  <si>
    <t>PL-21164</t>
  </si>
  <si>
    <t>EPD-944</t>
  </si>
  <si>
    <t>CRPNP GUADALUPITO</t>
  </si>
  <si>
    <t>16299512013665</t>
  </si>
  <si>
    <t>KPTG0B19SGP362132</t>
  </si>
  <si>
    <t>PL-12181</t>
  </si>
  <si>
    <t>EPA-707</t>
  </si>
  <si>
    <t xml:space="preserve"> YD25458249T</t>
  </si>
  <si>
    <t>MNTVCUD40D6600395</t>
  </si>
  <si>
    <t>PL-13249</t>
  </si>
  <si>
    <t>EPB-005</t>
  </si>
  <si>
    <t>G4KEDU116894</t>
  </si>
  <si>
    <t>KMHST81CADU196110</t>
  </si>
  <si>
    <t>PL-17609</t>
  </si>
  <si>
    <t>EP-3977</t>
  </si>
  <si>
    <t>MC35EE335239</t>
  </si>
  <si>
    <t>8CHMC3500EP004348</t>
  </si>
  <si>
    <t>PL-20423</t>
  </si>
  <si>
    <t>EPD-168</t>
  </si>
  <si>
    <t xml:space="preserve">16299512012733 </t>
  </si>
  <si>
    <t>KPTG0B19SGP360167</t>
  </si>
  <si>
    <t>PG-20013</t>
  </si>
  <si>
    <t>EUB-111</t>
  </si>
  <si>
    <t>CRPNP HUARANCHAL</t>
  </si>
  <si>
    <t>162FMJ12057151</t>
  </si>
  <si>
    <t>MMBJNKB-OBD025683</t>
  </si>
  <si>
    <t>PL-19366</t>
  </si>
  <si>
    <t>EP-5531</t>
  </si>
  <si>
    <t>G3A9E-007936</t>
  </si>
  <si>
    <t>JYADG24E8GA005879</t>
  </si>
  <si>
    <t>KG-12396</t>
  </si>
  <si>
    <t>D7N-767</t>
  </si>
  <si>
    <t>CRPNP LLACUABAMBA</t>
  </si>
  <si>
    <t>1KD5897798</t>
  </si>
  <si>
    <t>MR0FZ22G8D1186751</t>
  </si>
  <si>
    <t>PL-16039</t>
  </si>
  <si>
    <t>EPC-478</t>
  </si>
  <si>
    <t>CRPNP LUCMA</t>
  </si>
  <si>
    <t>KA24730189A</t>
  </si>
  <si>
    <t>3N6DD23T2EK085525</t>
  </si>
  <si>
    <t>PL-19436</t>
  </si>
  <si>
    <t>EP-5492</t>
  </si>
  <si>
    <t>CRPNP MACHE</t>
  </si>
  <si>
    <t>G3A9E-007577</t>
  </si>
  <si>
    <t>JYADG24E8GA005591</t>
  </si>
  <si>
    <t>PL-14218</t>
  </si>
  <si>
    <t>EP-1610</t>
  </si>
  <si>
    <t>JD21E2109352</t>
  </si>
  <si>
    <t xml:space="preserve">LTMJD2193E5201228 </t>
  </si>
  <si>
    <t>PL-13091</t>
  </si>
  <si>
    <t>EPB-021</t>
  </si>
  <si>
    <t>G4KEDU091446</t>
  </si>
  <si>
    <t>KMHST81CADU177715</t>
  </si>
  <si>
    <t>PL-19433</t>
  </si>
  <si>
    <t>EP-5487</t>
  </si>
  <si>
    <t>G3A9E-007574</t>
  </si>
  <si>
    <t>JYADG24E8GA005588</t>
  </si>
  <si>
    <t>PL-12634</t>
  </si>
  <si>
    <t>EP-0942</t>
  </si>
  <si>
    <t>MD34EC517745</t>
  </si>
  <si>
    <t>9C2MD3400CR517745</t>
  </si>
  <si>
    <t>CL-22138</t>
  </si>
  <si>
    <t>EPE-825</t>
  </si>
  <si>
    <t>CRPNP QUIRUVILCA</t>
  </si>
  <si>
    <t xml:space="preserve"> TOYOTA</t>
  </si>
  <si>
    <t>162FMJ12057137</t>
  </si>
  <si>
    <t>8AJKA8CD3H3162345</t>
  </si>
  <si>
    <t>KG-9973</t>
  </si>
  <si>
    <t>POA-346</t>
  </si>
  <si>
    <t>CRPNP SAMNE</t>
  </si>
  <si>
    <t>ZD30-211012K</t>
  </si>
  <si>
    <t>JN1CNUD229X466144</t>
  </si>
  <si>
    <t>AVERIAS EN EL MOTOR, SUSPENSION, DIRECCION.</t>
  </si>
  <si>
    <t>PL-12633</t>
  </si>
  <si>
    <t>EP-0909</t>
  </si>
  <si>
    <t>MD34EC517722</t>
  </si>
  <si>
    <t>9C2MD3400CR517722</t>
  </si>
  <si>
    <t>PL-20066</t>
  </si>
  <si>
    <t>EPD-129</t>
  </si>
  <si>
    <t xml:space="preserve">16299512012430 </t>
  </si>
  <si>
    <t>KPTG0B19SGP359109</t>
  </si>
  <si>
    <t>AVERIAS EN EL SISTEMA DE REFRIGERACION, SUSPENSION Y DIRECCION</t>
  </si>
  <si>
    <t>KG-9982</t>
  </si>
  <si>
    <t>POA-288</t>
  </si>
  <si>
    <t>CRPNP SAYAPULLO</t>
  </si>
  <si>
    <t>ZD30211618K</t>
  </si>
  <si>
    <t>JN1CNUD229X466168</t>
  </si>
  <si>
    <t>KG-24303</t>
  </si>
  <si>
    <t>EPF-729</t>
  </si>
  <si>
    <t>CRPNP SHOREY</t>
  </si>
  <si>
    <t>CN111081</t>
  </si>
  <si>
    <t>VW1ZZZ2HZJA032160</t>
  </si>
  <si>
    <t>KG-9947</t>
  </si>
  <si>
    <t>POA-344</t>
  </si>
  <si>
    <t>YD25-265762A</t>
  </si>
  <si>
    <t>JN1CPGD229X471815</t>
  </si>
  <si>
    <t>KG-24308</t>
  </si>
  <si>
    <t>EPF-734</t>
  </si>
  <si>
    <t>CRPNP TAYABAMBA PATAZ</t>
  </si>
  <si>
    <t>CN110589</t>
  </si>
  <si>
    <t>VW1ZZZ2HZJA031635</t>
  </si>
  <si>
    <t>PL-16195</t>
  </si>
  <si>
    <t>EPC-367</t>
  </si>
  <si>
    <t>CRPNP UCHUMARCA</t>
  </si>
  <si>
    <t>KA24729412A</t>
  </si>
  <si>
    <t>3N6DD23T5EK084627</t>
  </si>
  <si>
    <t>PL-12982</t>
  </si>
  <si>
    <t>MD34ED510434</t>
  </si>
  <si>
    <t>9C2MD3400DR510434</t>
  </si>
  <si>
    <t>PL-19434</t>
  </si>
  <si>
    <t>EP-5513</t>
  </si>
  <si>
    <t>G3A9E-007575</t>
  </si>
  <si>
    <t>JYADG24EXGA005589</t>
  </si>
  <si>
    <t>PL-15316</t>
  </si>
  <si>
    <t>EPB-788</t>
  </si>
  <si>
    <t xml:space="preserve">HR16756895H   </t>
  </si>
  <si>
    <t xml:space="preserve">3N1CC1AD5EK210317   </t>
  </si>
  <si>
    <t>PL-24033</t>
  </si>
  <si>
    <t>EP-6255</t>
  </si>
  <si>
    <t>CRPNP VIJUS-SECT.HCO.</t>
  </si>
  <si>
    <t>ND12E1J730109</t>
  </si>
  <si>
    <t>9C2ND1210JR730107</t>
  </si>
  <si>
    <t>KG-25641</t>
  </si>
  <si>
    <t>EPG-286</t>
  </si>
  <si>
    <t>YD25733648P</t>
  </si>
  <si>
    <t>3N6CD33B1NK803042</t>
  </si>
  <si>
    <t>PL-24111</t>
  </si>
  <si>
    <t>EP-6562</t>
  </si>
  <si>
    <t>ND12E1J730291</t>
  </si>
  <si>
    <t>9C2ND1210JR730284</t>
  </si>
  <si>
    <t>KG-24337</t>
  </si>
  <si>
    <t>EP-6605</t>
  </si>
  <si>
    <t>GEA9E009780</t>
  </si>
  <si>
    <t>JYADG24E0HA007352</t>
  </si>
  <si>
    <t>KG-24318</t>
  </si>
  <si>
    <t>EPF-744</t>
  </si>
  <si>
    <t>CN110729</t>
  </si>
  <si>
    <t>VW1ZZZ2HZJA033208</t>
  </si>
  <si>
    <t>PL-14089</t>
  </si>
  <si>
    <t>EP-1484</t>
  </si>
  <si>
    <t>JD21E2109768</t>
  </si>
  <si>
    <t>LTMJD2198E5201290</t>
  </si>
  <si>
    <t>PL-14109</t>
  </si>
  <si>
    <t>EP-1487</t>
  </si>
  <si>
    <t>JD21E2109819</t>
  </si>
  <si>
    <t>LTMJD2195E5201246</t>
  </si>
  <si>
    <t>PL-21337</t>
  </si>
  <si>
    <t>EPD-682</t>
  </si>
  <si>
    <t>16299512013824</t>
  </si>
  <si>
    <t>KPTG0B19SGP362535</t>
  </si>
  <si>
    <t>PL-20424</t>
  </si>
  <si>
    <t>EPD-122</t>
  </si>
  <si>
    <t xml:space="preserve">16299512012816 </t>
  </si>
  <si>
    <t>KPTG0B19SGP360168</t>
  </si>
  <si>
    <t>PL-15907</t>
  </si>
  <si>
    <t>EPC-477</t>
  </si>
  <si>
    <t>KA24731451A</t>
  </si>
  <si>
    <t>3N6DD23T8EK086551</t>
  </si>
  <si>
    <t>PL-20743</t>
  </si>
  <si>
    <t>EPD-453</t>
  </si>
  <si>
    <t>KPTG0B19SGP360918</t>
  </si>
  <si>
    <t>PL-24098</t>
  </si>
  <si>
    <t>EP-6477</t>
  </si>
  <si>
    <t>ND12E1J730125</t>
  </si>
  <si>
    <t>9C2ND1210JR730125</t>
  </si>
  <si>
    <t>PL-20244</t>
  </si>
  <si>
    <t>EPC-955</t>
  </si>
  <si>
    <t xml:space="preserve">16299512012804 </t>
  </si>
  <si>
    <t>KPTG0B19SGP359537</t>
  </si>
  <si>
    <t>PL-21234</t>
  </si>
  <si>
    <t>EPD-961</t>
  </si>
  <si>
    <t>16299512013738</t>
  </si>
  <si>
    <t>KPTG0B19SGP362300</t>
  </si>
  <si>
    <t>PL-23914</t>
  </si>
  <si>
    <t>EP-5826</t>
  </si>
  <si>
    <t>ND12E1J730048</t>
  </si>
  <si>
    <t>9C2ND1210JR730042</t>
  </si>
  <si>
    <t>PL-20308</t>
  </si>
  <si>
    <t>EPD-106</t>
  </si>
  <si>
    <t xml:space="preserve">16299512012845 </t>
  </si>
  <si>
    <t>KPTG0B19SGP359698</t>
  </si>
  <si>
    <t>PL-20392</t>
  </si>
  <si>
    <t>EPD-095</t>
  </si>
  <si>
    <t xml:space="preserve">16299512012715 </t>
  </si>
  <si>
    <t>KPTG0B19SGP359844</t>
  </si>
  <si>
    <t>PL-21007</t>
  </si>
  <si>
    <t>EPD-601</t>
  </si>
  <si>
    <t>16299512013524</t>
  </si>
  <si>
    <t>KPTG0B19SGP361688</t>
  </si>
  <si>
    <t>PL-20960</t>
  </si>
  <si>
    <t>EPD-740</t>
  </si>
  <si>
    <t>16299512013453</t>
  </si>
  <si>
    <t>KPTG0B19SGP361563</t>
  </si>
  <si>
    <t>CT-3236</t>
  </si>
  <si>
    <t>DEPAMOT-PACASMAYO</t>
  </si>
  <si>
    <t>L200  4X2</t>
  </si>
  <si>
    <t>4G63-4C6594</t>
  </si>
  <si>
    <t>MMBJNK62050066190</t>
  </si>
  <si>
    <t>KG-9912</t>
  </si>
  <si>
    <t>COQ-441</t>
  </si>
  <si>
    <t>DEPANDRO- PACASMAYO</t>
  </si>
  <si>
    <t>QG16-229346P</t>
  </si>
  <si>
    <t>KNMC4C2HM9P727916</t>
  </si>
  <si>
    <t>CT-2851</t>
  </si>
  <si>
    <t>PE-6719</t>
  </si>
  <si>
    <t>DEPINCRI VIRU</t>
  </si>
  <si>
    <t>CHEVROLET</t>
  </si>
  <si>
    <t>LUV</t>
  </si>
  <si>
    <t>4Z01451840</t>
  </si>
  <si>
    <t>TRF164D967108851</t>
  </si>
  <si>
    <t>DEPTRAN-HCO.</t>
  </si>
  <si>
    <t>PL-12639</t>
  </si>
  <si>
    <t>EP-0882</t>
  </si>
  <si>
    <t>MD34EC517778</t>
  </si>
  <si>
    <t>9C2MD3400CR517778</t>
  </si>
  <si>
    <t>SUSPECION EN MAL ESTADO</t>
  </si>
  <si>
    <t>PL-19221</t>
  </si>
  <si>
    <t>EP-5460</t>
  </si>
  <si>
    <t>MC35E-G400401</t>
  </si>
  <si>
    <t>9C2MC3507GR400401</t>
  </si>
  <si>
    <t>PL-17561</t>
  </si>
  <si>
    <t>EP-3728</t>
  </si>
  <si>
    <t>MC35EE337261</t>
  </si>
  <si>
    <t>8CHMC3500EP006697</t>
  </si>
  <si>
    <t>PL-18174</t>
  </si>
  <si>
    <t>EP-4416</t>
  </si>
  <si>
    <t>MC35EE338874</t>
  </si>
  <si>
    <t>8CHMC3500FP001556</t>
  </si>
  <si>
    <t>PL-18066</t>
  </si>
  <si>
    <t>EP-4513</t>
  </si>
  <si>
    <t>MC35EE338658</t>
  </si>
  <si>
    <t>8CHMC3500FP001621</t>
  </si>
  <si>
    <t>TMP-2665</t>
  </si>
  <si>
    <t>5222-4F</t>
  </si>
  <si>
    <t>LF125T-2V</t>
  </si>
  <si>
    <t>1P52QMIH5K10060</t>
  </si>
  <si>
    <t>LF3TCJ2V0HB000651</t>
  </si>
  <si>
    <t>TMP-2668</t>
  </si>
  <si>
    <t>0042-DM</t>
  </si>
  <si>
    <t>TRIMOTO</t>
  </si>
  <si>
    <t>MOTOKAR</t>
  </si>
  <si>
    <t>CCG-125</t>
  </si>
  <si>
    <t>WH156FMI215L70684</t>
  </si>
  <si>
    <t>8WAKRFS31GL004785</t>
  </si>
  <si>
    <t>PL-17580</t>
  </si>
  <si>
    <t>EP-3593</t>
  </si>
  <si>
    <t>MC35EE334889</t>
  </si>
  <si>
    <t>8CHMC3500EP004298</t>
  </si>
  <si>
    <t>MOTOR EN MAL ESTADO</t>
  </si>
  <si>
    <t>PL-17978</t>
  </si>
  <si>
    <t>EP-4472</t>
  </si>
  <si>
    <t>MC35EE337816</t>
  </si>
  <si>
    <t>8CHMC3500FP000233</t>
  </si>
  <si>
    <t>PL-12494</t>
  </si>
  <si>
    <t>EP-0865</t>
  </si>
  <si>
    <t>MC35ED350058</t>
  </si>
  <si>
    <t>9C2MC3505DR350058</t>
  </si>
  <si>
    <t>PL-14078</t>
  </si>
  <si>
    <t>EP-1642</t>
  </si>
  <si>
    <t>DIVINCRI DEPINCRI AREAP JUD</t>
  </si>
  <si>
    <t>JD21E2109748</t>
  </si>
  <si>
    <t>LTMJD2197E5201104</t>
  </si>
  <si>
    <t>KG-9888</t>
  </si>
  <si>
    <t>COQ-418</t>
  </si>
  <si>
    <t>QG16-228643P</t>
  </si>
  <si>
    <t>KNMC4C2HM9P727722</t>
  </si>
  <si>
    <t>PL-15443</t>
  </si>
  <si>
    <t>EPB-858</t>
  </si>
  <si>
    <t>DIVINCRI DEPINCRI AREPOLFIS</t>
  </si>
  <si>
    <t xml:space="preserve">HR16758007H  </t>
  </si>
  <si>
    <t xml:space="preserve">3N1CC1AD2EK210260 </t>
  </si>
  <si>
    <t>TMP-0836</t>
  </si>
  <si>
    <t>BP-7318</t>
  </si>
  <si>
    <t>162FMJ12057156</t>
  </si>
  <si>
    <t>JTDBW933691145438</t>
  </si>
  <si>
    <t>PL-15886</t>
  </si>
  <si>
    <t>EPC-438</t>
  </si>
  <si>
    <t>KA24733590A</t>
  </si>
  <si>
    <t>3N6DD23T4EK088412</t>
  </si>
  <si>
    <t>STATION WAGON</t>
  </si>
  <si>
    <t>KG-24319</t>
  </si>
  <si>
    <t>EPF-745</t>
  </si>
  <si>
    <t>CN111192</t>
  </si>
  <si>
    <t>VW1ZZZ2HZJA032118</t>
  </si>
  <si>
    <t>PL-15431</t>
  </si>
  <si>
    <t>EPB-795</t>
  </si>
  <si>
    <t>162FMJ12057154</t>
  </si>
  <si>
    <t xml:space="preserve">3N1CC1AD0EK209706  </t>
  </si>
  <si>
    <t>PL-15415</t>
  </si>
  <si>
    <t>EPB-860</t>
  </si>
  <si>
    <t xml:space="preserve">HR16755956H </t>
  </si>
  <si>
    <t>3N1CC1ADXEK210166</t>
  </si>
  <si>
    <t>CT-1589</t>
  </si>
  <si>
    <t>DPTO. ANTIDROGAS-DIVICAJ</t>
  </si>
  <si>
    <t>LADA</t>
  </si>
  <si>
    <t>SAMARA</t>
  </si>
  <si>
    <t>L1411589</t>
  </si>
  <si>
    <t>XTA2109900TA11599</t>
  </si>
  <si>
    <t>DOV  LA ESPERANZA</t>
  </si>
  <si>
    <t>TMP-0278</t>
  </si>
  <si>
    <t>SOH-475</t>
  </si>
  <si>
    <t>DPTO. CRIMINALISTICA-DIVICAJ</t>
  </si>
  <si>
    <t>5AH114384</t>
  </si>
  <si>
    <t>AE100275353</t>
  </si>
  <si>
    <t>PL-19164</t>
  </si>
  <si>
    <t>EP-5157</t>
  </si>
  <si>
    <t>MC35E-G400180</t>
  </si>
  <si>
    <t>9C2MC3506GR400180</t>
  </si>
  <si>
    <t>TMP-0831</t>
  </si>
  <si>
    <t>PIR-116</t>
  </si>
  <si>
    <t>2RZ3383246</t>
  </si>
  <si>
    <t>JTFDL626150009530</t>
  </si>
  <si>
    <t>PL-12014</t>
  </si>
  <si>
    <t>MOTO ACUATICA</t>
  </si>
  <si>
    <t>XV DE LUXE</t>
  </si>
  <si>
    <t>6EN-1003694</t>
  </si>
  <si>
    <t>F2P-0803105</t>
  </si>
  <si>
    <t>PL-12015</t>
  </si>
  <si>
    <t>6EN-1003695</t>
  </si>
  <si>
    <t>F2P-0803106</t>
  </si>
  <si>
    <t>PL-12022</t>
  </si>
  <si>
    <t>6EN-1003662</t>
  </si>
  <si>
    <t>F2P-0803185</t>
  </si>
  <si>
    <t>KG-24304</t>
  </si>
  <si>
    <t>EPF-730</t>
  </si>
  <si>
    <t>CN111154</t>
  </si>
  <si>
    <t>VW1ZZZ2HZJA032314</t>
  </si>
  <si>
    <t>PL-7663</t>
  </si>
  <si>
    <t>CQL-901</t>
  </si>
  <si>
    <t>EDUCACION-INSTRUCCION</t>
  </si>
  <si>
    <t xml:space="preserve">NISSAN </t>
  </si>
  <si>
    <t>QG16211793P</t>
  </si>
  <si>
    <t>KNMC4C2HM9P713930</t>
  </si>
  <si>
    <t>ESCUADRON VERDE</t>
  </si>
  <si>
    <t>CAMIONETA  PANEL</t>
  </si>
  <si>
    <t>TMP-0295</t>
  </si>
  <si>
    <t>MD-5935</t>
  </si>
  <si>
    <t>MC-125</t>
  </si>
  <si>
    <t>CG-125E-2779852</t>
  </si>
  <si>
    <t>MC125P-199770-PE-94</t>
  </si>
  <si>
    <t>PL-19281</t>
  </si>
  <si>
    <t>EP-5103</t>
  </si>
  <si>
    <t>ESMOPOL-PMYO.</t>
  </si>
  <si>
    <t>MC35E-G400268</t>
  </si>
  <si>
    <t>9C2MC3509GR400268</t>
  </si>
  <si>
    <t>PL-19231</t>
  </si>
  <si>
    <t>EP-5260</t>
  </si>
  <si>
    <t>MC35E-G400102</t>
  </si>
  <si>
    <t>9C2MC3508GR400102</t>
  </si>
  <si>
    <t>CT-4340</t>
  </si>
  <si>
    <t>UW-1033</t>
  </si>
  <si>
    <t>OF. INTELIGENCIA-REGPOL-LL</t>
  </si>
  <si>
    <t>MICROBUS</t>
  </si>
  <si>
    <t>CANTER</t>
  </si>
  <si>
    <t>4D31407228</t>
  </si>
  <si>
    <t>MGH40011340</t>
  </si>
  <si>
    <t>CT-1525</t>
  </si>
  <si>
    <t>AB-6989</t>
  </si>
  <si>
    <t>CUPE</t>
  </si>
  <si>
    <t>CT-1833</t>
  </si>
  <si>
    <t>BD-8598</t>
  </si>
  <si>
    <t>244 4X2</t>
  </si>
  <si>
    <t>YV1244812C0774833</t>
  </si>
  <si>
    <t>TMP-0839</t>
  </si>
  <si>
    <t>COT-683</t>
  </si>
  <si>
    <t>CHEVY-EVO</t>
  </si>
  <si>
    <t>1M03139PW</t>
  </si>
  <si>
    <t>3G1CE51X69S146503</t>
  </si>
  <si>
    <t>TMP-0834</t>
  </si>
  <si>
    <t>CIZ-774</t>
  </si>
  <si>
    <t>PREMIO</t>
  </si>
  <si>
    <t>1AZ4342046</t>
  </si>
  <si>
    <t>AZT2400011330</t>
  </si>
  <si>
    <t>TMP-0842</t>
  </si>
  <si>
    <t>COT-607</t>
  </si>
  <si>
    <t>VITZ</t>
  </si>
  <si>
    <t>1KR0451201</t>
  </si>
  <si>
    <t>KFT902029460</t>
  </si>
  <si>
    <t>TMP-0838</t>
  </si>
  <si>
    <t>CC-1982</t>
  </si>
  <si>
    <t>SENTRA</t>
  </si>
  <si>
    <t>6A1677068051</t>
  </si>
  <si>
    <t>CT-1939</t>
  </si>
  <si>
    <t>jerusalen</t>
  </si>
  <si>
    <t>OFAD-DTPL-LL</t>
  </si>
  <si>
    <t>EXCEL</t>
  </si>
  <si>
    <t>G4AJ-H759612</t>
  </si>
  <si>
    <t>KMHLF21J2JU338939</t>
  </si>
  <si>
    <t>PG-25412</t>
  </si>
  <si>
    <t>EPG-265</t>
  </si>
  <si>
    <t>PAR LAJON-CRPNP CALLANCAS</t>
  </si>
  <si>
    <t>P5AT2069011</t>
  </si>
  <si>
    <t>MM7UP4DF6FW468098</t>
  </si>
  <si>
    <t>PL-23937</t>
  </si>
  <si>
    <t>EP-6263</t>
  </si>
  <si>
    <t>ND12E1J730242</t>
  </si>
  <si>
    <t>KG-9976</t>
  </si>
  <si>
    <t>POA-382</t>
  </si>
  <si>
    <t>ZD30-208396K</t>
  </si>
  <si>
    <t>JN1CNUD229X466032</t>
  </si>
  <si>
    <t>KG-9964</t>
  </si>
  <si>
    <t>POA-385</t>
  </si>
  <si>
    <t>ZD30-208642K</t>
  </si>
  <si>
    <t>JN1CNUD229X466048</t>
  </si>
  <si>
    <t>TALLER FORTALEZA AVDA.N. PIEROLA A CARGO DE LA CRPNP MARCABAL</t>
  </si>
  <si>
    <t>CT-1241</t>
  </si>
  <si>
    <t>HI-3413</t>
  </si>
  <si>
    <t>SANIDAD - TRUJILLO</t>
  </si>
  <si>
    <t>CUPE1300</t>
  </si>
  <si>
    <t>PS-566041</t>
  </si>
  <si>
    <t>TMP-0830</t>
  </si>
  <si>
    <t>EAG-091</t>
  </si>
  <si>
    <t>2KD7674066</t>
  </si>
  <si>
    <t>MRDFR22G590543034</t>
  </si>
  <si>
    <t>PL-21244</t>
  </si>
  <si>
    <t>EPD-712</t>
  </si>
  <si>
    <t>16299512013725</t>
  </si>
  <si>
    <t>KPTG0B19SGP362330</t>
  </si>
  <si>
    <t>PL-13177</t>
  </si>
  <si>
    <t>EPB-070</t>
  </si>
  <si>
    <t>G4KEDU114440</t>
  </si>
  <si>
    <t>KMHST81CADU193393</t>
  </si>
  <si>
    <t>TALLER</t>
  </si>
  <si>
    <t>PL-21181</t>
  </si>
  <si>
    <t>EPD-789</t>
  </si>
  <si>
    <t>16299512013706</t>
  </si>
  <si>
    <t>KPTG0B19SGP362176</t>
  </si>
  <si>
    <t>PL-15300</t>
  </si>
  <si>
    <t>EPB-672</t>
  </si>
  <si>
    <t>SEC.PAT.MOT.ESTE</t>
  </si>
  <si>
    <t>HR16755456H</t>
  </si>
  <si>
    <t>3N1CC1DA8EK209405</t>
  </si>
  <si>
    <t>PL-13037</t>
  </si>
  <si>
    <t>EPB-064</t>
  </si>
  <si>
    <t>G4KEDU085638</t>
  </si>
  <si>
    <t>KMHST81CADU173625</t>
  </si>
  <si>
    <t>PATROL</t>
  </si>
  <si>
    <t>PL-19355</t>
  </si>
  <si>
    <t>EGV-294</t>
  </si>
  <si>
    <t>SECCION CANINA</t>
  </si>
  <si>
    <t xml:space="preserve">CRAFTER PANEL </t>
  </si>
  <si>
    <t>162FMJ12057145</t>
  </si>
  <si>
    <t>WV1ZZZ2EZF6001363</t>
  </si>
  <si>
    <t>AVERIAS EN SISTEMA MOTOR Y SUSPENSION</t>
  </si>
  <si>
    <t>PL-19347</t>
  </si>
  <si>
    <t>EGV-381</t>
  </si>
  <si>
    <t xml:space="preserve"> MITSUBISHI</t>
  </si>
  <si>
    <t>MONTERO SPORT</t>
  </si>
  <si>
    <t>6G74YH3708</t>
  </si>
  <si>
    <t>MMBGRKH90FF002637</t>
  </si>
  <si>
    <t>PL-19345</t>
  </si>
  <si>
    <t>EGV-334</t>
  </si>
  <si>
    <t>6G74YH2011</t>
  </si>
  <si>
    <t>MMBGRKH90FF002564</t>
  </si>
  <si>
    <t>PL-21200</t>
  </si>
  <si>
    <t>EPD-717</t>
  </si>
  <si>
    <t>16299512013655</t>
  </si>
  <si>
    <t>KPTG0B19SGP362222</t>
  </si>
  <si>
    <t>KG-24312</t>
  </si>
  <si>
    <t>EPF-738</t>
  </si>
  <si>
    <t>CN110626</t>
  </si>
  <si>
    <t>VW1ZZZ2HZJA032892</t>
  </si>
  <si>
    <t>PL-21137</t>
  </si>
  <si>
    <t>EPD-941</t>
  </si>
  <si>
    <t>16299512013642</t>
  </si>
  <si>
    <t>KPTG0B19SGP362078</t>
  </si>
  <si>
    <t>AVERIAS EN EL MOTOR, REFRIGERACION, ELECTRICO</t>
  </si>
  <si>
    <t>PL-20168</t>
  </si>
  <si>
    <t>EPC-775</t>
  </si>
  <si>
    <t>162FMJ12057122</t>
  </si>
  <si>
    <t>KPTG0B19SGP359359</t>
  </si>
  <si>
    <t>PL-13039</t>
  </si>
  <si>
    <t>EPB-071</t>
  </si>
  <si>
    <t>G4KEDU085648</t>
  </si>
  <si>
    <t>KMHST81CADU173813</t>
  </si>
  <si>
    <t>PL-21264</t>
  </si>
  <si>
    <t>EPD-728</t>
  </si>
  <si>
    <t>16299512013753</t>
  </si>
  <si>
    <t>KPTG0B19SGP362368</t>
  </si>
  <si>
    <t>PL-13076</t>
  </si>
  <si>
    <t>EPA-928</t>
  </si>
  <si>
    <t>G4KEDU091210</t>
  </si>
  <si>
    <t>KMHST81CADU177089</t>
  </si>
  <si>
    <t>PL-11731</t>
  </si>
  <si>
    <t>EPA-763</t>
  </si>
  <si>
    <t>G4KEDU060992</t>
  </si>
  <si>
    <t>KMHST81CADU158816</t>
  </si>
  <si>
    <t>PL-21034</t>
  </si>
  <si>
    <t>EPD-604</t>
  </si>
  <si>
    <t>16299512013529</t>
  </si>
  <si>
    <t>KPTG0B19SGP361730</t>
  </si>
  <si>
    <t>KG-12394</t>
  </si>
  <si>
    <t>EUB-699</t>
  </si>
  <si>
    <t>YD25399732T</t>
  </si>
  <si>
    <t>3N6PD23Y8CK055175</t>
  </si>
  <si>
    <t>PL-7060</t>
  </si>
  <si>
    <t>PQR-404</t>
  </si>
  <si>
    <t>2KD7536870</t>
  </si>
  <si>
    <t>MROER32G187003081</t>
  </si>
  <si>
    <t>TALLER DE MAGDALENA DE CAO</t>
  </si>
  <si>
    <t>PL-21018</t>
  </si>
  <si>
    <t>EPD-915</t>
  </si>
  <si>
    <t>16299512013511</t>
  </si>
  <si>
    <t>KPTG0B19SGP361699</t>
  </si>
  <si>
    <t>AVERIAS EN EL MOTOR, REFRIGERACION Y SUSPENSION.</t>
  </si>
  <si>
    <t>PL-13075</t>
  </si>
  <si>
    <t>EPA-884</t>
  </si>
  <si>
    <t>G4KEDU091369</t>
  </si>
  <si>
    <t>KMHST81CADU177067</t>
  </si>
  <si>
    <t>PL-21354</t>
  </si>
  <si>
    <t>EPD-698</t>
  </si>
  <si>
    <t>16299512013834</t>
  </si>
  <si>
    <t>KPTG0B19SGP362584</t>
  </si>
  <si>
    <t>PL-24067</t>
  </si>
  <si>
    <t>EP-6461</t>
  </si>
  <si>
    <t>ND12E1J730023</t>
  </si>
  <si>
    <t>9C2ND1210JR730072</t>
  </si>
  <si>
    <t>PL-24078</t>
  </si>
  <si>
    <t>EP-6371</t>
  </si>
  <si>
    <t>ND12E1J730357</t>
  </si>
  <si>
    <t>9C2ND1210JR730357</t>
  </si>
  <si>
    <t>MAL ESTADO SISTEMA DE MOTOR, EMBRAGUE</t>
  </si>
  <si>
    <t>PL-24085</t>
  </si>
  <si>
    <t>EP-6250</t>
  </si>
  <si>
    <t>ND12E1J730150</t>
  </si>
  <si>
    <t>9C2ND1210JR730147</t>
  </si>
  <si>
    <t>PL-24068</t>
  </si>
  <si>
    <t>EP-6000</t>
  </si>
  <si>
    <t>ND12E1J730049</t>
  </si>
  <si>
    <t>9C2ND1210JR730052</t>
  </si>
  <si>
    <t>PL-24089</t>
  </si>
  <si>
    <t>EP-5969</t>
  </si>
  <si>
    <t>ND12E1J730127</t>
  </si>
  <si>
    <t>9C2ND1210JR730126</t>
  </si>
  <si>
    <t>PL-24043</t>
  </si>
  <si>
    <t>EP-6228</t>
  </si>
  <si>
    <t>SECMOTPOL FLORENCIA DE MORA</t>
  </si>
  <si>
    <t>ND12E1J730112</t>
  </si>
  <si>
    <t>9C2ND1210JR730110</t>
  </si>
  <si>
    <t>PL-19365</t>
  </si>
  <si>
    <t>EP-5543</t>
  </si>
  <si>
    <t>G3A9E-007935</t>
  </si>
  <si>
    <t>JYADG24E6GA005878</t>
  </si>
  <si>
    <t>PL-19432</t>
  </si>
  <si>
    <t>EP-5565</t>
  </si>
  <si>
    <t>G3A9E-007573</t>
  </si>
  <si>
    <t>JYADG24E6GA005587</t>
  </si>
  <si>
    <t>PL-19435</t>
  </si>
  <si>
    <t>EP-5555</t>
  </si>
  <si>
    <t>G3A9E-007576</t>
  </si>
  <si>
    <t>JYADG24E6GA005590</t>
  </si>
  <si>
    <t>PL-17737</t>
  </si>
  <si>
    <t>EP-4334</t>
  </si>
  <si>
    <t>MC35EE338003</t>
  </si>
  <si>
    <t>8CHMC3500FP000828</t>
  </si>
  <si>
    <t>AVERIAS EN TODO SUS SISTEMAS</t>
  </si>
  <si>
    <t>PG-14643</t>
  </si>
  <si>
    <t>EP-2310</t>
  </si>
  <si>
    <t>MD34ED510124</t>
  </si>
  <si>
    <t>9C2MD3400DR510124</t>
  </si>
  <si>
    <t>MAL ESTADO MOTOR, FRENOS, ARRASTRE</t>
  </si>
  <si>
    <t>PG-14644</t>
  </si>
  <si>
    <t>EP-2394</t>
  </si>
  <si>
    <t>MD34ED510129</t>
  </si>
  <si>
    <t>9C2MD3400DR510129</t>
  </si>
  <si>
    <t>PG-14645</t>
  </si>
  <si>
    <t>EP-2350</t>
  </si>
  <si>
    <t>MD34ED510162</t>
  </si>
  <si>
    <t>9C2MD3400DR510162</t>
  </si>
  <si>
    <t>MAL ESTADO MOTOR, ELECTRICO, FRENOS, ARRASTRE</t>
  </si>
  <si>
    <t>PL-24053</t>
  </si>
  <si>
    <t>EP-5916</t>
  </si>
  <si>
    <t>ND12E1J730295</t>
  </si>
  <si>
    <t>9C2ND1210JR730288</t>
  </si>
  <si>
    <t>AVERIAS EN EL MOTOR, SUSPENSION, FRENOS Y ARRASTRE.</t>
  </si>
  <si>
    <t>KG-15215</t>
  </si>
  <si>
    <t>EA-8673</t>
  </si>
  <si>
    <t xml:space="preserve">  WH156FMI 212H70190                                       </t>
  </si>
  <si>
    <t xml:space="preserve">LWBPCJ1F9D1000177      </t>
  </si>
  <si>
    <t>KG-15214</t>
  </si>
  <si>
    <t>EA-8672</t>
  </si>
  <si>
    <t xml:space="preserve"> WH156FMI 212F71063                                       </t>
  </si>
  <si>
    <t xml:space="preserve">   LWBPCJ1FXC1021733     </t>
  </si>
  <si>
    <t>PL-23990</t>
  </si>
  <si>
    <t>EP-5961</t>
  </si>
  <si>
    <t>ND12E1J730281</t>
  </si>
  <si>
    <t>9C2ND1210JR730297</t>
  </si>
  <si>
    <t>PL-17713</t>
  </si>
  <si>
    <t>EP-4647</t>
  </si>
  <si>
    <t>MC35EE337921</t>
  </si>
  <si>
    <t>8CHMC3500FP000816</t>
  </si>
  <si>
    <t>PG-25419</t>
  </si>
  <si>
    <t>EP-6939</t>
  </si>
  <si>
    <t>G3H7E0046300</t>
  </si>
  <si>
    <t xml:space="preserve"> ME1RG4255J2009285</t>
  </si>
  <si>
    <t>PL-23566</t>
  </si>
  <si>
    <t>EP-6542</t>
  </si>
  <si>
    <t>MC48E0J150122</t>
  </si>
  <si>
    <t>9C2MC4800JR150118</t>
  </si>
  <si>
    <t>PL-23844</t>
  </si>
  <si>
    <t>EP-5842</t>
  </si>
  <si>
    <t>ND12E1J730098</t>
  </si>
  <si>
    <t>9C2ND1210JR730098</t>
  </si>
  <si>
    <t>PL-23889</t>
  </si>
  <si>
    <t>EP-5921</t>
  </si>
  <si>
    <t>ND12E1J730030</t>
  </si>
  <si>
    <t>9C2ND1210JR730027</t>
  </si>
  <si>
    <t>PL-23864</t>
  </si>
  <si>
    <t>EP-5907</t>
  </si>
  <si>
    <t>ND12E1J730197</t>
  </si>
  <si>
    <t>9C2ND1210JR730193</t>
  </si>
  <si>
    <t>PL-23178</t>
  </si>
  <si>
    <t>EP-5698</t>
  </si>
  <si>
    <t>MC48E0J150135</t>
  </si>
  <si>
    <t>9C2MC4800JR150132</t>
  </si>
  <si>
    <t>TMP-0293</t>
  </si>
  <si>
    <t>PGB-040</t>
  </si>
  <si>
    <t>SECPA.MOT ESTE</t>
  </si>
  <si>
    <t>UQLGD211SF</t>
  </si>
  <si>
    <t>TD27269417</t>
  </si>
  <si>
    <t>4LQUD21000304</t>
  </si>
  <si>
    <t>PL-11702</t>
  </si>
  <si>
    <t>EPA-842</t>
  </si>
  <si>
    <t>G4KEDU058304</t>
  </si>
  <si>
    <t>KMHST81CADU157601</t>
  </si>
  <si>
    <t>PL-15311</t>
  </si>
  <si>
    <t>EPB-705</t>
  </si>
  <si>
    <t xml:space="preserve">HR16753846H </t>
  </si>
  <si>
    <t>3N1CC1AD7EK209492</t>
  </si>
  <si>
    <t>PL-15344</t>
  </si>
  <si>
    <t>EPB-722</t>
  </si>
  <si>
    <t>SECPATMOT NOR ESTE</t>
  </si>
  <si>
    <t xml:space="preserve">HR16756912H </t>
  </si>
  <si>
    <t xml:space="preserve">3N1CC1AD7EK210500 </t>
  </si>
  <si>
    <t>PL-15314</t>
  </si>
  <si>
    <t>EPB-724</t>
  </si>
  <si>
    <t xml:space="preserve">HR16754944H </t>
  </si>
  <si>
    <t>PL-15432</t>
  </si>
  <si>
    <t>EPB-764</t>
  </si>
  <si>
    <t>162FMJ12057143</t>
  </si>
  <si>
    <t xml:space="preserve">3N1CC1AD0EK209852 </t>
  </si>
  <si>
    <t>PL-13211</t>
  </si>
  <si>
    <t>EPB-156</t>
  </si>
  <si>
    <t>G4KEDU114445</t>
  </si>
  <si>
    <t>KMHST81CADU194348</t>
  </si>
  <si>
    <t>PL-15362</t>
  </si>
  <si>
    <t>EPB-743</t>
  </si>
  <si>
    <t>SECPATMOT NORTE</t>
  </si>
  <si>
    <t xml:space="preserve">HR16756902H </t>
  </si>
  <si>
    <t xml:space="preserve">3N1CC1AD9EK209932 </t>
  </si>
  <si>
    <t>PL-20253</t>
  </si>
  <si>
    <t>EPC-956</t>
  </si>
  <si>
    <t xml:space="preserve">16299512012824 </t>
  </si>
  <si>
    <t>KPTG0B19SGP359551</t>
  </si>
  <si>
    <t>PL-15346</t>
  </si>
  <si>
    <t>EPB-711</t>
  </si>
  <si>
    <t>162FMJ12057147</t>
  </si>
  <si>
    <t xml:space="preserve">3N1CC1AD7EK210383  </t>
  </si>
  <si>
    <t>PL-15347</t>
  </si>
  <si>
    <t>EPB-726</t>
  </si>
  <si>
    <t>162FMJ12057148</t>
  </si>
  <si>
    <t xml:space="preserve">3N1CC1AD7EK210366 </t>
  </si>
  <si>
    <t>PL-13074</t>
  </si>
  <si>
    <t>EPB-141</t>
  </si>
  <si>
    <t>G4KEDU091374</t>
  </si>
  <si>
    <t>KMHST81CADU177044</t>
  </si>
  <si>
    <t>PG-25919</t>
  </si>
  <si>
    <t>EP-7234</t>
  </si>
  <si>
    <t>ND12E1P750149</t>
  </si>
  <si>
    <t>9C2ND1210PR750126</t>
  </si>
  <si>
    <t>PL-13033</t>
  </si>
  <si>
    <t>EPB-125</t>
  </si>
  <si>
    <t>G4KEDU085644</t>
  </si>
  <si>
    <t>KMHST81CADU173451</t>
  </si>
  <si>
    <t>PL-15226</t>
  </si>
  <si>
    <t>EPB-757</t>
  </si>
  <si>
    <t xml:space="preserve">YD25552845T </t>
  </si>
  <si>
    <t xml:space="preserve">MNTCCUD40E6601482   </t>
  </si>
  <si>
    <t>ML-14944</t>
  </si>
  <si>
    <t>EGO-092</t>
  </si>
  <si>
    <t xml:space="preserve">D1A071236   </t>
  </si>
  <si>
    <t>9532252R8ER344668</t>
  </si>
  <si>
    <t>PG-24790</t>
  </si>
  <si>
    <t>EP-6997</t>
  </si>
  <si>
    <t>9C2MD3400GR510844</t>
  </si>
  <si>
    <t>MD34EG510844</t>
  </si>
  <si>
    <t>PG-24788</t>
  </si>
  <si>
    <t>EP-6961</t>
  </si>
  <si>
    <t>8CHMD3400GL600162</t>
  </si>
  <si>
    <t>MD34EG780285</t>
  </si>
  <si>
    <t>PL-16376-1</t>
  </si>
  <si>
    <t>USE SALVATAJE</t>
  </si>
  <si>
    <t xml:space="preserve">MOTOR FUERA DE BORDA </t>
  </si>
  <si>
    <t>EVINRUDE</t>
  </si>
  <si>
    <t>E30DRINA</t>
  </si>
  <si>
    <t>S321897</t>
  </si>
  <si>
    <t>XXXXXXXXX</t>
  </si>
  <si>
    <t>PL-16376</t>
  </si>
  <si>
    <t>BOTE</t>
  </si>
  <si>
    <t>ZEBEC-420 INFLABLE</t>
  </si>
  <si>
    <t>PL-19198</t>
  </si>
  <si>
    <t>EP-5256</t>
  </si>
  <si>
    <t>MC35E-G400155</t>
  </si>
  <si>
    <t>9C2MC3507GR400155</t>
  </si>
  <si>
    <t>PL-19149</t>
  </si>
  <si>
    <t>EP-5329</t>
  </si>
  <si>
    <t>MC35E-G400428</t>
  </si>
  <si>
    <t>9C2MC3505GR400428</t>
  </si>
  <si>
    <t>PL-19182</t>
  </si>
  <si>
    <t>EP-5366</t>
  </si>
  <si>
    <t>MC35E-G400387</t>
  </si>
  <si>
    <t>9C2MC3506GR400387</t>
  </si>
  <si>
    <t>PL-19034</t>
  </si>
  <si>
    <t>EP-5424</t>
  </si>
  <si>
    <t>MC35E-G400337</t>
  </si>
  <si>
    <t>9C2MC3502GR400337</t>
  </si>
  <si>
    <t>PL-17635</t>
  </si>
  <si>
    <t>EP-3545</t>
  </si>
  <si>
    <t>UTSEVI HUAMACHUCO</t>
  </si>
  <si>
    <t>MC35EE334556</t>
  </si>
  <si>
    <t>8CHMC3500EP004625</t>
  </si>
  <si>
    <t>PL-12577</t>
  </si>
  <si>
    <t>EP-0916</t>
  </si>
  <si>
    <t>MD34EC514428</t>
  </si>
  <si>
    <t>9C2MD3400CR514428</t>
  </si>
  <si>
    <t>PL-12646</t>
  </si>
  <si>
    <t>EP-0973</t>
  </si>
  <si>
    <t>MD34EC517916</t>
  </si>
  <si>
    <t>9C2MD3400CR517916</t>
  </si>
  <si>
    <t>PL-19431</t>
  </si>
  <si>
    <t>EP-5507</t>
  </si>
  <si>
    <t>G3A9E-007572</t>
  </si>
  <si>
    <t>JYADG24E4GA005586</t>
  </si>
  <si>
    <t>VEHICULOS INOPERATIVOS DE UNIDADES SISTEMICAS</t>
  </si>
  <si>
    <t>SG-11294</t>
  </si>
  <si>
    <t>PEUGEOT</t>
  </si>
  <si>
    <t>10TRJ70494942</t>
  </si>
  <si>
    <t>VF3YDBMFCC2049027</t>
  </si>
  <si>
    <t>DG-23137</t>
  </si>
  <si>
    <t>T7Z-802</t>
  </si>
  <si>
    <t>MAHINDRA</t>
  </si>
  <si>
    <t>PIK  UP  Mhawk</t>
  </si>
  <si>
    <t>MMFAJ16435</t>
  </si>
  <si>
    <t>MA1TZ4MMNG2015297</t>
  </si>
  <si>
    <t>DG-23136</t>
  </si>
  <si>
    <t>T7Y-946</t>
  </si>
  <si>
    <t>HSF4C15470</t>
  </si>
  <si>
    <t>MA1TZ2HSNF2D29457</t>
  </si>
  <si>
    <t>CT-1730</t>
  </si>
  <si>
    <t>AD-3306</t>
  </si>
  <si>
    <t>INSPECT.R-N</t>
  </si>
  <si>
    <t>DPTO. INVESTIG. INSPECT.</t>
  </si>
  <si>
    <t>DODGE</t>
  </si>
  <si>
    <t>CORONET</t>
  </si>
  <si>
    <t>PP2504732</t>
  </si>
  <si>
    <t>WL412M5P042730</t>
  </si>
  <si>
    <t>TMP-1394</t>
  </si>
  <si>
    <t>WCG-19696</t>
  </si>
  <si>
    <t>RTM</t>
  </si>
  <si>
    <t>JIMCO150 G</t>
  </si>
  <si>
    <t>162FMJC1072422</t>
  </si>
  <si>
    <t>LAKPCJCJ1XCB000152</t>
  </si>
  <si>
    <t>KG-9930</t>
  </si>
  <si>
    <t>POA-317</t>
  </si>
  <si>
    <t>YD25-262363A</t>
  </si>
  <si>
    <t>JN1CPGD229X471763</t>
  </si>
  <si>
    <t>AVERIAS EN EL SISTEMA DE MOTOR</t>
  </si>
  <si>
    <t>CF-8656</t>
  </si>
  <si>
    <t>LID-458</t>
  </si>
  <si>
    <t>DIVCOCOR</t>
  </si>
  <si>
    <t>DECOCOR-TRUJILLO</t>
  </si>
  <si>
    <t xml:space="preserve"> QR25779215A</t>
  </si>
  <si>
    <t xml:space="preserve"> JN1TBNT309W121037</t>
  </si>
  <si>
    <t>YG-25218</t>
  </si>
  <si>
    <t>EPG-120</t>
  </si>
  <si>
    <t>QJ2SLJ176706</t>
  </si>
  <si>
    <t>8AFAR22NXL176706</t>
  </si>
  <si>
    <t>PD-11240</t>
  </si>
  <si>
    <t>EP-0420</t>
  </si>
  <si>
    <t>MD34EB513783</t>
  </si>
  <si>
    <t>9C2MD3400BR513783</t>
  </si>
  <si>
    <t>PD-11239</t>
  </si>
  <si>
    <t>EP-0421</t>
  </si>
  <si>
    <t>MD34EB513798</t>
  </si>
  <si>
    <t>9C2MD3400BR513798</t>
  </si>
  <si>
    <t>PD-11238</t>
  </si>
  <si>
    <t>EP-0522</t>
  </si>
  <si>
    <t>MD34EB513789</t>
  </si>
  <si>
    <t>9C2MD3400BR513789</t>
  </si>
  <si>
    <t>PD-11237</t>
  </si>
  <si>
    <t>EP-0416</t>
  </si>
  <si>
    <t>MD34EB513787</t>
  </si>
  <si>
    <t>9C2MD3400BR513787</t>
  </si>
  <si>
    <t>AVERIAS EN EL MOTOR Y SUSPENSION</t>
  </si>
  <si>
    <t>AÑO FABRICACION</t>
  </si>
  <si>
    <t>MARCA</t>
  </si>
  <si>
    <t>COLOR</t>
  </si>
  <si>
    <t>Nº DE MOTOR</t>
  </si>
  <si>
    <t>N° SERIE</t>
  </si>
  <si>
    <t>NOMBRE DEL OFICIAL PNP</t>
  </si>
  <si>
    <t xml:space="preserve">MOTIVO O CAUSA DE LA INOPERATIVIDAD </t>
  </si>
  <si>
    <t>AUTOMOVIL SEDAN</t>
  </si>
  <si>
    <t>ROJO MICA METALICO</t>
  </si>
  <si>
    <t>TIPO</t>
  </si>
  <si>
    <t>OPERATIVOS</t>
  </si>
  <si>
    <t xml:space="preserve">INOPERATIVOS RECUPERABLES </t>
  </si>
  <si>
    <t>INOPERATIVOS IRRECUPERABLES</t>
  </si>
  <si>
    <t>AUTOS</t>
  </si>
  <si>
    <t xml:space="preserve">CAMIONETAS </t>
  </si>
  <si>
    <t>MOTOCICLETAS</t>
  </si>
  <si>
    <t xml:space="preserve">CAMION </t>
  </si>
  <si>
    <t xml:space="preserve">MOTOR  F/BORDA </t>
  </si>
  <si>
    <t>AMBULANCIAS</t>
  </si>
  <si>
    <t>TOTAL GENERAL</t>
  </si>
  <si>
    <t>N° INTERNO</t>
  </si>
  <si>
    <t>FUNCION</t>
  </si>
  <si>
    <t xml:space="preserve">TIPO  CLASE </t>
  </si>
  <si>
    <t>N° MOTOR</t>
  </si>
  <si>
    <t>N° CHASIS</t>
  </si>
  <si>
    <t>CILNDROS</t>
  </si>
  <si>
    <t>TIPO COMB.</t>
  </si>
  <si>
    <t>OPERATIVIDAD</t>
  </si>
  <si>
    <t>GE-0065</t>
  </si>
  <si>
    <t>LOGISTICA-REGPOL-LA LIBERTAD</t>
  </si>
  <si>
    <t>ALUMBRADO</t>
  </si>
  <si>
    <t>GRUPO ELECTROGENO</t>
  </si>
  <si>
    <t>PERKINS</t>
  </si>
  <si>
    <t>VERDE</t>
  </si>
  <si>
    <t>LD67132X-5590V</t>
  </si>
  <si>
    <t>INOPERATIVO</t>
  </si>
  <si>
    <t>GE-0067</t>
  </si>
  <si>
    <t>KHOLLER</t>
  </si>
  <si>
    <t>JHON DEERE</t>
  </si>
  <si>
    <t>AMARILLO</t>
  </si>
  <si>
    <t>TD4239D-230072</t>
  </si>
  <si>
    <t>G-84</t>
  </si>
  <si>
    <t>GE-0078</t>
  </si>
  <si>
    <t>CPNP CACHICADAN-DIVPOL-HUAMACHUCO</t>
  </si>
  <si>
    <t>EG-5000</t>
  </si>
  <si>
    <t>NEGRO</t>
  </si>
  <si>
    <t>GC05-2698916</t>
  </si>
  <si>
    <t>EA7-4122918</t>
  </si>
  <si>
    <t>GE-0080</t>
  </si>
  <si>
    <t>SANIDAD PNP TRUJILLO</t>
  </si>
  <si>
    <t>GE-0071</t>
  </si>
  <si>
    <t>CPNP PUNTA MORENO-DIVPOL-PAIJAN</t>
  </si>
  <si>
    <t>GC05-2660896</t>
  </si>
  <si>
    <t>EA7-4122638</t>
  </si>
  <si>
    <t>GE-0075</t>
  </si>
  <si>
    <t>CPNP SARIN-DIVPOL-HUAMACHUCO</t>
  </si>
  <si>
    <t>GC05-2660847</t>
  </si>
  <si>
    <t>EA7-4122612</t>
  </si>
  <si>
    <t>GE-0074</t>
  </si>
  <si>
    <t>CPNP CURGOS-DIVPOL-HUAMACHUCO</t>
  </si>
  <si>
    <t>GC05-2698885</t>
  </si>
  <si>
    <t>EA7-4122931</t>
  </si>
  <si>
    <t>GE-0076</t>
  </si>
  <si>
    <t>CPNP SECT. STGO CHUCO-DIVPOL-HUAMACHUCO</t>
  </si>
  <si>
    <t>GC05-2660870</t>
  </si>
  <si>
    <t>EA7-4129611</t>
  </si>
  <si>
    <t>GE-0077</t>
  </si>
  <si>
    <t>CPNP ANGASMARCA-DIVPOL-HUAMACHUCO</t>
  </si>
  <si>
    <t>GC05-2698907</t>
  </si>
  <si>
    <t>EA7-4122914</t>
  </si>
  <si>
    <t xml:space="preserve">     </t>
  </si>
  <si>
    <t>UNIDAD PNP-SUB UNIDAD</t>
  </si>
  <si>
    <t>CAMIONETAS</t>
  </si>
  <si>
    <t>CAMION</t>
  </si>
  <si>
    <t>PORTROPA</t>
  </si>
  <si>
    <t>VEHICULOS</t>
  </si>
  <si>
    <t>SUV</t>
  </si>
  <si>
    <t>PICK UP</t>
  </si>
  <si>
    <t>HONDA    TWISTER</t>
  </si>
  <si>
    <t>HONDA TORNADO XR-250</t>
  </si>
  <si>
    <t>HONDA  XRE-300</t>
  </si>
  <si>
    <t>HONDA  CGL 125-ELITE 125</t>
  </si>
  <si>
    <t xml:space="preserve">SLONG  150-SENDA </t>
  </si>
  <si>
    <t xml:space="preserve">YAMAHA-ITALICA-RTM </t>
  </si>
  <si>
    <t>BAJAJ - PULSAR-WANXIN</t>
  </si>
  <si>
    <t>MAYORES</t>
  </si>
  <si>
    <t>MENORES</t>
  </si>
  <si>
    <t>SSANG YONG REXTON</t>
  </si>
  <si>
    <t xml:space="preserve">HYUNDAI  STA.FE </t>
  </si>
  <si>
    <t>MITSUBISHI  MONTERO</t>
  </si>
  <si>
    <t>VOLKSWAGEN TIGUAN</t>
  </si>
  <si>
    <t>JEEP CHEROKE</t>
  </si>
  <si>
    <t>NISSAN X TRAIL</t>
  </si>
  <si>
    <t>NISSAN NAVARA</t>
  </si>
  <si>
    <t>NISSAN FRONTIER</t>
  </si>
  <si>
    <t>TOYOTA  HILUX</t>
  </si>
  <si>
    <t>VW-AMAROK</t>
  </si>
  <si>
    <t>MAZDA BT50</t>
  </si>
  <si>
    <t>MITSUBISHI L200</t>
  </si>
  <si>
    <t xml:space="preserve">MAHINDRA-FORD </t>
  </si>
  <si>
    <t>JEFATURA - III MACROREGPOL-LL</t>
  </si>
  <si>
    <t>AYUDANTIA-III-MACRO-REGPOL-LL</t>
  </si>
  <si>
    <t>SECRETARIA-  III-MACRO- RP-LL</t>
  </si>
  <si>
    <t>SECRETARIA - REGPOL-LA LIBERTAD</t>
  </si>
  <si>
    <t>OFAD-III-MACRO-RP-LL</t>
  </si>
  <si>
    <t>MAESTRANZA  (OFAD) IIIMRP-LL</t>
  </si>
  <si>
    <t>UNIREHUM ( OFAD)   IIIMRP-LL</t>
  </si>
  <si>
    <t>EDUCACION-INSTRUCCIÓN IIIMRP-LL</t>
  </si>
  <si>
    <t>AREA ABASTECIMIENTO IIIMRP-LL</t>
  </si>
  <si>
    <t>DIVISION DE POLICIA COMUNITARIA</t>
  </si>
  <si>
    <t>DIV. INTELIGENCIA -IIIMACRO-RP-LL.</t>
  </si>
  <si>
    <t xml:space="preserve">DIVINCRI DEPINCRI ROBOS  </t>
  </si>
  <si>
    <t xml:space="preserve">DIVINCRI DEPINCRI HOMICIDIOS   </t>
  </si>
  <si>
    <t xml:space="preserve">DIVINCRI DEPINCRI EXTORSIONES  </t>
  </si>
  <si>
    <t>DIVINCRI DEPINCRI  AREANDRO</t>
  </si>
  <si>
    <t xml:space="preserve">DIVINCRI SECCION INTELIGENCIA </t>
  </si>
  <si>
    <t xml:space="preserve">DIVINCRI DEPINCRI AREAP JUD.    </t>
  </si>
  <si>
    <t>DIIVINCRI DEPINCRI AREPOLFIS</t>
  </si>
  <si>
    <t>DIVINCRI DEPINCRI ARE NORTE</t>
  </si>
  <si>
    <t>DIVINCRI DEPINCRI  ARE ESTE</t>
  </si>
  <si>
    <t>DIVPOS-REGPOL-LL</t>
  </si>
  <si>
    <t xml:space="preserve">UNIDAD SEG. ESTADO    </t>
  </si>
  <si>
    <t>DPTO. UNIDADES ESPECIALIZADAS</t>
  </si>
  <si>
    <t>UDEX DEPUNEME</t>
  </si>
  <si>
    <t>SECSEBAN - AGUILAS NEGRAS</t>
  </si>
  <si>
    <t>SECMOTPOL-FLORENCIA DE MORA</t>
  </si>
  <si>
    <t>SECMOTPOL-PORVENIR</t>
  </si>
  <si>
    <t>SECMOTPOL-LA ESPERANZA</t>
  </si>
  <si>
    <t>UNIDAD SERV. ESPECIALES      USE</t>
  </si>
  <si>
    <t>SEC.POLCAN                        USE</t>
  </si>
  <si>
    <t>SECCION CABALLERIA            USE</t>
  </si>
  <si>
    <t xml:space="preserve">UNOPES ESCUADRON VERDE  </t>
  </si>
  <si>
    <t>CPNP DE LA FAMILIA</t>
  </si>
  <si>
    <t>COMISARIA LA NORIA "A"</t>
  </si>
  <si>
    <t>COMISARIA AYACUCHO "A"</t>
  </si>
  <si>
    <t>COMISARIA EL ALAMBRE "A"</t>
  </si>
  <si>
    <t>COMISARIA BUENOS. AIRES "B"</t>
  </si>
  <si>
    <t>COMISARIA RURAL EL MILAGRO "B"</t>
  </si>
  <si>
    <t>COMISARIA SECT. MOCHE "B"</t>
  </si>
  <si>
    <t>COMISARIA RURAL HUANCHACO "C"</t>
  </si>
  <si>
    <t>PAR V.RAUL-PROGRESO -HUANCHACO</t>
  </si>
  <si>
    <t>COMISARIA MIRAMAR "C"</t>
  </si>
  <si>
    <t>COMISARIA SALAVERRY "C"</t>
  </si>
  <si>
    <t>COM. WICHANSAO/JERUSALEN "A"</t>
  </si>
  <si>
    <t>COMISARIA FLORENCIA DE MORA "B"</t>
  </si>
  <si>
    <t>COMISARIA BELLAVISTA "B"</t>
  </si>
  <si>
    <t>COM. SECT.SANCHEZ CARRION "A"</t>
  </si>
  <si>
    <t>COMISARIA NICOLAS ALCAZAR "B"</t>
  </si>
  <si>
    <t>COMISARIA ALTO TRUJILLO "B"</t>
  </si>
  <si>
    <t>COMISARIA SECT. LAREDO "B"</t>
  </si>
  <si>
    <t>COMISARIA POROTO "E"</t>
  </si>
  <si>
    <t>COMISARIA SIMBAL "E"</t>
  </si>
  <si>
    <t>COMISARIA SECT.  RURAL VIRU "B"</t>
  </si>
  <si>
    <t>DEPINCRI-.VIRU</t>
  </si>
  <si>
    <t>COMISARIA RURAL CHAO "D"</t>
  </si>
  <si>
    <t>COMISARIA RURAL GUADALUPITO "D"</t>
  </si>
  <si>
    <t>COMISARIA RURAL VICTOR RAUL H.T.  "C"</t>
  </si>
  <si>
    <t>COMISARIA RURAL SECT.  PAIJAN "A"</t>
  </si>
  <si>
    <t>USE PAIJAN</t>
  </si>
  <si>
    <t>DPTO. TRANSITO PAIJAN</t>
  </si>
  <si>
    <t>UU.EE.   -  DEP.PAT.MOT. - PAIJAN</t>
  </si>
  <si>
    <t>DEPINCRI-PAIJAN</t>
  </si>
  <si>
    <t>COMISARIA RURAL  CHOCOPE "C"</t>
  </si>
  <si>
    <t>PAR MOLINO CAJANLEQUE  CPNP CHOCOPE</t>
  </si>
  <si>
    <t>COMISARIA  RURAL STGO. DE CAO "D"</t>
  </si>
  <si>
    <t>COMISARIA  RURAL MGDA. DE CAO "D"</t>
  </si>
  <si>
    <t>COMISARIA RURAL  RAZURI "C"</t>
  </si>
  <si>
    <t>COMRUR. SECT.  ASCOPE "B"</t>
  </si>
  <si>
    <t>COMISARIA RURAL CASA GRANDE "C"</t>
  </si>
  <si>
    <t>COMISARIA RURAL CHICAMA "D"</t>
  </si>
  <si>
    <t>COMISARIA RURAL CHICLIN "D"</t>
  </si>
  <si>
    <t>COMISARIA  RURAL CARTAVIO "C"</t>
  </si>
  <si>
    <t>COMISARIA RURAL SAUSAL "D"</t>
  </si>
  <si>
    <t>COMISARIA  RURAL ROMA "E"</t>
  </si>
  <si>
    <t>COM. RURAL SECT. CASCAS - G. CHIMU "C"</t>
  </si>
  <si>
    <t xml:space="preserve">PAR JOLLUCO CPNP CASCAS </t>
  </si>
  <si>
    <t>COMISARIA RURAL COMPIN "E"</t>
  </si>
  <si>
    <t>COMISARIA RURAL SAYAPULLO "D"</t>
  </si>
  <si>
    <t>COMISARIA RURAL  PTA.MORENO "D"</t>
  </si>
  <si>
    <t>COMISARIA  RURAL LUCMA "E"</t>
  </si>
  <si>
    <t>CPNP RURAL  SECT.PACASMAYO  "A"</t>
  </si>
  <si>
    <t>DEPINCRI- PACASMAYO</t>
  </si>
  <si>
    <t>COMISARIA  RURAL.S P. DE LLOC "B"</t>
  </si>
  <si>
    <t>COMISARIA RURAL  GUADALUPE "B"</t>
  </si>
  <si>
    <t>COMISARIA RURAL C. DE DIOS "C"</t>
  </si>
  <si>
    <t>COMRUR. JEQUETEPEQUE "D"</t>
  </si>
  <si>
    <t>COMISARIA RURAL SAN JOSE "D"</t>
  </si>
  <si>
    <t>COMRUR. ZONAL CHEPEN "B"</t>
  </si>
  <si>
    <t xml:space="preserve">DEPINCRI CHEPEN </t>
  </si>
  <si>
    <t>COMISARIA  RURAL PACANGA "D"</t>
  </si>
  <si>
    <t>COMRUR.  PUEBLO NUEVO "E"</t>
  </si>
  <si>
    <t>PAR STA. ROSA  CPNP P. NVO.</t>
  </si>
  <si>
    <t>COMISARIA RURAL  TALAMBO "E"</t>
  </si>
  <si>
    <t>COMISARIA  RURAL PACANGUILLA "E"</t>
  </si>
  <si>
    <t>CPNP RURAL SECT. OTUZCO  "B"</t>
  </si>
  <si>
    <t>COMISARIA RURAL  SAMNE "E"</t>
  </si>
  <si>
    <t>COMISARIA  RURAL SINSICAP "D"</t>
  </si>
  <si>
    <t>COMISARIA  RURAL CHARAT "E"</t>
  </si>
  <si>
    <t>COMISARIA RURAL  USQUIL "D"</t>
  </si>
  <si>
    <t>COMISARIA  RURAL HUARANCHAL "E"</t>
  </si>
  <si>
    <t>COMRURAL ZONAL  JULCAN "C"</t>
  </si>
  <si>
    <t>PAR-CALAMARCA - CPNP JULCAN</t>
  </si>
  <si>
    <t>COMISARIA RURAL  MACHE "E"</t>
  </si>
  <si>
    <t>COMISARIA  RURAL AGALLPAMPA "D"</t>
  </si>
  <si>
    <t>COMISARIA  RURAL CARABAMBA "E"</t>
  </si>
  <si>
    <t>COMISARIA CALLANCAS  - PAR EL LAJON</t>
  </si>
  <si>
    <t>COMISARIA RURAL  SALPO     "E"</t>
  </si>
  <si>
    <t>COMISARIA  RURAL HUAMACHUCO "A"</t>
  </si>
  <si>
    <t>DSTO. CHUGAY</t>
  </si>
  <si>
    <t>OPC -DIVPOL-HUAMACHUCO</t>
  </si>
  <si>
    <t>DEPINCRI- HUAMACHUCO</t>
  </si>
  <si>
    <t>COMISARIA  RURAL SARIN "E"</t>
  </si>
  <si>
    <t>COMISARIA  RURAL CURGOS "E"</t>
  </si>
  <si>
    <t>COMISARIA RURAL CHAGUAL "D"</t>
  </si>
  <si>
    <t>COMISARIA   RURAL BOLIVAR "E"</t>
  </si>
  <si>
    <t>COMISARIA   RURAL UCHUMARCA  "E"</t>
  </si>
  <si>
    <t xml:space="preserve"> COMRURAL BAMBAMARCA      "E"</t>
  </si>
  <si>
    <t>C.RU. ZONAL TAYABAMBA - PATAZ  "C"</t>
  </si>
  <si>
    <t>COMISARIA RURAL RETAMAS "D"</t>
  </si>
  <si>
    <t>COMISARIA RURAL VIJUS     "E"</t>
  </si>
  <si>
    <t>COMISARIA RURAL CHILIA   "D"</t>
  </si>
  <si>
    <t>COMISARIA RURAL STGO.CHUCO "B"</t>
  </si>
  <si>
    <t>COMISARIA  RURAL ANGASMARCA "E"</t>
  </si>
  <si>
    <t>PAR SITABAMBA-CPNP ANGASMARCA</t>
  </si>
  <si>
    <t>COMISARIA  RURAL SHOREY "E"</t>
  </si>
  <si>
    <t>COMISARIA  RURAL QUIRUVILCA "E"</t>
  </si>
  <si>
    <t>COMISARIA  RURAL CACHICADAN "E"</t>
  </si>
  <si>
    <t>COMISARIA LLACUABAMBA    "D"</t>
  </si>
  <si>
    <t xml:space="preserve">SUB-TOTAL </t>
  </si>
  <si>
    <t>UNIDADES SISTEMICAS</t>
  </si>
  <si>
    <t>REGSAPOL-LL</t>
  </si>
  <si>
    <t>ESCUELA TEC-SUB OFIC-TRUJILLO</t>
  </si>
  <si>
    <t>DEPCOCOR -TRUJILLO</t>
  </si>
  <si>
    <t>INSPECTORIA MACRO REGIONAL LL</t>
  </si>
  <si>
    <t>OFICINA DE DISCIPLINA TRUJILLO - I.G.</t>
  </si>
  <si>
    <t>INSPECT REG. DESCENTRALIZADA   LA LIBERTAD</t>
  </si>
  <si>
    <t>DIV.TURISMO-TRUJILLO</t>
  </si>
  <si>
    <t>DIV MEDIO AMBIENTE-TRUJILLO</t>
  </si>
  <si>
    <t>DIVIAC</t>
  </si>
  <si>
    <t>,</t>
  </si>
  <si>
    <t xml:space="preserve">TIPO DE VEHICULO </t>
  </si>
  <si>
    <t xml:space="preserve">ANO DE FABRICACION </t>
  </si>
  <si>
    <t xml:space="preserve">TIPO DE COMBUSTIBLE </t>
  </si>
  <si>
    <t xml:space="preserve">ESTADO DEL VEHICULO </t>
  </si>
  <si>
    <t xml:space="preserve">ESTADO DE ODOMETRO </t>
  </si>
  <si>
    <t>FECHA DE LA INOPERATVIDAD DIA/MES/AÑO.</t>
  </si>
  <si>
    <t xml:space="preserve">DONDE SE ENCUENTRA FISICAMENTE NOMBRE DEL DEPOSITO </t>
  </si>
  <si>
    <t>CL-22788</t>
  </si>
  <si>
    <t>EPF-586</t>
  </si>
  <si>
    <t>JEFATURA</t>
  </si>
  <si>
    <t>CAMIONETA</t>
  </si>
  <si>
    <t>BLANCO</t>
  </si>
  <si>
    <t>1GD4199971</t>
  </si>
  <si>
    <t>8AJKA8CD4H3164492</t>
  </si>
  <si>
    <t>DIESEL B5</t>
  </si>
  <si>
    <t xml:space="preserve">OPERATIVO </t>
  </si>
  <si>
    <t>UNIPRCAR TRUJILLO</t>
  </si>
  <si>
    <t>PL-12801</t>
  </si>
  <si>
    <t>EP-1223</t>
  </si>
  <si>
    <t xml:space="preserve"> MOCHE</t>
  </si>
  <si>
    <t>XJ900P</t>
  </si>
  <si>
    <t>4KM134305</t>
  </si>
  <si>
    <t>JYA4KM009DA134360</t>
  </si>
  <si>
    <t>DESPRCAR MOCHE</t>
  </si>
  <si>
    <t>PL-18431</t>
  </si>
  <si>
    <t>EP-4939</t>
  </si>
  <si>
    <t>XJ6 SAP</t>
  </si>
  <si>
    <t>J519E058398</t>
  </si>
  <si>
    <t>JYARJ19S5FA000184</t>
  </si>
  <si>
    <t>PL-18411</t>
  </si>
  <si>
    <t>EP-4938</t>
  </si>
  <si>
    <t>J519E058365</t>
  </si>
  <si>
    <t>JYARJ19S1FA000151</t>
  </si>
  <si>
    <t>PL-18249</t>
  </si>
  <si>
    <t>EP-4946</t>
  </si>
  <si>
    <t>J519E058226</t>
  </si>
  <si>
    <t>JYARJ19S7FA000042</t>
  </si>
  <si>
    <t>PL-18267</t>
  </si>
  <si>
    <t>EP-4947</t>
  </si>
  <si>
    <t>J519E058325</t>
  </si>
  <si>
    <t>JYARJ19S0FA000111</t>
  </si>
  <si>
    <t>PL-18303</t>
  </si>
  <si>
    <t>EP-4950</t>
  </si>
  <si>
    <t>J519E058310</t>
  </si>
  <si>
    <t>JYARJ19S8FA000096</t>
  </si>
  <si>
    <t>PL-18322</t>
  </si>
  <si>
    <t>EP-4951</t>
  </si>
  <si>
    <t>J519E058251</t>
  </si>
  <si>
    <t>JYARJ19S1FA000067</t>
  </si>
  <si>
    <t>PL-18337</t>
  </si>
  <si>
    <t>EP-4953</t>
  </si>
  <si>
    <t>YAMAJA</t>
  </si>
  <si>
    <t>J519E058412</t>
  </si>
  <si>
    <t>JYARJ19S5FA000198</t>
  </si>
  <si>
    <t>PL-18454</t>
  </si>
  <si>
    <t>EP-4952</t>
  </si>
  <si>
    <t>J519E058370</t>
  </si>
  <si>
    <t>JYARJ19S0FA00056</t>
  </si>
  <si>
    <t>CL-22736</t>
  </si>
  <si>
    <t>EPF-360</t>
  </si>
  <si>
    <t>1GD4207394</t>
  </si>
  <si>
    <t>8AJKA8CDXH3165131</t>
  </si>
  <si>
    <t>CL-22435</t>
  </si>
  <si>
    <t>EPF-263</t>
  </si>
  <si>
    <t>1GD4199914</t>
  </si>
  <si>
    <t>8AJKA8CD2H3164555</t>
  </si>
  <si>
    <t>CL-22914</t>
  </si>
  <si>
    <t>EPF-453</t>
  </si>
  <si>
    <t>1GD4221287</t>
  </si>
  <si>
    <t>8AJKA8CD3H3165696</t>
  </si>
  <si>
    <t>CL-22785</t>
  </si>
  <si>
    <t>EPF-519</t>
  </si>
  <si>
    <t>1GD4201536</t>
  </si>
  <si>
    <t>8AJKA8CD3H3164631</t>
  </si>
  <si>
    <t>INOP. RECUP.</t>
  </si>
  <si>
    <t>CL-22871</t>
  </si>
  <si>
    <t>EPF-477</t>
  </si>
  <si>
    <t>1GD4223307</t>
  </si>
  <si>
    <t>8AJKA8CDXH3165761</t>
  </si>
  <si>
    <t>CL-22872</t>
  </si>
  <si>
    <t>EPF-527</t>
  </si>
  <si>
    <t>1GD4222666</t>
  </si>
  <si>
    <t>8AJKA8CD2H3165768</t>
  </si>
  <si>
    <t>CL-22841</t>
  </si>
  <si>
    <t>EPF-461</t>
  </si>
  <si>
    <t>1GD4204095</t>
  </si>
  <si>
    <t>8AJKA8CD7H3164826</t>
  </si>
  <si>
    <t>CL-22783</t>
  </si>
  <si>
    <t>EPF-539</t>
  </si>
  <si>
    <t>1GD4201437</t>
  </si>
  <si>
    <t>8AJKA8CD2H3164622</t>
  </si>
  <si>
    <t>PL-12779</t>
  </si>
  <si>
    <t>EP-1240</t>
  </si>
  <si>
    <t xml:space="preserve"> VIRU</t>
  </si>
  <si>
    <t>AKM134154</t>
  </si>
  <si>
    <t>JYA4KM000DA134196</t>
  </si>
  <si>
    <t>DESPRCAR VIRU</t>
  </si>
  <si>
    <t>PL-18334</t>
  </si>
  <si>
    <t>EP-4968</t>
  </si>
  <si>
    <t>J519E058419</t>
  </si>
  <si>
    <t>JYARJ19S9FA000205</t>
  </si>
  <si>
    <t>PL-18422</t>
  </si>
  <si>
    <t>EP-4941</t>
  </si>
  <si>
    <t>J519E058417</t>
  </si>
  <si>
    <t>JYARJ19S5FA000203</t>
  </si>
  <si>
    <t>PL-18440</t>
  </si>
  <si>
    <t>EP-4942</t>
  </si>
  <si>
    <t>J519E058411</t>
  </si>
  <si>
    <t>JYARJ19S3FA000197</t>
  </si>
  <si>
    <t>CL-22277</t>
  </si>
  <si>
    <t>EPE-861</t>
  </si>
  <si>
    <t>1GD4165011</t>
  </si>
  <si>
    <t>8AJKA8CD9H3162527</t>
  </si>
  <si>
    <t>CL-22651</t>
  </si>
  <si>
    <t>EPF-129</t>
  </si>
  <si>
    <t>1GD4203551</t>
  </si>
  <si>
    <t>8AJKA8CD2H3564081</t>
  </si>
  <si>
    <t>CL-22593</t>
  </si>
  <si>
    <t>EPF-229</t>
  </si>
  <si>
    <t>1GD4207788</t>
  </si>
  <si>
    <t>8AJKA8CD6H3165174</t>
  </si>
  <si>
    <t>reparacion del motor</t>
  </si>
  <si>
    <t>CL-22654</t>
  </si>
  <si>
    <t>EPF-091</t>
  </si>
  <si>
    <t>1GD4203838</t>
  </si>
  <si>
    <t>8AJKA8CD8H3164799</t>
  </si>
  <si>
    <t>INOP.RECUP.</t>
  </si>
  <si>
    <t>DESPERFECTO MECANICO</t>
  </si>
  <si>
    <t>CL-22446</t>
  </si>
  <si>
    <t>EPF-172</t>
  </si>
  <si>
    <t>1GD4203859</t>
  </si>
  <si>
    <t>8AJKA8CD2H3164808</t>
  </si>
  <si>
    <t>CL-22837</t>
  </si>
  <si>
    <t>EPF-493</t>
  </si>
  <si>
    <t>1GD4203279</t>
  </si>
  <si>
    <t>8AJKA8CD1H3164756</t>
  </si>
  <si>
    <t>CL-22921</t>
  </si>
  <si>
    <t>EPF-458</t>
  </si>
  <si>
    <t>1GD4228132</t>
  </si>
  <si>
    <t>8AJKA8CD7H3165913</t>
  </si>
  <si>
    <t>CL-22804</t>
  </si>
  <si>
    <t>EPF-598</t>
  </si>
  <si>
    <t>1GD4200602</t>
  </si>
  <si>
    <t>8AJKA8CD6H3164512</t>
  </si>
  <si>
    <t>CL-22658</t>
  </si>
  <si>
    <t>EPF-055</t>
  </si>
  <si>
    <t xml:space="preserve"> CASCAS</t>
  </si>
  <si>
    <t>1GD4207013</t>
  </si>
  <si>
    <t>DESPRCAR CASCAS</t>
  </si>
  <si>
    <t>CL-22402</t>
  </si>
  <si>
    <t>EPF-419</t>
  </si>
  <si>
    <t>1GD4201275</t>
  </si>
  <si>
    <t>8AJKA8CD1H3164613</t>
  </si>
  <si>
    <t>CL-22370</t>
  </si>
  <si>
    <t>EPF-266</t>
  </si>
  <si>
    <t>1GD4199923</t>
  </si>
  <si>
    <t>8AJKA8CD0H3164554</t>
  </si>
  <si>
    <t>PL-18328</t>
  </si>
  <si>
    <t>EP-4759</t>
  </si>
  <si>
    <t>PAIJAN</t>
  </si>
  <si>
    <t>J519E058423</t>
  </si>
  <si>
    <t>JYARJ19S6FA000209</t>
  </si>
  <si>
    <t>DESPRCAR PAIJAN</t>
  </si>
  <si>
    <t>PL-18285</t>
  </si>
  <si>
    <t>EP-4949</t>
  </si>
  <si>
    <t>J519E058336</t>
  </si>
  <si>
    <t>JYARJ19S5FA000122</t>
  </si>
  <si>
    <t>FALLAS DE SISTEMA ELECTRICO</t>
  </si>
  <si>
    <t>PL-18326</t>
  </si>
  <si>
    <t>EP-4887</t>
  </si>
  <si>
    <t>J519E058421</t>
  </si>
  <si>
    <t>JYARJ19S2FA000207</t>
  </si>
  <si>
    <t>PL-18347</t>
  </si>
  <si>
    <t>EP-4886</t>
  </si>
  <si>
    <t>J519E058438</t>
  </si>
  <si>
    <t>JYARJ19S2FA000224</t>
  </si>
  <si>
    <t>CL-22333</t>
  </si>
  <si>
    <t>EPE-937</t>
  </si>
  <si>
    <t>1GD0182948</t>
  </si>
  <si>
    <t>MR0KA8CD5G1422130</t>
  </si>
  <si>
    <t>CL-22325</t>
  </si>
  <si>
    <t>EPE-871</t>
  </si>
  <si>
    <t>1GD0175594</t>
  </si>
  <si>
    <t>MR0KA8CD5G1491504</t>
  </si>
  <si>
    <t>SINIESTRADO</t>
  </si>
  <si>
    <t>CL-22386</t>
  </si>
  <si>
    <t>EPF-275</t>
  </si>
  <si>
    <t>1GD4206831</t>
  </si>
  <si>
    <t>8AJKA8CD0H3165106</t>
  </si>
  <si>
    <t>CL-22919</t>
  </si>
  <si>
    <t>EPF-528</t>
  </si>
  <si>
    <t>1GD4220154</t>
  </si>
  <si>
    <t>8AJKA8CDXH3165887</t>
  </si>
  <si>
    <t>CL-22792</t>
  </si>
  <si>
    <t>EPF-546</t>
  </si>
  <si>
    <t>1GD4196271</t>
  </si>
  <si>
    <t>8AJKA8CD8H3164253</t>
  </si>
  <si>
    <t>CL-22795</t>
  </si>
  <si>
    <t>EPF-520</t>
  </si>
  <si>
    <t>1GD4197950</t>
  </si>
  <si>
    <t>8AJKA8CDXH3164237</t>
  </si>
  <si>
    <t>CL-22775</t>
  </si>
  <si>
    <t>EPF-472</t>
  </si>
  <si>
    <t>1GD4202432</t>
  </si>
  <si>
    <t>8AJKA8CD6H3164700</t>
  </si>
  <si>
    <t>PL-20490</t>
  </si>
  <si>
    <t>SSANGYONG</t>
  </si>
  <si>
    <t>GRIS</t>
  </si>
  <si>
    <t>16299512013204</t>
  </si>
  <si>
    <t>KTPG0B19SGP360788</t>
  </si>
  <si>
    <t>POR RADIADOR</t>
  </si>
  <si>
    <t>PL-18449</t>
  </si>
  <si>
    <t>EP-4943</t>
  </si>
  <si>
    <t>SIMBAL</t>
  </si>
  <si>
    <t xml:space="preserve">YAMAHA </t>
  </si>
  <si>
    <t>J5A19E058495</t>
  </si>
  <si>
    <t>JYARJ19S3FA000278</t>
  </si>
  <si>
    <t>DESPRCAR SIMBAL</t>
  </si>
  <si>
    <t>PL-18307</t>
  </si>
  <si>
    <t>EP-4944</t>
  </si>
  <si>
    <t>J519E058316</t>
  </si>
  <si>
    <t>JYARJ19SXFA000102</t>
  </si>
  <si>
    <t>CL-22343</t>
  </si>
  <si>
    <t>EPE-743</t>
  </si>
  <si>
    <t>1GD4179321</t>
  </si>
  <si>
    <t>MR0KA8CD8G1422137</t>
  </si>
  <si>
    <t>CL-22699</t>
  </si>
  <si>
    <t>EPF-180</t>
  </si>
  <si>
    <t>1GD4210753</t>
  </si>
  <si>
    <t>8AJKA8CD9H3165170</t>
  </si>
  <si>
    <t>CL-22550</t>
  </si>
  <si>
    <t>EPF-107</t>
  </si>
  <si>
    <t>1GD4203368</t>
  </si>
  <si>
    <t>8AJKA8CD5H3164758</t>
  </si>
  <si>
    <t>CL-22875</t>
  </si>
  <si>
    <t>EPF-565</t>
  </si>
  <si>
    <t>1GD4222676</t>
  </si>
  <si>
    <t>8AJKA8CD0H3165770</t>
  </si>
  <si>
    <t>CL-22335</t>
  </si>
  <si>
    <t>EPE-776</t>
  </si>
  <si>
    <t xml:space="preserve"> SHOREY</t>
  </si>
  <si>
    <t>1GD0183790</t>
  </si>
  <si>
    <t>MR0KA8CD5G1491500</t>
  </si>
  <si>
    <t>CL-22405</t>
  </si>
  <si>
    <t>EPF-257</t>
  </si>
  <si>
    <t>1GD4203062</t>
  </si>
  <si>
    <t>8AJKA8CD1H3164739</t>
  </si>
  <si>
    <t>CL-22533</t>
  </si>
  <si>
    <t>EPF-175</t>
  </si>
  <si>
    <t>1GD4197279</t>
  </si>
  <si>
    <t>8AJKA8CD5H3164176</t>
  </si>
  <si>
    <t>CL-22096</t>
  </si>
  <si>
    <t>EPE-974</t>
  </si>
  <si>
    <t xml:space="preserve">  HUAMACHUCO</t>
  </si>
  <si>
    <t>1GD4177027</t>
  </si>
  <si>
    <t>8AJKA8CD1H3163087</t>
  </si>
  <si>
    <t>INOP.IRRECUP.</t>
  </si>
  <si>
    <t>MONOBLOC RAJADO</t>
  </si>
  <si>
    <t xml:space="preserve">DESPRCAR HCO </t>
  </si>
  <si>
    <t>CL-22216</t>
  </si>
  <si>
    <t>EPE-944</t>
  </si>
  <si>
    <t>1GD4159683</t>
  </si>
  <si>
    <t>8AJKA8CD6H3162209</t>
  </si>
  <si>
    <t>CL-22269</t>
  </si>
  <si>
    <t>EPE-918</t>
  </si>
  <si>
    <t>1GD4156140</t>
  </si>
  <si>
    <t>8AJKA8CD9H3162267</t>
  </si>
  <si>
    <t>CL-22300</t>
  </si>
  <si>
    <t>EPE-793</t>
  </si>
  <si>
    <t>1GD4164909</t>
  </si>
  <si>
    <t>8AJKA8CDXH3162360</t>
  </si>
  <si>
    <t>CL-22779</t>
  </si>
  <si>
    <t>EPF-486</t>
  </si>
  <si>
    <t>1GD4144771</t>
  </si>
  <si>
    <t>MR0KA8CD4G1421566</t>
  </si>
  <si>
    <t>FDO.</t>
  </si>
  <si>
    <t xml:space="preserve">Juan Emiliano MAURICIO SALAZAR </t>
  </si>
  <si>
    <t>SOT1. PNP.</t>
  </si>
  <si>
    <t>ENCARGADO LOGISTICA</t>
  </si>
  <si>
    <t>INOPERATIVOS</t>
  </si>
  <si>
    <t>NRO MOTOR</t>
  </si>
  <si>
    <t>NRO CHASIS</t>
  </si>
  <si>
    <t xml:space="preserve">PROCEDENCIA </t>
  </si>
  <si>
    <t xml:space="preserve">ESTADO DEL ODOMETRO </t>
  </si>
  <si>
    <t>FECHA DE LA INOPERATIVIDAD DIA/MES/AÑO</t>
  </si>
  <si>
    <t xml:space="preserve">NRO. RESOLUCION DE BAJA </t>
  </si>
  <si>
    <t xml:space="preserve">FECHA RD BAJA </t>
  </si>
  <si>
    <t>CG-1101</t>
  </si>
  <si>
    <t>-</t>
  </si>
  <si>
    <t>LAND CRUISER</t>
  </si>
  <si>
    <t>PLOMO PLATA</t>
  </si>
  <si>
    <t>1FZ0422895</t>
  </si>
  <si>
    <t>JT711UJA509015059</t>
  </si>
  <si>
    <t xml:space="preserve">COMPRA DIRECTA </t>
  </si>
  <si>
    <t>INO.IRRECUP</t>
  </si>
  <si>
    <t xml:space="preserve">MOTOR MAL ESTADO </t>
  </si>
  <si>
    <t>DOV - MOCHE</t>
  </si>
  <si>
    <t>533-2019-DIVLOG PNP/DEPAPA</t>
  </si>
  <si>
    <t>21/07/2019</t>
  </si>
  <si>
    <t>CG-8900</t>
  </si>
  <si>
    <t>LID-579</t>
  </si>
  <si>
    <t>XTRAIL 4x2</t>
  </si>
  <si>
    <t xml:space="preserve">BLANCO PERLADO </t>
  </si>
  <si>
    <t>QR25784197A</t>
  </si>
  <si>
    <t>JN1TBNT309W121309</t>
  </si>
  <si>
    <t xml:space="preserve">GASOLINA </t>
  </si>
  <si>
    <t>DOV- MOCHE</t>
  </si>
  <si>
    <t>CG-8906</t>
  </si>
  <si>
    <t>LID-588</t>
  </si>
  <si>
    <t>QR25782678A</t>
  </si>
  <si>
    <t>JN1TBNT309W121319</t>
  </si>
  <si>
    <t xml:space="preserve">MAL ESTADO DE FUNCIONAMIENTO </t>
  </si>
  <si>
    <t>DESPRCAR HUAMACHUCO</t>
  </si>
  <si>
    <t>CG-1103</t>
  </si>
  <si>
    <t>1FZ0422248</t>
  </si>
  <si>
    <t>JT711UJA509014875</t>
  </si>
  <si>
    <t>CL-1177</t>
  </si>
  <si>
    <t>1FZ0424294</t>
  </si>
  <si>
    <t>JT711UJA509015402</t>
  </si>
  <si>
    <t>CG-1087</t>
  </si>
  <si>
    <t>1FZ0422375</t>
  </si>
  <si>
    <t>JT711UJA509014915</t>
  </si>
  <si>
    <t>29-SET-2009</t>
  </si>
  <si>
    <t>DOV-TRUJILLO</t>
  </si>
  <si>
    <t>671-2011-DIRLOG-PNP-DIVTRA</t>
  </si>
  <si>
    <t>27/09/2011</t>
  </si>
  <si>
    <t>CT-5467</t>
  </si>
  <si>
    <t>CB-750</t>
  </si>
  <si>
    <t>167FMM92072575</t>
  </si>
  <si>
    <t>JH2RC3802SM300467</t>
  </si>
  <si>
    <t>02-ABR-19.</t>
  </si>
  <si>
    <t>DOV-MOCHE</t>
  </si>
  <si>
    <t>CM-8685</t>
  </si>
  <si>
    <t>LIE-064</t>
  </si>
  <si>
    <t>QR25779468A</t>
  </si>
  <si>
    <t>JN1TBNT309W121076</t>
  </si>
  <si>
    <t>CM-8687</t>
  </si>
  <si>
    <t>LIE-066</t>
  </si>
  <si>
    <t>QR25779483A</t>
  </si>
  <si>
    <t>JN1TBNT309W121078</t>
  </si>
  <si>
    <t>CG-8894</t>
  </si>
  <si>
    <t>LID-572</t>
  </si>
  <si>
    <t>QR25784052A</t>
  </si>
  <si>
    <t>JN1TBNT309W121302</t>
  </si>
  <si>
    <t>CG-8893</t>
  </si>
  <si>
    <t>LID-571</t>
  </si>
  <si>
    <t>QR25783980A</t>
  </si>
  <si>
    <t>JN1TBNT309W121301</t>
  </si>
  <si>
    <t>PL-9806</t>
  </si>
  <si>
    <t>EP-0621</t>
  </si>
  <si>
    <t>PLATEADO</t>
  </si>
  <si>
    <t>MC35EA300097</t>
  </si>
  <si>
    <t>9C2MC3500AR300097</t>
  </si>
  <si>
    <t>CG-1088</t>
  </si>
  <si>
    <t>1FZ0422996</t>
  </si>
  <si>
    <t>JT711UJA509015088</t>
  </si>
  <si>
    <t>CT-3155</t>
  </si>
  <si>
    <t>SOUTHER</t>
  </si>
  <si>
    <t>KODIACK</t>
  </si>
  <si>
    <t>CEOCH10114180</t>
  </si>
  <si>
    <t>1GBL7H1P5NJ101155</t>
  </si>
  <si>
    <t>CG-1093</t>
  </si>
  <si>
    <t>1FZ0422816</t>
  </si>
  <si>
    <t>JT711UJA509015048</t>
  </si>
  <si>
    <t>CL-1178</t>
  </si>
  <si>
    <t>1FZ0424205</t>
  </si>
  <si>
    <t>JT711UJA509015387</t>
  </si>
  <si>
    <t>CG-1089</t>
  </si>
  <si>
    <t>1FZ0422125</t>
  </si>
  <si>
    <t>JT711UJA509014833</t>
  </si>
  <si>
    <t>CG-1104</t>
  </si>
  <si>
    <t>1FZ0424050</t>
  </si>
  <si>
    <t>JT711UJA509015341</t>
  </si>
  <si>
    <t xml:space="preserve">GASOLINERO </t>
  </si>
  <si>
    <t>285-2019-DIVLOG-PNP/DEPTRA</t>
  </si>
  <si>
    <t>11/04/2019</t>
  </si>
  <si>
    <t>CG-8907</t>
  </si>
  <si>
    <t>LID-583</t>
  </si>
  <si>
    <t>QR25784342A</t>
  </si>
  <si>
    <t>JN1TBNT309W121313</t>
  </si>
  <si>
    <t>CG-8902</t>
  </si>
  <si>
    <t>LID-576</t>
  </si>
  <si>
    <t>QR25784372A</t>
  </si>
  <si>
    <t>JN1TBNT309W121306</t>
  </si>
  <si>
    <t>CM-8766</t>
  </si>
  <si>
    <t>LID-786</t>
  </si>
  <si>
    <t>QR25781456A</t>
  </si>
  <si>
    <t>JN1TBNT309W121173</t>
  </si>
  <si>
    <t xml:space="preserve">DESPRCAR PAIJAN </t>
  </si>
  <si>
    <t>CG-8908</t>
  </si>
  <si>
    <t>LID-584</t>
  </si>
  <si>
    <t>QR25784259A</t>
  </si>
  <si>
    <t>JN1TBNT309W121314</t>
  </si>
  <si>
    <t>CL-22385</t>
  </si>
  <si>
    <t>EPF-388</t>
  </si>
  <si>
    <t>1GD4205246</t>
  </si>
  <si>
    <t>8AJKA8CD0H3164960</t>
  </si>
  <si>
    <t xml:space="preserve">SINIESTRO TOTAL </t>
  </si>
  <si>
    <t>26-SET-2019</t>
  </si>
  <si>
    <t>SEGURO RIMAC</t>
  </si>
  <si>
    <t>CG-8905</t>
  </si>
  <si>
    <t>LID-582</t>
  </si>
  <si>
    <t>QR25784324A</t>
  </si>
  <si>
    <t>JN1TBNT309W121312</t>
  </si>
  <si>
    <t xml:space="preserve">MAL ESTADO DEL MOTOR </t>
  </si>
  <si>
    <t>CG-8895</t>
  </si>
  <si>
    <t>LID-570</t>
  </si>
  <si>
    <t>QR25784146A</t>
  </si>
  <si>
    <t>JN1TBNT309W121300</t>
  </si>
  <si>
    <t>SINIESTRADO EN DESPRCAR SHOREY</t>
  </si>
  <si>
    <t>DESPRCAR SHOREY</t>
  </si>
  <si>
    <t>CG-8896</t>
  </si>
  <si>
    <t>LID-573</t>
  </si>
  <si>
    <t>QR25784258A</t>
  </si>
  <si>
    <t>JN1TBNT309W121303</t>
  </si>
  <si>
    <t>CG-8899</t>
  </si>
  <si>
    <t>LID-577</t>
  </si>
  <si>
    <t>QR25784361A</t>
  </si>
  <si>
    <t>JN1TBNT309W121307</t>
  </si>
  <si>
    <t>CG-1092</t>
  </si>
  <si>
    <t>1FZ0423946</t>
  </si>
  <si>
    <t>JT711UJA509015316</t>
  </si>
  <si>
    <t>CG-8897</t>
  </si>
  <si>
    <t>LID-574</t>
  </si>
  <si>
    <t>QR25784294A</t>
  </si>
  <si>
    <t>JN1TBNT309W121304</t>
  </si>
  <si>
    <t>CG-8901</t>
  </si>
  <si>
    <t>LID-580</t>
  </si>
  <si>
    <t>QR25784147A</t>
  </si>
  <si>
    <t>JN1TBNT309W121310</t>
  </si>
  <si>
    <t>CL-22393</t>
  </si>
  <si>
    <t>EPF-164</t>
  </si>
  <si>
    <t>1GD4195880</t>
  </si>
  <si>
    <t>8AJKA8CD1H3164224</t>
  </si>
  <si>
    <t>PETROLERA</t>
  </si>
  <si>
    <t xml:space="preserve">SINIESTR TOTAL </t>
  </si>
  <si>
    <t>CG-1091</t>
  </si>
  <si>
    <t>1FZ0422206</t>
  </si>
  <si>
    <t>JT711UJA509014861</t>
  </si>
  <si>
    <t>CG-8898</t>
  </si>
  <si>
    <t>LID-575</t>
  </si>
  <si>
    <t>QR25783633A</t>
  </si>
  <si>
    <t>JN1TBNT309W121305</t>
  </si>
  <si>
    <t>CG-1095</t>
  </si>
  <si>
    <t>1FZ0422324</t>
  </si>
  <si>
    <t>JT711UJA509014897</t>
  </si>
  <si>
    <t>CG-1097</t>
  </si>
  <si>
    <t>1FZ0424520</t>
  </si>
  <si>
    <t>JT711UJA509015466</t>
  </si>
  <si>
    <t>CG-8904</t>
  </si>
  <si>
    <t>LID-581</t>
  </si>
  <si>
    <t>QR25784175A</t>
  </si>
  <si>
    <t>JN1TBNT309W121311</t>
  </si>
  <si>
    <t>CG-8903</t>
  </si>
  <si>
    <t>LID-578</t>
  </si>
  <si>
    <t>QR25784198A</t>
  </si>
  <si>
    <t>JN1TBNT309W121308</t>
  </si>
  <si>
    <t>CG-1098</t>
  </si>
  <si>
    <t>1FZ0422556</t>
  </si>
  <si>
    <t>JT711UJA509014956</t>
  </si>
  <si>
    <t>CG-1096</t>
  </si>
  <si>
    <t>1FZ0423886</t>
  </si>
  <si>
    <t>JT711UJA509015293</t>
  </si>
  <si>
    <t>GASOLINA 90</t>
  </si>
  <si>
    <t>CT-5461</t>
  </si>
  <si>
    <t>RC38E2300470</t>
  </si>
  <si>
    <t>JH2RC3801SM300461</t>
  </si>
  <si>
    <t>DOV- TRUJILLO</t>
  </si>
  <si>
    <t>CT-2612</t>
  </si>
  <si>
    <t>BLAZER</t>
  </si>
  <si>
    <t>1GNDT13ZOR2146612</t>
  </si>
  <si>
    <t>1GNDT13Z0R2146612</t>
  </si>
  <si>
    <t>DOV -TRUJILLO</t>
  </si>
  <si>
    <t>VC-2073</t>
  </si>
  <si>
    <t>1GNDT13Z2R2145073</t>
  </si>
  <si>
    <t>CT-2414</t>
  </si>
  <si>
    <t>CREMA</t>
  </si>
  <si>
    <t>TB42112905</t>
  </si>
  <si>
    <t>WGY60210414</t>
  </si>
  <si>
    <t>CT-2158</t>
  </si>
  <si>
    <t>TB42123367</t>
  </si>
  <si>
    <t>JN10WGY60Z0250158</t>
  </si>
  <si>
    <t>CT-5468</t>
  </si>
  <si>
    <t>RC38E23004770</t>
  </si>
  <si>
    <t>JH2RC3801SM30468</t>
  </si>
  <si>
    <t>TIEMPO DE VIDA UTIL</t>
  </si>
  <si>
    <t>CG-1085</t>
  </si>
  <si>
    <t>1FZ0424325</t>
  </si>
  <si>
    <t>JT711UJA509015412</t>
  </si>
  <si>
    <t>28-SET-2011</t>
  </si>
  <si>
    <t>CM-8686</t>
  </si>
  <si>
    <t>LIE-065</t>
  </si>
  <si>
    <t>QR25779467A</t>
  </si>
  <si>
    <t>JN1TBNT309W121077</t>
  </si>
  <si>
    <t>CPNP SECT.OTUZCO -CMDCIA.R.    OTUZCO</t>
  </si>
  <si>
    <t xml:space="preserve">SISTEMA DE REFRIGERACION </t>
  </si>
  <si>
    <t>PG-26315</t>
  </si>
  <si>
    <t>EPG-360</t>
  </si>
  <si>
    <t>CRETA</t>
  </si>
  <si>
    <t>PG-26317</t>
  </si>
  <si>
    <t>EPG-354</t>
  </si>
  <si>
    <t>MALPB812APM404061</t>
  </si>
  <si>
    <t>G4FLNV404731</t>
  </si>
  <si>
    <t>G4FLNV404755</t>
  </si>
  <si>
    <t>MALPB812APM404058</t>
  </si>
  <si>
    <t>SISTEMA DE INYECCION EN MAL ESTADO</t>
  </si>
  <si>
    <t>TMP-3312</t>
  </si>
  <si>
    <t>T4D-295</t>
  </si>
  <si>
    <t>G4NAGU199890</t>
  </si>
  <si>
    <t>KMHJ3813BHU237664</t>
  </si>
  <si>
    <t>GK-26823</t>
  </si>
  <si>
    <t>EPG-481</t>
  </si>
  <si>
    <t>2GDG377729</t>
  </si>
  <si>
    <t>8AJCB3DDGR3914835</t>
  </si>
  <si>
    <t>DISEL</t>
  </si>
  <si>
    <t>GK-26822</t>
  </si>
  <si>
    <t>EPG-480</t>
  </si>
  <si>
    <t>8AJCB3DD6R3914835</t>
  </si>
  <si>
    <t>TMP-3311</t>
  </si>
  <si>
    <t>T8J-945</t>
  </si>
  <si>
    <t>L-200</t>
  </si>
  <si>
    <t>4D56UAE9412</t>
  </si>
  <si>
    <t>MMBJMKL30GH052774</t>
  </si>
  <si>
    <t>PL-18957</t>
  </si>
  <si>
    <t>TMP-3552</t>
  </si>
  <si>
    <t>T0O-918</t>
  </si>
  <si>
    <t>1GDG153681</t>
  </si>
  <si>
    <t>G4LCJE40392</t>
  </si>
  <si>
    <t>TMP-3553</t>
  </si>
  <si>
    <t>T5F-279</t>
  </si>
  <si>
    <t>8AJHA3CD5M2096443</t>
  </si>
  <si>
    <t>3KPA241AALE189328</t>
  </si>
  <si>
    <t>FZ 250</t>
  </si>
  <si>
    <t>SECMOTPOL TRUJILLO</t>
  </si>
  <si>
    <t>INF TEC N° 1458-12-2023</t>
  </si>
  <si>
    <t>INF TEC N° 26-05-2024</t>
  </si>
  <si>
    <t>INF TEC N° 53</t>
  </si>
  <si>
    <t>INF TEC N° 92</t>
  </si>
  <si>
    <t>INF TEC N°</t>
  </si>
  <si>
    <t>VEHICULOS DE SEGURIDAD DE LA REGPOL LA LIBERTAD</t>
  </si>
  <si>
    <t>CUADRO DE VEHICULOS OPERATIVOS E INOPERATIVOS PERTENECIENTES A UNIDADES SISTEMICAS DE LA PNP CON JURISDICCION DE LA REGPOL LA LIBERTAD</t>
  </si>
  <si>
    <t>PG-26450</t>
  </si>
  <si>
    <t>EPG-611</t>
  </si>
  <si>
    <t>SA2QPJ344213</t>
  </si>
  <si>
    <t>8AFAR23WXPJ344213</t>
  </si>
  <si>
    <t>PG-26451</t>
  </si>
  <si>
    <t>EPG-580</t>
  </si>
  <si>
    <t>SA2QPJ344214</t>
  </si>
  <si>
    <t>8AFAR23W1PJ344214</t>
  </si>
  <si>
    <t>CRPNP PUEBLO NUEVO</t>
  </si>
  <si>
    <t>UNIPLEDU</t>
  </si>
  <si>
    <t>CPNP GUADALUPITO</t>
  </si>
  <si>
    <t>T9H-861</t>
  </si>
  <si>
    <t>1GD4393505</t>
  </si>
  <si>
    <t>8AJHA8CD2J2614680</t>
  </si>
  <si>
    <t>EP-7492</t>
  </si>
  <si>
    <t>EP-7493</t>
  </si>
  <si>
    <t>EP-7484</t>
  </si>
  <si>
    <t>EP-7481</t>
  </si>
  <si>
    <t>EUB-336</t>
  </si>
  <si>
    <t>PG-27178</t>
  </si>
  <si>
    <t>EPG-770</t>
  </si>
  <si>
    <t>CAPTIVA</t>
  </si>
  <si>
    <t>LZWDAGA5PB071347</t>
  </si>
  <si>
    <t>PG-27179</t>
  </si>
  <si>
    <t>EPG-776</t>
  </si>
  <si>
    <t>LL518P40920329</t>
  </si>
  <si>
    <t>LL518P63020212</t>
  </si>
  <si>
    <t>LZWADAGA0PB070042</t>
  </si>
  <si>
    <t>PG-27180</t>
  </si>
  <si>
    <t>LL518P40920164</t>
  </si>
  <si>
    <t>LZWADAGA9PB070041</t>
  </si>
  <si>
    <t>PG-27181</t>
  </si>
  <si>
    <t>EPG-749</t>
  </si>
  <si>
    <t>LL518P51620175</t>
  </si>
  <si>
    <t>LZWADAGA4PB070464</t>
  </si>
  <si>
    <t>PG-27182</t>
  </si>
  <si>
    <t>EPG-827</t>
  </si>
  <si>
    <t>LL518P63020211</t>
  </si>
  <si>
    <t>LZWADAGA4PB0713</t>
  </si>
  <si>
    <t>PG-27183</t>
  </si>
  <si>
    <t>EPG-779</t>
  </si>
  <si>
    <t>LL518P51620102</t>
  </si>
  <si>
    <t>LZWADAGAXPB074867</t>
  </si>
  <si>
    <t>PG-27184</t>
  </si>
  <si>
    <t>EPG-845</t>
  </si>
  <si>
    <t>LL518PS1620189</t>
  </si>
  <si>
    <t>LZWADAGA0PB070462</t>
  </si>
  <si>
    <t>PG-27185</t>
  </si>
  <si>
    <t>EPG-785</t>
  </si>
  <si>
    <t>LL518P51620086</t>
  </si>
  <si>
    <t>LZWADAGA8PB070466</t>
  </si>
  <si>
    <t>LL518P51020103</t>
  </si>
  <si>
    <t>LZWADAGAXPB070453</t>
  </si>
  <si>
    <t>PG-27186</t>
  </si>
  <si>
    <t>EPG-731</t>
  </si>
  <si>
    <t>LL518P51020102</t>
  </si>
  <si>
    <t>LZWADAGA8PB070449</t>
  </si>
  <si>
    <t>PG-27187</t>
  </si>
  <si>
    <t>EPG-751</t>
  </si>
  <si>
    <t>LL518P63020121</t>
  </si>
  <si>
    <t>LZWADAGA7PB071219</t>
  </si>
  <si>
    <t>PG-27188</t>
  </si>
  <si>
    <t>EPG-794</t>
  </si>
  <si>
    <t>LL518P63020033</t>
  </si>
  <si>
    <t>LZWADAGA2PB071371</t>
  </si>
  <si>
    <t>PG-27189</t>
  </si>
  <si>
    <t>EPG-733</t>
  </si>
  <si>
    <t>PG-27190</t>
  </si>
  <si>
    <t>EPG807</t>
  </si>
  <si>
    <t>LL518P40920270</t>
  </si>
  <si>
    <t>LZWADAGA8PB069995</t>
  </si>
  <si>
    <t>LL518P63020110</t>
  </si>
  <si>
    <t>LZWADAGA3PB071220</t>
  </si>
  <si>
    <t>PG-27191</t>
  </si>
  <si>
    <t>EPG-738</t>
  </si>
  <si>
    <t>KG-27380</t>
  </si>
  <si>
    <t>EPG-958</t>
  </si>
  <si>
    <t>1GDG395942</t>
  </si>
  <si>
    <t>8AJKA3CD1R3112998</t>
  </si>
  <si>
    <t>KG-27385</t>
  </si>
  <si>
    <t>EP-7827</t>
  </si>
  <si>
    <t>XR300</t>
  </si>
  <si>
    <t>ND12E2P101510</t>
  </si>
  <si>
    <t>9C2ND1220PR101585</t>
  </si>
  <si>
    <t>KG-27382</t>
  </si>
  <si>
    <t>EPG-957</t>
  </si>
  <si>
    <t>1GDG400832</t>
  </si>
  <si>
    <t>8AJKA3CD5R3113538</t>
  </si>
  <si>
    <t>CRPNP RETAMAS</t>
  </si>
  <si>
    <t>1GDG400927</t>
  </si>
  <si>
    <t>8AJKA3CDXR3113552</t>
  </si>
  <si>
    <t>KG-27381</t>
  </si>
  <si>
    <t>EPG-939</t>
  </si>
  <si>
    <t>ND12E2P101532</t>
  </si>
  <si>
    <t>9C2ND1220PR101568</t>
  </si>
  <si>
    <t>KG-27384</t>
  </si>
  <si>
    <t>1GDG400802</t>
  </si>
  <si>
    <t>8AJKA3CD6R3113533</t>
  </si>
  <si>
    <t>KG-27383</t>
  </si>
  <si>
    <t>EPG-961</t>
  </si>
  <si>
    <t>FZ25-ABS</t>
  </si>
  <si>
    <t>G3H7E0160619</t>
  </si>
  <si>
    <t>ME1RG4283P2003407</t>
  </si>
  <si>
    <t>EP-7799</t>
  </si>
  <si>
    <t>PG-26782</t>
  </si>
  <si>
    <t>G3H7E0160563</t>
  </si>
  <si>
    <t>ME1RG428XP2003436</t>
  </si>
  <si>
    <t>EP-7787</t>
  </si>
  <si>
    <t>PG-26781</t>
  </si>
  <si>
    <t>G3H7E0160622</t>
  </si>
  <si>
    <t>ME1RG4284P2003416</t>
  </si>
  <si>
    <t>EP-7807</t>
  </si>
  <si>
    <t>PG-26784</t>
  </si>
  <si>
    <t>EP-7772</t>
  </si>
  <si>
    <t>PG-26785</t>
  </si>
  <si>
    <t>G3H7E0160586</t>
  </si>
  <si>
    <t>ME1RG428XP2003422</t>
  </si>
  <si>
    <t>EP-7793</t>
  </si>
  <si>
    <t>PG-26786</t>
  </si>
  <si>
    <t>G3H7E0161972</t>
  </si>
  <si>
    <t>ME1RG4280P2004224</t>
  </si>
  <si>
    <t>G3H7E0161975</t>
  </si>
  <si>
    <t>ME1RG4286P2004227</t>
  </si>
  <si>
    <t>EP-7765</t>
  </si>
  <si>
    <t>PG-26787</t>
  </si>
  <si>
    <t>G3H7E0160618</t>
  </si>
  <si>
    <t>ME1RG428XP2003405</t>
  </si>
  <si>
    <t>EP-7778</t>
  </si>
  <si>
    <t>PG-26783</t>
  </si>
  <si>
    <t>CHEVROLET CAPTIVA</t>
  </si>
  <si>
    <t>PG-25420</t>
  </si>
  <si>
    <t>CMD-2424</t>
  </si>
  <si>
    <t>CMD-2393</t>
  </si>
  <si>
    <t>CRNEL PNP ATO MORALES CARLOS</t>
  </si>
  <si>
    <t>CRNEL PNP BUSTAMANTE RAMOS MATHIAS</t>
  </si>
  <si>
    <t>EAB-500</t>
  </si>
  <si>
    <t>PLATA METALICO</t>
  </si>
  <si>
    <t>2ZRM567281</t>
  </si>
  <si>
    <t>9BRBU3HE8K0164025</t>
  </si>
  <si>
    <t>DIVPOL HUAMACHUCO</t>
  </si>
  <si>
    <t>EAB-368</t>
  </si>
  <si>
    <t>NEGRO METALICO</t>
  </si>
  <si>
    <t>2ZRM569919</t>
  </si>
  <si>
    <t>9BRBU3HEXK0185306</t>
  </si>
  <si>
    <t>PG-25948</t>
  </si>
  <si>
    <t>EPG-335</t>
  </si>
  <si>
    <t>MUSSO</t>
  </si>
  <si>
    <t>C67296010519655</t>
  </si>
  <si>
    <t>KPAX62EESPP174094</t>
  </si>
  <si>
    <t>PIP</t>
  </si>
  <si>
    <t>PG-25947</t>
  </si>
  <si>
    <t>EPG-336</t>
  </si>
  <si>
    <t>C67296010519660</t>
  </si>
  <si>
    <t>KPAX62EESPP174093</t>
  </si>
  <si>
    <t>PG-25951</t>
  </si>
  <si>
    <t>EP-7466</t>
  </si>
  <si>
    <t>XRE 300</t>
  </si>
  <si>
    <t>ND12E2P201376</t>
  </si>
  <si>
    <t>9C2ND1220PR201355</t>
  </si>
  <si>
    <t>PG-25949</t>
  </si>
  <si>
    <t>EP-7467</t>
  </si>
  <si>
    <t>ND12E2P201225</t>
  </si>
  <si>
    <t>9C2ND1220PR201196</t>
  </si>
  <si>
    <t>PG-25953</t>
  </si>
  <si>
    <t>EP-7468</t>
  </si>
  <si>
    <t>ND12E2P201214</t>
  </si>
  <si>
    <t>9C2ND1220PR201186</t>
  </si>
  <si>
    <t>PG-25954</t>
  </si>
  <si>
    <t>EP-7469</t>
  </si>
  <si>
    <t>ND12E2P201213</t>
  </si>
  <si>
    <t>9C2ND1220PR201183</t>
  </si>
  <si>
    <t>PG-25952</t>
  </si>
  <si>
    <t>EP-7470</t>
  </si>
  <si>
    <t>ND12E2P201170</t>
  </si>
  <si>
    <t>9C2ND1220PR201158</t>
  </si>
  <si>
    <t>PG-25950</t>
  </si>
  <si>
    <t>EP-7471</t>
  </si>
  <si>
    <t>ND12E2P201205</t>
  </si>
  <si>
    <t>9C2ND1220PR201178</t>
  </si>
  <si>
    <t>TMP-3555</t>
  </si>
  <si>
    <t>VX1100EH</t>
  </si>
  <si>
    <t>GD31085640</t>
  </si>
  <si>
    <t>F2L-813205</t>
  </si>
  <si>
    <t>TMP-3554</t>
  </si>
  <si>
    <t>S8N</t>
  </si>
  <si>
    <t>GBU-1012035</t>
  </si>
  <si>
    <t>F2N-809749</t>
  </si>
  <si>
    <t>AREREHUM</t>
  </si>
  <si>
    <t>CRPNP PACANGA</t>
  </si>
  <si>
    <t>PG-27410</t>
  </si>
  <si>
    <t>EVANS</t>
  </si>
  <si>
    <t xml:space="preserve">DOV BUENOS AIRES </t>
  </si>
  <si>
    <t>DOV BUENOS AIRES</t>
  </si>
  <si>
    <t>LAAVJKMA4NM001343</t>
  </si>
  <si>
    <t>163FMLN3052624</t>
  </si>
  <si>
    <t>FURIOUS 200</t>
  </si>
  <si>
    <t>3909-DT</t>
  </si>
  <si>
    <t>EPG-734</t>
  </si>
  <si>
    <t>CRPNP SAN JOSE</t>
  </si>
  <si>
    <t>CRPNP VIJUS</t>
  </si>
  <si>
    <t xml:space="preserve">INF TEC 1018 REQ REPARACION </t>
  </si>
  <si>
    <t>14/08//2023</t>
  </si>
  <si>
    <t xml:space="preserve">INF TEC 603 SISTEMA DE SUSPENSIÓN </t>
  </si>
  <si>
    <t xml:space="preserve">INF TEC 403 SISTEMA DE SUSPENSIÓN </t>
  </si>
  <si>
    <t xml:space="preserve">INF TEC 994 REPARACION TOTAL </t>
  </si>
  <si>
    <t>EN PROCESO DE REPARACION</t>
  </si>
  <si>
    <t>INF TEC TODO MAL ESTADO</t>
  </si>
  <si>
    <t>KPTG0B19SG+K50:M72P362159</t>
  </si>
  <si>
    <t xml:space="preserve">INF TEC 507 MAL ESTADO </t>
  </si>
  <si>
    <t xml:space="preserve">FALTA DE CONDUCTOR </t>
  </si>
  <si>
    <t>INF TEC 1360 MAL ESTADO</t>
  </si>
  <si>
    <t>INF TEC 647 MAL ESTADO</t>
  </si>
  <si>
    <t>INF TEC 535 MAL ESTADO</t>
  </si>
  <si>
    <t>INF TEC 111 MAL ESTADO</t>
  </si>
  <si>
    <t>2ZRM651329</t>
  </si>
  <si>
    <t>9BRBU3HE4K0199774</t>
  </si>
  <si>
    <t>TMP-4374</t>
  </si>
  <si>
    <t>EA-1023</t>
  </si>
  <si>
    <t>TMP-4375</t>
  </si>
  <si>
    <t>EA-1151</t>
  </si>
  <si>
    <t>TMP-4376</t>
  </si>
  <si>
    <t>EA-1162</t>
  </si>
  <si>
    <t>MAVILA</t>
  </si>
  <si>
    <t>VERTIGO 200</t>
  </si>
  <si>
    <t>MD34EA511487</t>
  </si>
  <si>
    <t>9C2MD3400AR511487</t>
  </si>
  <si>
    <t>LC163FML2HA133410</t>
  </si>
  <si>
    <t>LLCLGL10XA1100183</t>
  </si>
  <si>
    <t>LC163FML2HA133406</t>
  </si>
  <si>
    <t>LLCLGL10XA1100166</t>
  </si>
  <si>
    <t>GR</t>
  </si>
  <si>
    <t>YG-27377</t>
  </si>
  <si>
    <t>EPG-928</t>
  </si>
  <si>
    <t>1GDG375350</t>
  </si>
  <si>
    <t>8AJKA3CD2R3109575</t>
  </si>
  <si>
    <t>EP-1075</t>
  </si>
  <si>
    <t>KG-27573</t>
  </si>
  <si>
    <t>EP-7945</t>
  </si>
  <si>
    <t>NEW IMPERIO 250</t>
  </si>
  <si>
    <t>NEW IMPERIO 251</t>
  </si>
  <si>
    <t>KG-27574</t>
  </si>
  <si>
    <t>EP-7946</t>
  </si>
  <si>
    <t>167FMMPD080455</t>
  </si>
  <si>
    <t>LUAHGMBB8R1000148</t>
  </si>
  <si>
    <t>167FMMPD0804542</t>
  </si>
  <si>
    <t>LUAHGMBB8R1000134</t>
  </si>
  <si>
    <t>FENIX - BOXER - LIFAN- MAVILA-EVANS</t>
  </si>
  <si>
    <t>KG-27575</t>
  </si>
  <si>
    <t>EP-7944</t>
  </si>
  <si>
    <t>VELOMAS</t>
  </si>
  <si>
    <t>JIM200GY3CX</t>
  </si>
  <si>
    <t>163FML8M600064</t>
  </si>
  <si>
    <t>LJCJCMLS2NWX02084</t>
  </si>
  <si>
    <t>PG-27552</t>
  </si>
  <si>
    <t>EP-7894</t>
  </si>
  <si>
    <t>PG-27553</t>
  </si>
  <si>
    <t>PG-27554</t>
  </si>
  <si>
    <t>PG-27555</t>
  </si>
  <si>
    <t>PG-27556</t>
  </si>
  <si>
    <t>PG-27557</t>
  </si>
  <si>
    <t>PG-27558</t>
  </si>
  <si>
    <t>PG-27559</t>
  </si>
  <si>
    <t>PG-27560</t>
  </si>
  <si>
    <t>PG-27561</t>
  </si>
  <si>
    <t>PG-27562</t>
  </si>
  <si>
    <t>PG-27563</t>
  </si>
  <si>
    <t>PG-27564</t>
  </si>
  <si>
    <t>PG-27565</t>
  </si>
  <si>
    <t>PG-27566</t>
  </si>
  <si>
    <t>PG-27567</t>
  </si>
  <si>
    <t>PG-27568</t>
  </si>
  <si>
    <t>PG-27569</t>
  </si>
  <si>
    <t>PG-27570</t>
  </si>
  <si>
    <t>PG-27571</t>
  </si>
  <si>
    <t>EP-7895</t>
  </si>
  <si>
    <t>EP-7896</t>
  </si>
  <si>
    <t>EP-7897</t>
  </si>
  <si>
    <t>EP-7898</t>
  </si>
  <si>
    <t>EP-7899</t>
  </si>
  <si>
    <t>EP-7900</t>
  </si>
  <si>
    <t>EP-7901</t>
  </si>
  <si>
    <t>EP-7902</t>
  </si>
  <si>
    <t>EP-7903</t>
  </si>
  <si>
    <t>EP-7904</t>
  </si>
  <si>
    <t>EP-7905</t>
  </si>
  <si>
    <t>EP-7906</t>
  </si>
  <si>
    <t>EP-7907</t>
  </si>
  <si>
    <t>EP-7908</t>
  </si>
  <si>
    <t>EP-7909</t>
  </si>
  <si>
    <t>EP-7910</t>
  </si>
  <si>
    <t>EP-7911</t>
  </si>
  <si>
    <t>EP-7912</t>
  </si>
  <si>
    <t>EP-7913</t>
  </si>
  <si>
    <t>XTZ-250ABS</t>
  </si>
  <si>
    <t>G3F2E034273</t>
  </si>
  <si>
    <t>9C6DG2942R0000120</t>
  </si>
  <si>
    <t>G3F2E034301</t>
  </si>
  <si>
    <t>9C6DG2949R0000146</t>
  </si>
  <si>
    <t>G3F2E034293</t>
  </si>
  <si>
    <t>9C6DG294XR0000138</t>
  </si>
  <si>
    <t>G3F2E034255</t>
  </si>
  <si>
    <t>9C6DG2943R0000109</t>
  </si>
  <si>
    <t>G3F2F034260</t>
  </si>
  <si>
    <t>9C6DG2941R0000108</t>
  </si>
  <si>
    <t>G3F2E034264</t>
  </si>
  <si>
    <t>9C6DG2947R0000114</t>
  </si>
  <si>
    <t>G3F2E034307</t>
  </si>
  <si>
    <t>9C6DG2945R0000144</t>
  </si>
  <si>
    <t>G3F2E034285</t>
  </si>
  <si>
    <t>9C6DG2946R0000136</t>
  </si>
  <si>
    <t>G3F2E034256</t>
  </si>
  <si>
    <t>9C6DG2943R0000112</t>
  </si>
  <si>
    <t>G3F2E034306</t>
  </si>
  <si>
    <t>9C6DG2940R0000150</t>
  </si>
  <si>
    <t>G3F2E034287</t>
  </si>
  <si>
    <t>9C6DG2949R0000132</t>
  </si>
  <si>
    <t>G3F2E034280</t>
  </si>
  <si>
    <t>9C6DG2945R0000127</t>
  </si>
  <si>
    <t>G3F2E034290</t>
  </si>
  <si>
    <t>9C6DG2941R0000139</t>
  </si>
  <si>
    <t>G3F2E034258</t>
  </si>
  <si>
    <t>9C6DG294XR0000107</t>
  </si>
  <si>
    <t>G3F2E034261</t>
  </si>
  <si>
    <t>9C6DG2946R0000119</t>
  </si>
  <si>
    <t>G3F2E034288</t>
  </si>
  <si>
    <t>9C6DG2942R0000134</t>
  </si>
  <si>
    <t>G3F2E034257</t>
  </si>
  <si>
    <t>9C6DG2946R0000105</t>
  </si>
  <si>
    <t>G3F2E034259</t>
  </si>
  <si>
    <t>9C6DG2949R0000115</t>
  </si>
  <si>
    <t>G3F2E034303</t>
  </si>
  <si>
    <t>9C6DG2942R0000148</t>
  </si>
  <si>
    <t>G3F2E034262</t>
  </si>
  <si>
    <t>9C6DG2941R0000111</t>
  </si>
  <si>
    <t xml:space="preserve">DONADO </t>
  </si>
  <si>
    <t>JEFEFATURA-AREREHUN</t>
  </si>
  <si>
    <t xml:space="preserve">HONDA   XR-125L Y XR-190 </t>
  </si>
  <si>
    <t>EP-7942</t>
  </si>
  <si>
    <t>MD43E3017242</t>
  </si>
  <si>
    <t>LALMD4395P3260896</t>
  </si>
  <si>
    <t>LALMD4395P3260283</t>
  </si>
  <si>
    <t>MD43E3016300</t>
  </si>
  <si>
    <t>MD43E3017281</t>
  </si>
  <si>
    <t>LALMD4394P3260923</t>
  </si>
  <si>
    <t>MD43E30163220</t>
  </si>
  <si>
    <t>LALMD4393P3260234</t>
  </si>
  <si>
    <t>KG-27589</t>
  </si>
  <si>
    <t>KG-27590</t>
  </si>
  <si>
    <t>EP-7939</t>
  </si>
  <si>
    <t>KG-27591</t>
  </si>
  <si>
    <t>EP-7941</t>
  </si>
  <si>
    <t>KG-27592</t>
  </si>
  <si>
    <t>EP-7940</t>
  </si>
  <si>
    <t>KG-27586</t>
  </si>
  <si>
    <t>EPH-054</t>
  </si>
  <si>
    <t>KG-27587</t>
  </si>
  <si>
    <t>EP-7948</t>
  </si>
  <si>
    <t>EP-7949</t>
  </si>
  <si>
    <t>KG-27588</t>
  </si>
  <si>
    <t>YD25724649F</t>
  </si>
  <si>
    <t>3N6CD3389MK806463</t>
  </si>
  <si>
    <t>G3F2E023182</t>
  </si>
  <si>
    <t>G3F2E023796</t>
  </si>
  <si>
    <t>9C6DG2926L0001048</t>
  </si>
  <si>
    <t>9C6DG2928L0000791</t>
  </si>
  <si>
    <t>XR 190 CT</t>
  </si>
  <si>
    <t>UNIDAD DE FLAGRANCIA-DIVINCRI TRUJILLO</t>
  </si>
  <si>
    <t>Trujillo, 26 de octubre del 2024</t>
  </si>
  <si>
    <t>EP-7816</t>
  </si>
  <si>
    <t xml:space="preserve">JEFE DIVOPUS TRUJILLO </t>
  </si>
  <si>
    <t>DIVINCRI TRATA DE PERSONAS</t>
  </si>
  <si>
    <t xml:space="preserve">CPNP GUADALUPITO </t>
  </si>
  <si>
    <t xml:space="preserve">CPNP VICTOR RAUL HALLA DE LA T </t>
  </si>
  <si>
    <t>PG-27747</t>
  </si>
  <si>
    <t>EPH-209</t>
  </si>
  <si>
    <t>1GD-G497496</t>
  </si>
  <si>
    <t>8AJKA3CD4S3129803</t>
  </si>
  <si>
    <t>PG-27818</t>
  </si>
  <si>
    <t>EPH-223</t>
  </si>
  <si>
    <t>1GD-G497781</t>
  </si>
  <si>
    <t>8AJKA3CD5S3129843</t>
  </si>
  <si>
    <t>PG-27755</t>
  </si>
  <si>
    <t>EPH-188</t>
  </si>
  <si>
    <t>1GD-G488575</t>
  </si>
  <si>
    <t>8AJKA3CD2S3128472</t>
  </si>
  <si>
    <t>PG-27748</t>
  </si>
  <si>
    <t>EPH-200</t>
  </si>
  <si>
    <t>UDEX RESCATE</t>
  </si>
  <si>
    <t>1GD-G491724</t>
  </si>
  <si>
    <t>8AJKA3CD1S3129046</t>
  </si>
  <si>
    <t>PG-27749</t>
  </si>
  <si>
    <t>EPH-208</t>
  </si>
  <si>
    <t>1GD-G493984</t>
  </si>
  <si>
    <t>8AJKA3CD0S3129345</t>
  </si>
  <si>
    <t>PG-27732</t>
  </si>
  <si>
    <t>EPH-205</t>
  </si>
  <si>
    <t>1GD-G494399</t>
  </si>
  <si>
    <t>8AJKA3CD6S3129396</t>
  </si>
  <si>
    <t>PG-27733</t>
  </si>
  <si>
    <t>EPH-211</t>
  </si>
  <si>
    <t>1GD-G497430</t>
  </si>
  <si>
    <t>8AJKA3CD9S3129795</t>
  </si>
  <si>
    <t>PG-27734</t>
  </si>
  <si>
    <t>EPH-191</t>
  </si>
  <si>
    <t>1GD-G494315</t>
  </si>
  <si>
    <t>8AJKA3CD4S3129400</t>
  </si>
  <si>
    <t>PG-27812</t>
  </si>
  <si>
    <t>EPH-264</t>
  </si>
  <si>
    <t>1GD-G492500</t>
  </si>
  <si>
    <t>8AJKA3CD7S3129147</t>
  </si>
  <si>
    <t>PG-27813</t>
  </si>
  <si>
    <t>EPH-265</t>
  </si>
  <si>
    <t>1GD-G492589</t>
  </si>
  <si>
    <t>8AJKA3CD5S3129163</t>
  </si>
  <si>
    <t>PG-27735</t>
  </si>
  <si>
    <t>EPH-182</t>
  </si>
  <si>
    <t>1GD-G492387</t>
  </si>
  <si>
    <t>8AJKA3CD0S3129135</t>
  </si>
  <si>
    <t>PG-27814</t>
  </si>
  <si>
    <t>EPH-266</t>
  </si>
  <si>
    <t>1GD-G492428</t>
  </si>
  <si>
    <t>8AJKA3CD4S3129140</t>
  </si>
  <si>
    <t>PG-27736</t>
  </si>
  <si>
    <t>EPH-203</t>
  </si>
  <si>
    <t>1GD-G492544</t>
  </si>
  <si>
    <t>8AJKA3CD6S3129155</t>
  </si>
  <si>
    <t>PG-27737</t>
  </si>
  <si>
    <t>EPH-207</t>
  </si>
  <si>
    <t>1GD-G493972</t>
  </si>
  <si>
    <t>8AJKA3CD7S3129343</t>
  </si>
  <si>
    <t>PG-27738</t>
  </si>
  <si>
    <t>EPH-197</t>
  </si>
  <si>
    <t>1GD-G492118</t>
  </si>
  <si>
    <t>8AJKA3CD9S3129098</t>
  </si>
  <si>
    <t>PG-27739</t>
  </si>
  <si>
    <t>EPH-199</t>
  </si>
  <si>
    <t>1GD-G492649</t>
  </si>
  <si>
    <t>8AJKA3CD6S3129169</t>
  </si>
  <si>
    <t>PG-27740</t>
  </si>
  <si>
    <t>EPH-210</t>
  </si>
  <si>
    <t>1GD-G492378</t>
  </si>
  <si>
    <t>8AJKA3CD1S3129130</t>
  </si>
  <si>
    <t>PG-27741</t>
  </si>
  <si>
    <t>EPH-185</t>
  </si>
  <si>
    <t>1GD-G494454</t>
  </si>
  <si>
    <t>8AJKA3CD5S3129406</t>
  </si>
  <si>
    <t>PG-27815</t>
  </si>
  <si>
    <t>EPH-216</t>
  </si>
  <si>
    <t>1GD-G494449</t>
  </si>
  <si>
    <t>8AJKA3CDXS3129403</t>
  </si>
  <si>
    <t>EPH-181</t>
  </si>
  <si>
    <t>1GD-G489853</t>
  </si>
  <si>
    <t>8AJKA3CD0S3128762</t>
  </si>
  <si>
    <t>PG-27743</t>
  </si>
  <si>
    <t>EPH-189</t>
  </si>
  <si>
    <t>1GD-G497101</t>
  </si>
  <si>
    <t>8AJKA3CD8S3129755</t>
  </si>
  <si>
    <t>PG-27816</t>
  </si>
  <si>
    <t>EPH-213</t>
  </si>
  <si>
    <t>1GD-G496985</t>
  </si>
  <si>
    <t>8AJKA3CD6S3129740</t>
  </si>
  <si>
    <t>PG-27744</t>
  </si>
  <si>
    <t>EPH-183</t>
  </si>
  <si>
    <t>1GD-G497057</t>
  </si>
  <si>
    <t>8AJKA3CD0S3129751</t>
  </si>
  <si>
    <t>PG-27745</t>
  </si>
  <si>
    <t>EPH-201</t>
  </si>
  <si>
    <t>1GD-G492574</t>
  </si>
  <si>
    <t>8AJKA3CD8S3129156</t>
  </si>
  <si>
    <t>PG-27817</t>
  </si>
  <si>
    <t>EPH-215</t>
  </si>
  <si>
    <t>1GD-G491881</t>
  </si>
  <si>
    <t>8AJKA3CD0S3129068</t>
  </si>
  <si>
    <t>PG-27746</t>
  </si>
  <si>
    <t>EPH-186</t>
  </si>
  <si>
    <t>1GD-G497488</t>
  </si>
  <si>
    <t>8AJKA3CD2S3129802</t>
  </si>
  <si>
    <t>PG-27760</t>
  </si>
  <si>
    <t>EPH-202</t>
  </si>
  <si>
    <t>1GD-G491975</t>
  </si>
  <si>
    <t>8AJKA3CDXS3129076</t>
  </si>
  <si>
    <t>PG-27762</t>
  </si>
  <si>
    <t>EPH-179</t>
  </si>
  <si>
    <t>1GD-G494307</t>
  </si>
  <si>
    <t>8AJKA3CDXS3129384</t>
  </si>
  <si>
    <t>PG-27763</t>
  </si>
  <si>
    <t>EPH-195</t>
  </si>
  <si>
    <t>1GD-G492615</t>
  </si>
  <si>
    <t>8AJKA3CD2S3129167</t>
  </si>
  <si>
    <t>PG-27761</t>
  </si>
  <si>
    <t>EPH-192</t>
  </si>
  <si>
    <t>1GD-G490038</t>
  </si>
  <si>
    <t>8AJKA3CD6S3128801</t>
  </si>
  <si>
    <t>PG-27819</t>
  </si>
  <si>
    <t>EPH-212</t>
  </si>
  <si>
    <t>1GD-G497793</t>
  </si>
  <si>
    <t>8AJKA3CD2S3129847</t>
  </si>
  <si>
    <t>PG-27757</t>
  </si>
  <si>
    <t>EPH-180</t>
  </si>
  <si>
    <t>1GD-G497428</t>
  </si>
  <si>
    <t>8AJKA3CD3S3129792</t>
  </si>
  <si>
    <t>PG-27758</t>
  </si>
  <si>
    <t>EPH-184</t>
  </si>
  <si>
    <t>1GD-G489264</t>
  </si>
  <si>
    <t>8AJKA3CD4S3128621</t>
  </si>
  <si>
    <t>PG-27750</t>
  </si>
  <si>
    <t>EPH-194</t>
  </si>
  <si>
    <t>1GD-G493830</t>
  </si>
  <si>
    <t>8AJKA3CD1S3129323</t>
  </si>
  <si>
    <t>PG-27751</t>
  </si>
  <si>
    <t>EPH-193</t>
  </si>
  <si>
    <t>1GD-G492768</t>
  </si>
  <si>
    <t>8AJKA3CD2S3129184</t>
  </si>
  <si>
    <t>PG-27752</t>
  </si>
  <si>
    <t>EPH-190</t>
  </si>
  <si>
    <t>1GD-G463719</t>
  </si>
  <si>
    <t>8AJKA3CD7S3129150</t>
  </si>
  <si>
    <t>PG-27753</t>
  </si>
  <si>
    <t>EPH-204</t>
  </si>
  <si>
    <t>1GD-G492159</t>
  </si>
  <si>
    <t>8AJKA3CD4S3129106</t>
  </si>
  <si>
    <t>PG-27754</t>
  </si>
  <si>
    <t>EPH-206</t>
  </si>
  <si>
    <t>1GD-G497639</t>
  </si>
  <si>
    <t>8AJKA3CD0S3129829</t>
  </si>
  <si>
    <t>PG-27756</t>
  </si>
  <si>
    <t>PG-27759</t>
  </si>
  <si>
    <t>EPH-198</t>
  </si>
  <si>
    <t>1GD-G497539</t>
  </si>
  <si>
    <t>8AJKA3CD3S3129808</t>
  </si>
  <si>
    <t>EPH-196</t>
  </si>
  <si>
    <t>1GD-G497721</t>
  </si>
  <si>
    <t>8AJKA3CD3S3129839</t>
  </si>
  <si>
    <t>PL-26009</t>
  </si>
  <si>
    <t>EP-7391</t>
  </si>
  <si>
    <t>EP-7373</t>
  </si>
  <si>
    <t>PL-26036</t>
  </si>
  <si>
    <t>ME1RG4257N2050748</t>
  </si>
  <si>
    <t>G3H7E0150643</t>
  </si>
  <si>
    <t>ME1RG4255N2051042</t>
  </si>
  <si>
    <t>G3H7E0151882</t>
  </si>
  <si>
    <t>HILUX 4x2</t>
  </si>
  <si>
    <t>PG-27742</t>
  </si>
  <si>
    <t xml:space="preserve">SECRETARIO REGPOL LA LIBERTAD </t>
  </si>
  <si>
    <t>CMD-7268</t>
  </si>
  <si>
    <t>EAA-844</t>
  </si>
  <si>
    <t>CRNEL PNP ARANA PALOMINO JAVIER RODOLFO</t>
  </si>
  <si>
    <t>FRONTIER XE 4x4 MT</t>
  </si>
  <si>
    <t>YD25-786006P</t>
  </si>
  <si>
    <t>3N6CD33BXSK802452</t>
  </si>
  <si>
    <t>GORE</t>
  </si>
  <si>
    <t>KG-29360</t>
  </si>
  <si>
    <t>EPH-467</t>
  </si>
  <si>
    <t>3N6CD33B9SK802944</t>
  </si>
  <si>
    <t>YD25-788430P</t>
  </si>
  <si>
    <t>KG-29381</t>
  </si>
  <si>
    <t>EPH-469</t>
  </si>
  <si>
    <t>3N6CD33B6SK802268</t>
  </si>
  <si>
    <t>YD25-785546P</t>
  </si>
  <si>
    <t>KG-29365</t>
  </si>
  <si>
    <t>EPH-454</t>
  </si>
  <si>
    <t>YD25-784374P</t>
  </si>
  <si>
    <t>3N6CD33B8SK802269</t>
  </si>
  <si>
    <t>KG-29362</t>
  </si>
  <si>
    <t>EPH-536</t>
  </si>
  <si>
    <t>3N6CD33B0SK803691</t>
  </si>
  <si>
    <t>YD25-790700P</t>
  </si>
  <si>
    <t>KG-29351</t>
  </si>
  <si>
    <t>EPH-490</t>
  </si>
  <si>
    <t>3N6CD33B5SK803010</t>
  </si>
  <si>
    <t>YD25-788429P</t>
  </si>
  <si>
    <t>KG-29356</t>
  </si>
  <si>
    <t>EPH-537</t>
  </si>
  <si>
    <t>3N6CD33B5SK802990</t>
  </si>
  <si>
    <t>YD25-787985P</t>
  </si>
  <si>
    <t>KG-29357</t>
  </si>
  <si>
    <t>EPH-473</t>
  </si>
  <si>
    <t>3N6CD33B8SK802353</t>
  </si>
  <si>
    <t>YD25-785672P</t>
  </si>
  <si>
    <t>KG-29361</t>
  </si>
  <si>
    <t>EPH-480</t>
  </si>
  <si>
    <t>3N6CD33B7SK802926</t>
  </si>
  <si>
    <t>3N6CD33B6SK802397</t>
  </si>
  <si>
    <t>3N6CD33B5SK802455</t>
  </si>
  <si>
    <t>YD25-788431P</t>
  </si>
  <si>
    <t>YD25-785848P</t>
  </si>
  <si>
    <t>YD25-786005P</t>
  </si>
  <si>
    <t>KG-29368</t>
  </si>
  <si>
    <t>EPH-524</t>
  </si>
  <si>
    <t>KG-29364</t>
  </si>
  <si>
    <t>EPH-492</t>
  </si>
  <si>
    <t>KG-29366</t>
  </si>
  <si>
    <t>EPH-472</t>
  </si>
  <si>
    <t xml:space="preserve">COMRUR-CASCAS </t>
  </si>
  <si>
    <t xml:space="preserve">COMRUR-SAYAPULLO </t>
  </si>
  <si>
    <t>KG-29374</t>
  </si>
  <si>
    <t>EPH-470</t>
  </si>
  <si>
    <t>KG-29373</t>
  </si>
  <si>
    <t>EPH-512</t>
  </si>
  <si>
    <t>CPNP SAN JOSE</t>
  </si>
  <si>
    <t xml:space="preserve">COMRUR-CIUDAD DE DIOS </t>
  </si>
  <si>
    <t>3N6CD33B5SK802438</t>
  </si>
  <si>
    <t>3N6CD33B6SK802304</t>
  </si>
  <si>
    <t>YD25-785908P</t>
  </si>
  <si>
    <t>YD25-785372P</t>
  </si>
  <si>
    <t>3N6CD33BXSK802872</t>
  </si>
  <si>
    <t>YD25-788115P</t>
  </si>
  <si>
    <t>KG-29380</t>
  </si>
  <si>
    <t>EPH-458</t>
  </si>
  <si>
    <t>3N6CD33BXSK802970</t>
  </si>
  <si>
    <t>YD25-788428P</t>
  </si>
  <si>
    <t>KG-29379</t>
  </si>
  <si>
    <t>EPH-503</t>
  </si>
  <si>
    <t>3N6CD33BXSK802323</t>
  </si>
  <si>
    <t>YD25-785527P</t>
  </si>
  <si>
    <t>KG-29376</t>
  </si>
  <si>
    <t>EPH-452</t>
  </si>
  <si>
    <t>CRPNP AGALLPANPA</t>
  </si>
  <si>
    <t>CPNP CALLANCAS</t>
  </si>
  <si>
    <t>COMRUR-HUARANCHAL "E"</t>
  </si>
  <si>
    <t>CPNP CARABAMBA</t>
  </si>
  <si>
    <t>KG-29390</t>
  </si>
  <si>
    <t>EPH-502</t>
  </si>
  <si>
    <t>KG-29389</t>
  </si>
  <si>
    <t>EPH-482</t>
  </si>
  <si>
    <t>KG-29382</t>
  </si>
  <si>
    <t>EPH-494</t>
  </si>
  <si>
    <t>KG-29387</t>
  </si>
  <si>
    <t>EPH-498</t>
  </si>
  <si>
    <t>KG-29388</t>
  </si>
  <si>
    <t>EPH-495</t>
  </si>
  <si>
    <t>KG-29394</t>
  </si>
  <si>
    <t>EPH-504</t>
  </si>
  <si>
    <t>KG-29392</t>
  </si>
  <si>
    <t>EPH-465</t>
  </si>
  <si>
    <t>3N6CD33B9SK802345</t>
  </si>
  <si>
    <t>3N6CD33B9SK802362</t>
  </si>
  <si>
    <t>3N6CD33B9SK802927</t>
  </si>
  <si>
    <t>3N6CD33B9SK802393</t>
  </si>
  <si>
    <t>3N6CD33B9SK802376</t>
  </si>
  <si>
    <t>3N6CD33BXSK802368</t>
  </si>
  <si>
    <t>3N6CD33B8SK802465</t>
  </si>
  <si>
    <t>YD25-785408P</t>
  </si>
  <si>
    <t>YD25-786007P</t>
  </si>
  <si>
    <t>YD25-788426P</t>
  </si>
  <si>
    <t>YD25-785378P</t>
  </si>
  <si>
    <t>YD25-785412P</t>
  </si>
  <si>
    <t>YD25-786004P</t>
  </si>
  <si>
    <t>YD25-785851P</t>
  </si>
  <si>
    <t>COMRUZON-JULCAN</t>
  </si>
  <si>
    <t>KG-29396</t>
  </si>
  <si>
    <t>EPH-451</t>
  </si>
  <si>
    <t>KG-29398</t>
  </si>
  <si>
    <t>EPH-497</t>
  </si>
  <si>
    <t>KG-29399</t>
  </si>
  <si>
    <t>EPH-514</t>
  </si>
  <si>
    <t>CPNP CURGOS</t>
  </si>
  <si>
    <t>3N6CD33B8SK802451</t>
  </si>
  <si>
    <t>3N6CD33B8SK802417</t>
  </si>
  <si>
    <t>3N6CD33B8SK802398</t>
  </si>
  <si>
    <t>YD25-785914P</t>
  </si>
  <si>
    <t>YD25-785845P</t>
  </si>
  <si>
    <t>YD25-785665P</t>
  </si>
  <si>
    <t xml:space="preserve">COMRUR-SARIN </t>
  </si>
  <si>
    <t>KG-29405</t>
  </si>
  <si>
    <t>EPH-479</t>
  </si>
  <si>
    <t>3N6CD33B5SK802410</t>
  </si>
  <si>
    <t>YD25-785528P</t>
  </si>
  <si>
    <t>KG-29400</t>
  </si>
  <si>
    <t>EPH-453</t>
  </si>
  <si>
    <t>3N6CD33B8SK802322</t>
  </si>
  <si>
    <t>YD25-785676P</t>
  </si>
  <si>
    <t>CPNP TAYABAMBA</t>
  </si>
  <si>
    <t>KG-29397</t>
  </si>
  <si>
    <t>EPH-533</t>
  </si>
  <si>
    <t>KG-29403</t>
  </si>
  <si>
    <t>EPH-481</t>
  </si>
  <si>
    <t>COMRUR-SANTIAGO DE CHUCO</t>
  </si>
  <si>
    <t>COMRUR-CACHICADAN "E"</t>
  </si>
  <si>
    <t>YD25-785663P</t>
  </si>
  <si>
    <t>YD25-785674P</t>
  </si>
  <si>
    <t>3N6CD33B8SK802420</t>
  </si>
  <si>
    <t>3N6CD33B6SK802318</t>
  </si>
  <si>
    <t>PG-29306</t>
  </si>
  <si>
    <t>EPH-488</t>
  </si>
  <si>
    <t>PG-29307</t>
  </si>
  <si>
    <t>EPH-521</t>
  </si>
  <si>
    <t>PG-29308</t>
  </si>
  <si>
    <t>EPH-545</t>
  </si>
  <si>
    <t>PG-29309</t>
  </si>
  <si>
    <t>EPH-531</t>
  </si>
  <si>
    <t>PG-29310</t>
  </si>
  <si>
    <t>EPH-475</t>
  </si>
  <si>
    <t>PG-29311</t>
  </si>
  <si>
    <t>EPH-542</t>
  </si>
  <si>
    <t>PG-29312</t>
  </si>
  <si>
    <t>EPH-476</t>
  </si>
  <si>
    <t>PG-29313</t>
  </si>
  <si>
    <t>EPH-515</t>
  </si>
  <si>
    <t>PG-29314</t>
  </si>
  <si>
    <t>EPH-510</t>
  </si>
  <si>
    <t>PG-29315</t>
  </si>
  <si>
    <t>EPH-550</t>
  </si>
  <si>
    <t>PG-29316</t>
  </si>
  <si>
    <t>EPH-516</t>
  </si>
  <si>
    <t>PG-29317</t>
  </si>
  <si>
    <t>EPH-543</t>
  </si>
  <si>
    <t>PG-29318</t>
  </si>
  <si>
    <t>EPH-485</t>
  </si>
  <si>
    <t>PG-29319</t>
  </si>
  <si>
    <t>EPH-523</t>
  </si>
  <si>
    <t>PG-29320</t>
  </si>
  <si>
    <t>EPH-525</t>
  </si>
  <si>
    <t>PG-29321</t>
  </si>
  <si>
    <t>EPH-546</t>
  </si>
  <si>
    <t>PG-29322</t>
  </si>
  <si>
    <t>EPH-526</t>
  </si>
  <si>
    <t>PG-29323</t>
  </si>
  <si>
    <t>EPH-493</t>
  </si>
  <si>
    <t>PG-29324</t>
  </si>
  <si>
    <t>EPH-508</t>
  </si>
  <si>
    <t>PG-29325</t>
  </si>
  <si>
    <t>EPH-529</t>
  </si>
  <si>
    <t>PG-29326</t>
  </si>
  <si>
    <t>EPH-474</t>
  </si>
  <si>
    <t>PG-29327</t>
  </si>
  <si>
    <t>EPH-551</t>
  </si>
  <si>
    <t>PG-29328</t>
  </si>
  <si>
    <t>EPH-520</t>
  </si>
  <si>
    <t>PG-29329</t>
  </si>
  <si>
    <t>EPH-507</t>
  </si>
  <si>
    <t>PG-29330</t>
  </si>
  <si>
    <t>EPH-528</t>
  </si>
  <si>
    <t>PG-29331</t>
  </si>
  <si>
    <t>EPH-527</t>
  </si>
  <si>
    <t>PG-29332</t>
  </si>
  <si>
    <t>EPH-530</t>
  </si>
  <si>
    <t>PG-29333</t>
  </si>
  <si>
    <t>EPH-478</t>
  </si>
  <si>
    <t>PG-29334</t>
  </si>
  <si>
    <t>EPH-487</t>
  </si>
  <si>
    <t>PG-29335</t>
  </si>
  <si>
    <t>EPH-540</t>
  </si>
  <si>
    <t>PG-29336</t>
  </si>
  <si>
    <t>EPH-518</t>
  </si>
  <si>
    <t>PG-29337</t>
  </si>
  <si>
    <t>EPH-547</t>
  </si>
  <si>
    <t>PG-29338</t>
  </si>
  <si>
    <t>EPH-511</t>
  </si>
  <si>
    <t>PG-29339</t>
  </si>
  <si>
    <t>EPH-532</t>
  </si>
  <si>
    <t>PG-29340</t>
  </si>
  <si>
    <t>EPH-548</t>
  </si>
  <si>
    <t>IG-29341</t>
  </si>
  <si>
    <t>EPH-517</t>
  </si>
  <si>
    <t>IG-29342</t>
  </si>
  <si>
    <t>EPH-544</t>
  </si>
  <si>
    <t>IG-29343</t>
  </si>
  <si>
    <t>EPH-486</t>
  </si>
  <si>
    <t>IG-29344</t>
  </si>
  <si>
    <t>EPH-539</t>
  </si>
  <si>
    <t>IG-29345</t>
  </si>
  <si>
    <t>EPH-541</t>
  </si>
  <si>
    <t>IG-29346</t>
  </si>
  <si>
    <t>EPH-549</t>
  </si>
  <si>
    <t>IG-29347</t>
  </si>
  <si>
    <t>EPH-477</t>
  </si>
  <si>
    <t>IG-29348</t>
  </si>
  <si>
    <t>EPH-519</t>
  </si>
  <si>
    <t>IG-29349</t>
  </si>
  <si>
    <t>EPH-509</t>
  </si>
  <si>
    <t>IG-29350</t>
  </si>
  <si>
    <t>EPH-522</t>
  </si>
  <si>
    <t>KG-29352</t>
  </si>
  <si>
    <t>EPH-483</t>
  </si>
  <si>
    <t>KG-29353</t>
  </si>
  <si>
    <t>EPH-500</t>
  </si>
  <si>
    <t>KG-29354</t>
  </si>
  <si>
    <t>EPH-506</t>
  </si>
  <si>
    <t>KG-29355</t>
  </si>
  <si>
    <t>EPH-460</t>
  </si>
  <si>
    <t>KG-29363</t>
  </si>
  <si>
    <t>EPH-484</t>
  </si>
  <si>
    <t>KG-29367</t>
  </si>
  <si>
    <t>EPH-513</t>
  </si>
  <si>
    <t>KG-29402</t>
  </si>
  <si>
    <t>EPH-466</t>
  </si>
  <si>
    <t>KG-29370</t>
  </si>
  <si>
    <t>EPH-456</t>
  </si>
  <si>
    <t>KG-29391</t>
  </si>
  <si>
    <t>EPH-489</t>
  </si>
  <si>
    <t>KG-29377</t>
  </si>
  <si>
    <t>EPH-538</t>
  </si>
  <si>
    <t>KG-29385</t>
  </si>
  <si>
    <t>EPH-459</t>
  </si>
  <si>
    <t>KG-29378</t>
  </si>
  <si>
    <t>EPH-491</t>
  </si>
  <si>
    <t>KG-29375</t>
  </si>
  <si>
    <t>EPH-501</t>
  </si>
  <si>
    <t>KG-29383</t>
  </si>
  <si>
    <t>EPH-461</t>
  </si>
  <si>
    <t>KG-29384</t>
  </si>
  <si>
    <t>EPH-499</t>
  </si>
  <si>
    <t>KG-29386</t>
  </si>
  <si>
    <t>EPH-505</t>
  </si>
  <si>
    <t>KG-29393</t>
  </si>
  <si>
    <t>EPH-496</t>
  </si>
  <si>
    <t>KG-29395</t>
  </si>
  <si>
    <t>EPH-462</t>
  </si>
  <si>
    <t>KG-29401</t>
  </si>
  <si>
    <t>EPH-535</t>
  </si>
  <si>
    <t>KG-29404</t>
  </si>
  <si>
    <t>EPH-455</t>
  </si>
  <si>
    <t>KG-29369</t>
  </si>
  <si>
    <t>EPH-534</t>
  </si>
  <si>
    <t>KG-29371</t>
  </si>
  <si>
    <t>EPH-468</t>
  </si>
  <si>
    <t>KG-29372</t>
  </si>
  <si>
    <t>EPH-464</t>
  </si>
  <si>
    <t>KG-29358</t>
  </si>
  <si>
    <t>EPH-457</t>
  </si>
  <si>
    <t>KG-29359</t>
  </si>
  <si>
    <t>EPH-471</t>
  </si>
  <si>
    <t>YD25-785670P</t>
  </si>
  <si>
    <t>3N6CD33B5SK802343</t>
  </si>
  <si>
    <t>YD25-785613P</t>
  </si>
  <si>
    <t>3N6CD33B5SK802326</t>
  </si>
  <si>
    <t>YD25-784008P</t>
  </si>
  <si>
    <t>3N6CD33B5SK802293</t>
  </si>
  <si>
    <t>YD25-785677P</t>
  </si>
  <si>
    <t>3N6CD33B7SK802425</t>
  </si>
  <si>
    <t>YD25-785664P</t>
  </si>
  <si>
    <t>3N6CD33B7SK802411</t>
  </si>
  <si>
    <t>YD25-785912P</t>
  </si>
  <si>
    <t>3N6CD33B4SK802429</t>
  </si>
  <si>
    <t>YD25-785667P</t>
  </si>
  <si>
    <t>3N6CD33B4SK802415</t>
  </si>
  <si>
    <t>YD25-785545P</t>
  </si>
  <si>
    <t>3N6CD33B4SK802334</t>
  </si>
  <si>
    <t>YD25-785376P</t>
  </si>
  <si>
    <t>3N6CD33B4SK802303</t>
  </si>
  <si>
    <t>YD25-785405P</t>
  </si>
  <si>
    <t>3N6CD33B4SK802270</t>
  </si>
  <si>
    <t>YD25-785852P</t>
  </si>
  <si>
    <t>3N6CD33B3SK802454</t>
  </si>
  <si>
    <t>YD25-784298P</t>
  </si>
  <si>
    <t>3N6CD33B3SK802390</t>
  </si>
  <si>
    <t>YD25-785411P</t>
  </si>
  <si>
    <t>3N6CD33B3SK802356</t>
  </si>
  <si>
    <t>YD25-785409P</t>
  </si>
  <si>
    <t>3N6CD33B3SK802308</t>
  </si>
  <si>
    <t>YD25-785666P</t>
  </si>
  <si>
    <t>3N6CD33B2SK802445</t>
  </si>
  <si>
    <t>YD25-785843P</t>
  </si>
  <si>
    <t>3N6CD33B2SK802431</t>
  </si>
  <si>
    <t>YD25-785367P</t>
  </si>
  <si>
    <t>3N6CD33B2SK802297</t>
  </si>
  <si>
    <t>YD25-786008P</t>
  </si>
  <si>
    <t>3N6CD33B1SK802453</t>
  </si>
  <si>
    <t>YD25-785406P</t>
  </si>
  <si>
    <t>3N6CD33B1SK802338</t>
  </si>
  <si>
    <t>YD25-785662P</t>
  </si>
  <si>
    <t>3N6CD33B1SK802324</t>
  </si>
  <si>
    <t>YD25-785679P</t>
  </si>
  <si>
    <t>3N6CD33B1SK802291</t>
  </si>
  <si>
    <t>YD25-785673P</t>
  </si>
  <si>
    <t>3N6CD33B4SK802351</t>
  </si>
  <si>
    <t>YD25-785404P</t>
  </si>
  <si>
    <t>3N6CD33B1SK802274</t>
  </si>
  <si>
    <t>YD25-785675P</t>
  </si>
  <si>
    <t>3N6CD33B4SK802317</t>
  </si>
  <si>
    <t>YD25-785846P</t>
  </si>
  <si>
    <t>3N6CD33B0SK802458</t>
  </si>
  <si>
    <t>YD25-785366P</t>
  </si>
  <si>
    <t>3N6CD33B0SK802363</t>
  </si>
  <si>
    <t>YD25-785407P</t>
  </si>
  <si>
    <t>3N6CD33B0SK802346</t>
  </si>
  <si>
    <t>YD25-785850P</t>
  </si>
  <si>
    <t>3N6CD33B0SK802332</t>
  </si>
  <si>
    <t>YD25-785370P</t>
  </si>
  <si>
    <t>3N6CD33B0SK802282</t>
  </si>
  <si>
    <t>YD25-785543P</t>
  </si>
  <si>
    <t>3N6CD33B1SK802419</t>
  </si>
  <si>
    <t>YD25-785847P</t>
  </si>
  <si>
    <t>3N6CD33B0SK802461</t>
  </si>
  <si>
    <t>YD25-785377P</t>
  </si>
  <si>
    <t>3N6CD33B0SK802279</t>
  </si>
  <si>
    <t>YD25-785375P</t>
  </si>
  <si>
    <t>3N6CD33B9SK802314</t>
  </si>
  <si>
    <t>YD25-785374P</t>
  </si>
  <si>
    <t>3N6CD33B9SK802278</t>
  </si>
  <si>
    <t>YD25-785661P</t>
  </si>
  <si>
    <t>3N6CD33BXSK802421</t>
  </si>
  <si>
    <t>YD25-785544P</t>
  </si>
  <si>
    <t>3N6CD33B8SK802336</t>
  </si>
  <si>
    <t>YD25-785911P</t>
  </si>
  <si>
    <t>3N6CD33B7SK802442</t>
  </si>
  <si>
    <t>YD25-785910P</t>
  </si>
  <si>
    <t>3N6CD33B3SK802437</t>
  </si>
  <si>
    <t>YD25-785844P</t>
  </si>
  <si>
    <t>3N6CD33B6SK802464</t>
  </si>
  <si>
    <t>YD25-785365P</t>
  </si>
  <si>
    <t>3N6CD33B0SK802265</t>
  </si>
  <si>
    <t>YD25-785849P</t>
  </si>
  <si>
    <t>3N6CD33B4SK802432</t>
  </si>
  <si>
    <t>YD25-786009P</t>
  </si>
  <si>
    <t>3N6CD33B7SK802456</t>
  </si>
  <si>
    <t>YD25-785413P</t>
  </si>
  <si>
    <t>3N6CD33B7SK802375</t>
  </si>
  <si>
    <t>YD25-785682P</t>
  </si>
  <si>
    <t>3N6CD33B6SK802433</t>
  </si>
  <si>
    <t>YD25-785909P</t>
  </si>
  <si>
    <t>3N6CD33B5SK802388</t>
  </si>
  <si>
    <t>YD25-790768P</t>
  </si>
  <si>
    <t>3N6CD33B0SK803674</t>
  </si>
  <si>
    <t>YD25-788482P</t>
  </si>
  <si>
    <t>3N6CD33B6SK802948</t>
  </si>
  <si>
    <t>YD25-785913P</t>
  </si>
  <si>
    <t>3N6CD33B3SK802793</t>
  </si>
  <si>
    <t>YD25-787980P</t>
  </si>
  <si>
    <t>3N6CD33B2SK802834</t>
  </si>
  <si>
    <t>YD25-785671P</t>
  </si>
  <si>
    <t>3N6CD33B7SK802313</t>
  </si>
  <si>
    <t>YD25-790809P</t>
  </si>
  <si>
    <t>3N6CD33B0SK803769</t>
  </si>
  <si>
    <t>YD25-785373P</t>
  </si>
  <si>
    <t>3N6CD33B7SK802277</t>
  </si>
  <si>
    <t>YD25-788221P</t>
  </si>
  <si>
    <t>3N6CD33B1SK802792</t>
  </si>
  <si>
    <t>YD25-785669P</t>
  </si>
  <si>
    <t>3N6CD33B9SK802331</t>
  </si>
  <si>
    <t>YD25-787986P</t>
  </si>
  <si>
    <t>3N6CD33B4SK802995</t>
  </si>
  <si>
    <t>YD25-788324P</t>
  </si>
  <si>
    <t>3N6CD33B3SK803006</t>
  </si>
  <si>
    <t>YD25-785369P</t>
  </si>
  <si>
    <t>3N6CD33B7SK802294</t>
  </si>
  <si>
    <t>YD25-788478P</t>
  </si>
  <si>
    <t>3N6CD33B6SK802982</t>
  </si>
  <si>
    <t>YD25-788056P</t>
  </si>
  <si>
    <t>3N6CD33B9SK802779</t>
  </si>
  <si>
    <t>YD25-788116P</t>
  </si>
  <si>
    <t>3N6CD33B8SK802787</t>
  </si>
  <si>
    <t>YD25-786003P</t>
  </si>
  <si>
    <t>3N6CD33B9SK802460</t>
  </si>
  <si>
    <t>YD25-785668P</t>
  </si>
  <si>
    <t>3N6CD33BXSK802449</t>
  </si>
  <si>
    <t>YD25-785681P</t>
  </si>
  <si>
    <t>3N6CD33BXSK802337</t>
  </si>
  <si>
    <t>YD25-785680P</t>
  </si>
  <si>
    <t>3N6CD33B8SK802319</t>
  </si>
  <si>
    <t>YD25-785614P</t>
  </si>
  <si>
    <t>3N6CD33BXSK802287</t>
  </si>
  <si>
    <t>YD25-788296P</t>
  </si>
  <si>
    <t>3N6CD33B6SK802965</t>
  </si>
  <si>
    <t>YD25-785371P</t>
  </si>
  <si>
    <t>3N6CD33B9SK802281</t>
  </si>
  <si>
    <t>YD25-784365P</t>
  </si>
  <si>
    <t>3N6CD33B7SK802389</t>
  </si>
  <si>
    <t>YD25-788479P</t>
  </si>
  <si>
    <t>3N6CD33B4SK802981</t>
  </si>
  <si>
    <t>YD25-785368P</t>
  </si>
  <si>
    <t>3N6CD33B2SK802302</t>
  </si>
  <si>
    <t>JEFATURA  REGPOL-LA LIBERTAD</t>
  </si>
  <si>
    <t>AYUDANTIA REGPOL-LA LIBERTAD</t>
  </si>
  <si>
    <t>SECRETARIA-REGPOL-LL.A</t>
  </si>
  <si>
    <t>OFAD-REGPOL LA LIBERTAD</t>
  </si>
  <si>
    <t>CMD-2805</t>
  </si>
  <si>
    <t>CRNEL PNP AGUILAR SANDOVAL FLOR</t>
  </si>
  <si>
    <t>VOLKWAGEN</t>
  </si>
  <si>
    <t>CPNP. SACNE</t>
  </si>
  <si>
    <t>SEGURO</t>
  </si>
  <si>
    <t>DIVINCRI DEPINCRI CHEPEN</t>
  </si>
  <si>
    <t>CRS PNP CHOCOPE</t>
  </si>
  <si>
    <t>VRHT</t>
  </si>
  <si>
    <t>VG-28328</t>
  </si>
  <si>
    <t>EP-8274</t>
  </si>
  <si>
    <t>VG-28329</t>
  </si>
  <si>
    <t>EP-8282</t>
  </si>
  <si>
    <t>VG-28330</t>
  </si>
  <si>
    <t>EP-8277</t>
  </si>
  <si>
    <t>VG-28331</t>
  </si>
  <si>
    <t>EP-8290</t>
  </si>
  <si>
    <t>VG-28332</t>
  </si>
  <si>
    <t>EP-8284</t>
  </si>
  <si>
    <t>VG-28333</t>
  </si>
  <si>
    <t>EP-8275</t>
  </si>
  <si>
    <t>VG-28334</t>
  </si>
  <si>
    <t>EP-8287</t>
  </si>
  <si>
    <t>VG-28335</t>
  </si>
  <si>
    <t>EP-8292</t>
  </si>
  <si>
    <t>VG-28336</t>
  </si>
  <si>
    <t>EP-8286</t>
  </si>
  <si>
    <t>VG-28337</t>
  </si>
  <si>
    <t>EP-8281</t>
  </si>
  <si>
    <t>VG-28338</t>
  </si>
  <si>
    <t>EP-8278</t>
  </si>
  <si>
    <t>VG-28339</t>
  </si>
  <si>
    <t>EP-8291</t>
  </si>
  <si>
    <t>VG-28340</t>
  </si>
  <si>
    <t>EP-8283</t>
  </si>
  <si>
    <t>VG-28341</t>
  </si>
  <si>
    <t>EP-8276</t>
  </si>
  <si>
    <t>VG-28342</t>
  </si>
  <si>
    <t>EP-8288</t>
  </si>
  <si>
    <t>VG-28343</t>
  </si>
  <si>
    <t>EP-8293</t>
  </si>
  <si>
    <t>VG-28344</t>
  </si>
  <si>
    <t>EP-8285</t>
  </si>
  <si>
    <t>VG-28345</t>
  </si>
  <si>
    <t>EP-8280</t>
  </si>
  <si>
    <t>VG-28346</t>
  </si>
  <si>
    <t>EP-8279</t>
  </si>
  <si>
    <t>VG-28347</t>
  </si>
  <si>
    <t>EP-8289</t>
  </si>
  <si>
    <t>FZ-250ABS</t>
  </si>
  <si>
    <t>G3H7E0170744</t>
  </si>
  <si>
    <t>ME1RG4282S2011202</t>
  </si>
  <si>
    <t>G3H7E0170750</t>
  </si>
  <si>
    <t>ME1RG4283S2011211</t>
  </si>
  <si>
    <t>G3H7E0170675</t>
  </si>
  <si>
    <t>ME1RG4287S2011194</t>
  </si>
  <si>
    <t>G3H7E0170752</t>
  </si>
  <si>
    <t>ME1RG4289S2011214</t>
  </si>
  <si>
    <t>G3H7E0170731</t>
  </si>
  <si>
    <t>ME1RG4285S2011209</t>
  </si>
  <si>
    <t>G3H7E0170678</t>
  </si>
  <si>
    <t>ME1RG428XS2011223</t>
  </si>
  <si>
    <t>G3H7E0170408</t>
  </si>
  <si>
    <t>ME1RG4280S2010923</t>
  </si>
  <si>
    <t>G3H7E0170449</t>
  </si>
  <si>
    <t>ME1RG4281S2010932</t>
  </si>
  <si>
    <t>G3H7E0170418</t>
  </si>
  <si>
    <t>ME1RG4282S2010910</t>
  </si>
  <si>
    <t>G3H7E0170384</t>
  </si>
  <si>
    <t>ME1RG4282S2010955</t>
  </si>
  <si>
    <t>G3H7E0170419</t>
  </si>
  <si>
    <t>ME1RG4284S2010911</t>
  </si>
  <si>
    <t>G3H7E0170446</t>
  </si>
  <si>
    <t>ME1RG4284S2010939</t>
  </si>
  <si>
    <t>G3H7E0170432</t>
  </si>
  <si>
    <t>ME1RG4285S2010898</t>
  </si>
  <si>
    <t>G3H7E0170402</t>
  </si>
  <si>
    <t>ME1RG4285S2010917</t>
  </si>
  <si>
    <t>G3H7E0170399</t>
  </si>
  <si>
    <t>ME1RG4285S2010948</t>
  </si>
  <si>
    <t>G3H7E0170421</t>
  </si>
  <si>
    <t>ME1RG4286S2010912</t>
  </si>
  <si>
    <t>G3H7E0170465</t>
  </si>
  <si>
    <t>ME1RG4286S2010988</t>
  </si>
  <si>
    <t>G3H7E0170381</t>
  </si>
  <si>
    <t>ME1RG4287S2010949</t>
  </si>
  <si>
    <t>G3H7E0170414</t>
  </si>
  <si>
    <t>ME1RG4289S2010905</t>
  </si>
  <si>
    <t>G3H7E0170394</t>
  </si>
  <si>
    <t>ME1RG428XS2010945</t>
  </si>
  <si>
    <t>YAMAHA XTZ 250 Y FZ 250ABS YBR 125</t>
  </si>
  <si>
    <t xml:space="preserve">UPROVE      </t>
  </si>
  <si>
    <t>DIPVPOL PAIJAN</t>
  </si>
  <si>
    <t>DIVPOL PAIJAN</t>
  </si>
  <si>
    <t>DIVPOL VIRU CHAO</t>
  </si>
  <si>
    <t>ADMINISTRATIVO</t>
  </si>
  <si>
    <t>JEFE SANIDAD</t>
  </si>
  <si>
    <t>DEPINCRI HUAMACHUCO</t>
  </si>
  <si>
    <t>TRANSITO PACASMAYO</t>
  </si>
  <si>
    <t>INF TEC N° 1071-2024</t>
  </si>
  <si>
    <t>INF TEC N° 401-02/2025</t>
  </si>
  <si>
    <t>INF TEC N° 470-03/2025</t>
  </si>
  <si>
    <t>INF TEC N° 401-03/2026</t>
  </si>
  <si>
    <t>INF TEC N° 422-03/2023</t>
  </si>
  <si>
    <t>INF TEC N° 696-05/2025</t>
  </si>
  <si>
    <t xml:space="preserve">MAESTRANZA </t>
  </si>
  <si>
    <t>INF TEC 1171-2025</t>
  </si>
  <si>
    <t>INF TEC N° 680-05/2025</t>
  </si>
  <si>
    <t>INF TEC 252-2024</t>
  </si>
  <si>
    <t>INF TEC N°1054-2025</t>
  </si>
  <si>
    <t>INF TEC N° 1071-09-2024</t>
  </si>
  <si>
    <t>INF TEC N° 1070-09-2023</t>
  </si>
  <si>
    <t>INF TEC N° 877-05-2025</t>
  </si>
  <si>
    <t>INF TEC N° 2305-02-2025</t>
  </si>
  <si>
    <t>INF TEC N° 822-04-2025</t>
  </si>
  <si>
    <t>INF TEC N° 521-2025</t>
  </si>
  <si>
    <t>INF TEC N° 1031-2025</t>
  </si>
  <si>
    <t xml:space="preserve">TRANSITO PACASMAYO </t>
  </si>
  <si>
    <t>INF TEC N° 1104-2025</t>
  </si>
  <si>
    <t>INF TEC N° 108-2024</t>
  </si>
  <si>
    <t>INF TEC N° 107-2024</t>
  </si>
  <si>
    <t>INF TEC N° 33-0182023</t>
  </si>
  <si>
    <t>INF TEC N° 136-02/2023</t>
  </si>
  <si>
    <t>HL-24846</t>
  </si>
  <si>
    <t>EPO-845</t>
  </si>
  <si>
    <t>DIRIN DIVBUS</t>
  </si>
  <si>
    <t>DIRIN</t>
  </si>
  <si>
    <t>YD25790594P</t>
  </si>
  <si>
    <t>BNGCD33B56K803637</t>
  </si>
  <si>
    <t>INTELIGENCIA</t>
  </si>
  <si>
    <t xml:space="preserve"> REGPOL-LA LIBERTAD .- VEHICULOS OPERATIVOS.-AGOSTO 2025</t>
  </si>
  <si>
    <t>TRUJILLO, 26 DE AGOSTO  DEL 2025</t>
  </si>
  <si>
    <t>TRUJILLO, 26 DE AGOSTO DEL 2025</t>
  </si>
  <si>
    <t>CUADRO DE VEHICULOS OPERATIVOS E INOPERATIVOS ASIGNADOS A LA  REGION POLICIAL LA LIBERTAD DEL MES DE AGOSTO DEL 2025</t>
  </si>
  <si>
    <t>REGPOL-LA LIBERTAD  .-GRUPOS ELECTROGENOS OPERATIVOS-INOPERATIVOS AGOSTO DEL 2025</t>
  </si>
  <si>
    <t xml:space="preserve"> VEHICULOS OPERATIVOS DE LA  REGPOL- LA LIBERTAD ASIGNADOS A LA UNIDAD Y SUB UNIDADES CORRESPONDIENTES AL MES DE AGOSTO DEL 2025</t>
  </si>
  <si>
    <t xml:space="preserve"> REGPOL-LA LIBERTAD .- VEHICULOS INOPERATIVOS.- AGOSTO DEL 2025</t>
  </si>
  <si>
    <t>TMP-6555</t>
  </si>
  <si>
    <t>T6V-229</t>
  </si>
  <si>
    <t>RAV4</t>
  </si>
  <si>
    <t>M20AV523411</t>
  </si>
  <si>
    <t>JTMR43FVXRD043429</t>
  </si>
  <si>
    <t>PG-28626</t>
  </si>
  <si>
    <t>EP8435</t>
  </si>
  <si>
    <t>PG-28627</t>
  </si>
  <si>
    <t>EP8436</t>
  </si>
  <si>
    <t>PG-28628</t>
  </si>
  <si>
    <t>EP8437</t>
  </si>
  <si>
    <t>PG-28629</t>
  </si>
  <si>
    <t>EP8438</t>
  </si>
  <si>
    <t>PG-28630</t>
  </si>
  <si>
    <t>EP8439</t>
  </si>
  <si>
    <t>PG-28631</t>
  </si>
  <si>
    <t>EP8440</t>
  </si>
  <si>
    <t>PG-28632</t>
  </si>
  <si>
    <t>EP8441</t>
  </si>
  <si>
    <t>PG-28633</t>
  </si>
  <si>
    <t>EP8442</t>
  </si>
  <si>
    <t>PG-28634</t>
  </si>
  <si>
    <t>EP8443</t>
  </si>
  <si>
    <t>PG-28635</t>
  </si>
  <si>
    <t>EP8444</t>
  </si>
  <si>
    <t>PG-28636</t>
  </si>
  <si>
    <t>EP8445</t>
  </si>
  <si>
    <t>PG-28637</t>
  </si>
  <si>
    <t>EP8446</t>
  </si>
  <si>
    <t>PG-28638</t>
  </si>
  <si>
    <t>EP8447</t>
  </si>
  <si>
    <t>PG-28639</t>
  </si>
  <si>
    <t>EP8448</t>
  </si>
  <si>
    <t>PG-28640</t>
  </si>
  <si>
    <t>EP8449</t>
  </si>
  <si>
    <t>PG-28641</t>
  </si>
  <si>
    <t>EP8450</t>
  </si>
  <si>
    <t>PG-28642</t>
  </si>
  <si>
    <t>EP8451</t>
  </si>
  <si>
    <t>PG-28643</t>
  </si>
  <si>
    <t>EP8452</t>
  </si>
  <si>
    <t>PG-28644</t>
  </si>
  <si>
    <t>EP8453</t>
  </si>
  <si>
    <t>PG-28645</t>
  </si>
  <si>
    <t>EP8454</t>
  </si>
  <si>
    <t>PG-28646</t>
  </si>
  <si>
    <t>EP8455</t>
  </si>
  <si>
    <t>PG-28647</t>
  </si>
  <si>
    <t>EP8456</t>
  </si>
  <si>
    <t>PG-28648</t>
  </si>
  <si>
    <t>EP8457</t>
  </si>
  <si>
    <t>PG-28649</t>
  </si>
  <si>
    <t>EP8458</t>
  </si>
  <si>
    <t>PG-28650</t>
  </si>
  <si>
    <t>EP8459</t>
  </si>
  <si>
    <t>PG-28652</t>
  </si>
  <si>
    <t>EP8461</t>
  </si>
  <si>
    <t>PG-28653</t>
  </si>
  <si>
    <t>EP8462</t>
  </si>
  <si>
    <t>PG-28654</t>
  </si>
  <si>
    <t>EP8463</t>
  </si>
  <si>
    <t>PG-28655</t>
  </si>
  <si>
    <t>EP8464</t>
  </si>
  <si>
    <t>PG-28656</t>
  </si>
  <si>
    <t>EP8465</t>
  </si>
  <si>
    <t>PG-28657</t>
  </si>
  <si>
    <t>EP8466</t>
  </si>
  <si>
    <t>PG-28658</t>
  </si>
  <si>
    <t>EP8467</t>
  </si>
  <si>
    <t>PG-28659</t>
  </si>
  <si>
    <t>EP8468</t>
  </si>
  <si>
    <t>PG-28660</t>
  </si>
  <si>
    <t>EP8469</t>
  </si>
  <si>
    <t>PG-28661</t>
  </si>
  <si>
    <t>EP8470</t>
  </si>
  <si>
    <t>PG-28662</t>
  </si>
  <si>
    <t>EP8471</t>
  </si>
  <si>
    <t>PG-28663</t>
  </si>
  <si>
    <t>EP8472</t>
  </si>
  <si>
    <t>PG-28664</t>
  </si>
  <si>
    <t>EP8473</t>
  </si>
  <si>
    <t>PG-28665</t>
  </si>
  <si>
    <t>EP8474</t>
  </si>
  <si>
    <t>PG-28666</t>
  </si>
  <si>
    <t>EP8475</t>
  </si>
  <si>
    <t>PG-28667</t>
  </si>
  <si>
    <t>EP8476</t>
  </si>
  <si>
    <t>PG-28668</t>
  </si>
  <si>
    <t>EP8477</t>
  </si>
  <si>
    <t>PG-28669</t>
  </si>
  <si>
    <t>EP8478</t>
  </si>
  <si>
    <t>PG-28670</t>
  </si>
  <si>
    <t>EP8479</t>
  </si>
  <si>
    <t>PG-28671</t>
  </si>
  <si>
    <t>EP8480</t>
  </si>
  <si>
    <t>PG-28672</t>
  </si>
  <si>
    <t>EP8481</t>
  </si>
  <si>
    <t>PG-28673</t>
  </si>
  <si>
    <t>EP8482</t>
  </si>
  <si>
    <t>PG-28674</t>
  </si>
  <si>
    <t>EP8483</t>
  </si>
  <si>
    <t>PG-28675</t>
  </si>
  <si>
    <t>EP8484</t>
  </si>
  <si>
    <t>PG-28676</t>
  </si>
  <si>
    <t>EP8485</t>
  </si>
  <si>
    <t>PG-28677</t>
  </si>
  <si>
    <t>EP8486</t>
  </si>
  <si>
    <t>PG-28678</t>
  </si>
  <si>
    <t>EP8487</t>
  </si>
  <si>
    <t>PG-28679</t>
  </si>
  <si>
    <t>EP8488</t>
  </si>
  <si>
    <t>PG-28680</t>
  </si>
  <si>
    <t>EP8489</t>
  </si>
  <si>
    <t>PG-28681</t>
  </si>
  <si>
    <t>EP8490</t>
  </si>
  <si>
    <t>PG-28682</t>
  </si>
  <si>
    <t>EP8491</t>
  </si>
  <si>
    <t>PG-28683</t>
  </si>
  <si>
    <t>EP8492</t>
  </si>
  <si>
    <t>PG-28684</t>
  </si>
  <si>
    <t>EP8493</t>
  </si>
  <si>
    <t>PG-28685</t>
  </si>
  <si>
    <t>EP8494</t>
  </si>
  <si>
    <t>PG-28686</t>
  </si>
  <si>
    <t>EP8495</t>
  </si>
  <si>
    <t>PG-28687</t>
  </si>
  <si>
    <t>EP8496</t>
  </si>
  <si>
    <t>PG-28688</t>
  </si>
  <si>
    <t>EP8497</t>
  </si>
  <si>
    <t>PG-28689</t>
  </si>
  <si>
    <t>EP8498</t>
  </si>
  <si>
    <t>PG-28690</t>
  </si>
  <si>
    <t>EP8499</t>
  </si>
  <si>
    <t>PG-28691</t>
  </si>
  <si>
    <t>EP8500</t>
  </si>
  <si>
    <t>PG-28692</t>
  </si>
  <si>
    <t>EP8501</t>
  </si>
  <si>
    <t>PG-28693</t>
  </si>
  <si>
    <t>EP8502</t>
  </si>
  <si>
    <t>PG-28694</t>
  </si>
  <si>
    <t>EP8503</t>
  </si>
  <si>
    <t>PG-28695</t>
  </si>
  <si>
    <t>EP8504</t>
  </si>
  <si>
    <t>PG-28696</t>
  </si>
  <si>
    <t>EP8505</t>
  </si>
  <si>
    <t>PG-28697</t>
  </si>
  <si>
    <t>EP8506</t>
  </si>
  <si>
    <t>PG-28698</t>
  </si>
  <si>
    <t>EP8507</t>
  </si>
  <si>
    <t>PG-28699</t>
  </si>
  <si>
    <t>EP8508</t>
  </si>
  <si>
    <t>PG-28700</t>
  </si>
  <si>
    <t>EP8509</t>
  </si>
  <si>
    <t>PG-28701</t>
  </si>
  <si>
    <t>EP8510</t>
  </si>
  <si>
    <t>PG-28702</t>
  </si>
  <si>
    <t>EP8511</t>
  </si>
  <si>
    <t>PG-28703</t>
  </si>
  <si>
    <t>EP8512</t>
  </si>
  <si>
    <t>PG-28704</t>
  </si>
  <si>
    <t>EP8513</t>
  </si>
  <si>
    <t>PG-28705</t>
  </si>
  <si>
    <t>EP8514</t>
  </si>
  <si>
    <t>G3F2E-041089</t>
  </si>
  <si>
    <t>9C6DG2940R0001007</t>
  </si>
  <si>
    <t>G3F2E-041145</t>
  </si>
  <si>
    <t>9C6DG294XR0001063</t>
  </si>
  <si>
    <t>G3F2E-041130</t>
  </si>
  <si>
    <t>9C6DG2945R0001049</t>
  </si>
  <si>
    <t>G3F2E-041126</t>
  </si>
  <si>
    <t>9C6DG2948R0001045</t>
  </si>
  <si>
    <t>G3F2E-041127</t>
  </si>
  <si>
    <t>9C6DG294XR0001046</t>
  </si>
  <si>
    <t>G3F2E-041080</t>
  </si>
  <si>
    <t>9C6DG2942R0001073</t>
  </si>
  <si>
    <t>G3F2E-043250</t>
  </si>
  <si>
    <t>9C6DG2944S0001193</t>
  </si>
  <si>
    <t>G3F2E-043192</t>
  </si>
  <si>
    <t>9C6DG2949S0001142</t>
  </si>
  <si>
    <t>G3F2E-041131</t>
  </si>
  <si>
    <t>9C6DG2941R0001050</t>
  </si>
  <si>
    <t>G3F2E-043174</t>
  </si>
  <si>
    <t>9C6DG2947S0001124</t>
  </si>
  <si>
    <t>G3F2E-041094</t>
  </si>
  <si>
    <t>9C6DG2944R0001012</t>
  </si>
  <si>
    <t>G3F2E-041078</t>
  </si>
  <si>
    <t>9C6DG2946R0001075</t>
  </si>
  <si>
    <t>G3F2E-041136</t>
  </si>
  <si>
    <t>9C6DG2949R0001054</t>
  </si>
  <si>
    <t>G3F2E-043169</t>
  </si>
  <si>
    <t>9C6DG2943S0001119</t>
  </si>
  <si>
    <t>G3F2E-043185</t>
  </si>
  <si>
    <t>9C6DG2941S0001135</t>
  </si>
  <si>
    <t>G3F2E-043209</t>
  </si>
  <si>
    <t>9C6DG2940S0001157</t>
  </si>
  <si>
    <t>G3F2E-043180</t>
  </si>
  <si>
    <t>9C6DG2942S0001130</t>
  </si>
  <si>
    <t>G3F2E-043190</t>
  </si>
  <si>
    <t>9C6DG2945S0001140</t>
  </si>
  <si>
    <t>G3F2E-043195</t>
  </si>
  <si>
    <t>9C6DG2944S0001145</t>
  </si>
  <si>
    <t>G3F2E-043182</t>
  </si>
  <si>
    <t>9C6DG2946S0001132</t>
  </si>
  <si>
    <t>G3F2E-043197</t>
  </si>
  <si>
    <t>9C6DG2948S0001147</t>
  </si>
  <si>
    <t>G3F2E-043184</t>
  </si>
  <si>
    <t>9C6DG294XS0001134</t>
  </si>
  <si>
    <t>G3F2E-041137</t>
  </si>
  <si>
    <t>9C6DG2940R0001055</t>
  </si>
  <si>
    <t>G3F2E-041091</t>
  </si>
  <si>
    <t>9C6DG2944R0001009</t>
  </si>
  <si>
    <t>G3F2E-041140</t>
  </si>
  <si>
    <t>9C6DG2946R0001058</t>
  </si>
  <si>
    <t>G3F2E-043193</t>
  </si>
  <si>
    <t>9C6DG2940S0001143</t>
  </si>
  <si>
    <t>G3F2E-043177</t>
  </si>
  <si>
    <t>9C6DG2942S0001127</t>
  </si>
  <si>
    <t>G3F2E-043179</t>
  </si>
  <si>
    <t>9C6DG2946S0001129</t>
  </si>
  <si>
    <t>G3F2E-043183</t>
  </si>
  <si>
    <t>9C6DG2948S0001133</t>
  </si>
  <si>
    <t>G3F2E-043170</t>
  </si>
  <si>
    <t>9C6DG294XS0001120</t>
  </si>
  <si>
    <t>G3F2E-041123</t>
  </si>
  <si>
    <t>9C6DG2942R0001042</t>
  </si>
  <si>
    <t>G3F2E-043201</t>
  </si>
  <si>
    <t>9C6DG294XS0001151</t>
  </si>
  <si>
    <t>G3F2E-043161</t>
  </si>
  <si>
    <t>9C6DG2949S0001111</t>
  </si>
  <si>
    <t>G3F2E-043157</t>
  </si>
  <si>
    <t>9C6DG2947S0001107</t>
  </si>
  <si>
    <t>G3F2E-043156</t>
  </si>
  <si>
    <t>9C6DG2945S0001106</t>
  </si>
  <si>
    <t>G3F2E-043210</t>
  </si>
  <si>
    <t>9C6DG2942S0001158</t>
  </si>
  <si>
    <t>G3F2E-043154</t>
  </si>
  <si>
    <t>9C6DG2941S0001104</t>
  </si>
  <si>
    <t>G3F2E-041075</t>
  </si>
  <si>
    <t>9C6DG2949R0001071</t>
  </si>
  <si>
    <t>G3F2E-041117</t>
  </si>
  <si>
    <t>9C6DG2947R0001036</t>
  </si>
  <si>
    <t>G3F2E-041142</t>
  </si>
  <si>
    <t>9C6DG2944R0001060</t>
  </si>
  <si>
    <t>G3F2E-041086</t>
  </si>
  <si>
    <t>9C6DG2947R0001005</t>
  </si>
  <si>
    <t>G3F2E-041129</t>
  </si>
  <si>
    <t>9C6DG2943R0001048</t>
  </si>
  <si>
    <t>G3F2E-041124</t>
  </si>
  <si>
    <t>9C6DG2944R0001043</t>
  </si>
  <si>
    <t>G3F2E-041125</t>
  </si>
  <si>
    <t>9C6DG2946R0001044</t>
  </si>
  <si>
    <t>G3F2E-041146</t>
  </si>
  <si>
    <t>9C6DG2941R0001064</t>
  </si>
  <si>
    <t>G3F2E-041105</t>
  </si>
  <si>
    <t>9C6DG2949R0001023</t>
  </si>
  <si>
    <t>G3F2E-043176</t>
  </si>
  <si>
    <t>9C6DG2940S0001126</t>
  </si>
  <si>
    <t>G3F2E-043203</t>
  </si>
  <si>
    <t>9C6DG2941S0001152</t>
  </si>
  <si>
    <t>G3F2E-043164</t>
  </si>
  <si>
    <t>9C6DG2944S0001114</t>
  </si>
  <si>
    <t>G3F2E-043151</t>
  </si>
  <si>
    <t>9C6DG2946S0001101</t>
  </si>
  <si>
    <t>G3F2E-043191</t>
  </si>
  <si>
    <t>9C6DG2947S0001141</t>
  </si>
  <si>
    <t>G3F2E-043167</t>
  </si>
  <si>
    <t>9C6DG294XS0001117</t>
  </si>
  <si>
    <t>G3F2E-043168</t>
  </si>
  <si>
    <t>9C6DG2941S0001118</t>
  </si>
  <si>
    <t>G3F2E-041138</t>
  </si>
  <si>
    <t>9C6DG2942R0001056</t>
  </si>
  <si>
    <t>G3F2E-041110</t>
  </si>
  <si>
    <t>9C6DG294XR0001029</t>
  </si>
  <si>
    <t>G3F2E-043237</t>
  </si>
  <si>
    <t>9C6DG2941S0001197</t>
  </si>
  <si>
    <t>G3F2E-043189</t>
  </si>
  <si>
    <t>9C6DG2949S0001139</t>
  </si>
  <si>
    <t>G3F2E-043160</t>
  </si>
  <si>
    <t>9C6DG2947S0001110</t>
  </si>
  <si>
    <t>G3F2E-043187</t>
  </si>
  <si>
    <t>9C6DG2945S0001137</t>
  </si>
  <si>
    <t>G3F2E-043155</t>
  </si>
  <si>
    <t>9C6DG2943S0001105</t>
  </si>
  <si>
    <t>G3F2E-043198</t>
  </si>
  <si>
    <t>9C6DG294XS0001148</t>
  </si>
  <si>
    <t>G3F2E-043200</t>
  </si>
  <si>
    <t>9C6DG2948S0001150</t>
  </si>
  <si>
    <t>G3F2E-043196</t>
  </si>
  <si>
    <t>9C6DG2946S0001146</t>
  </si>
  <si>
    <t>G3F2E-043211</t>
  </si>
  <si>
    <t>9C6DG2944S0001159</t>
  </si>
  <si>
    <t>G3F2E-041115</t>
  </si>
  <si>
    <t>9C6DG2943R0001034</t>
  </si>
  <si>
    <t>G3F2E-041149</t>
  </si>
  <si>
    <t>9C6DG2945R0001066</t>
  </si>
  <si>
    <t>G3F2E-043194</t>
  </si>
  <si>
    <t>9C6DG2942S0001144</t>
  </si>
  <si>
    <t>G3F2E-041144</t>
  </si>
  <si>
    <t>9C6DG2948R0001062</t>
  </si>
  <si>
    <t>G3F2E-043162</t>
  </si>
  <si>
    <t>9C6DG2940S0001112</t>
  </si>
  <si>
    <t>G3F2E-043199</t>
  </si>
  <si>
    <t>9C6DG2941S0001149</t>
  </si>
  <si>
    <t>G3F2E-041076</t>
  </si>
  <si>
    <t>9C6DG2947R0001070</t>
  </si>
  <si>
    <t>G3F2E-043186</t>
  </si>
  <si>
    <t>9C6DG2943S0001136</t>
  </si>
  <si>
    <t>G3F2E-043205</t>
  </si>
  <si>
    <t>9C6DG2945S0001154</t>
  </si>
  <si>
    <t>G3F2E-043153</t>
  </si>
  <si>
    <t>9C6DG294XS0001103</t>
  </si>
  <si>
    <t>G3F2E-041083</t>
  </si>
  <si>
    <t>9C6DG2949R0001068</t>
  </si>
  <si>
    <t>G3F2E-043212</t>
  </si>
  <si>
    <t>9C6DG2940S0001160</t>
  </si>
  <si>
    <t>G3F2E-043178</t>
  </si>
  <si>
    <t>9C6DG2944S0001128</t>
  </si>
  <si>
    <t>G3F2E-043188</t>
  </si>
  <si>
    <t>9C6DG2947S0001138</t>
  </si>
  <si>
    <t>G3F2E-041079</t>
  </si>
  <si>
    <t>9C6DG2944R0001074</t>
  </si>
  <si>
    <t>XTZ250 ABS</t>
  </si>
  <si>
    <t>TOYOTA RAV4</t>
  </si>
  <si>
    <t>FUNERARIA</t>
  </si>
  <si>
    <t>CONSECIONARIA</t>
  </si>
  <si>
    <t>SEGURO LIMA</t>
  </si>
  <si>
    <t>NRO. RESOLUCION DE BAJA</t>
  </si>
  <si>
    <t>INOP. IRRECUP.</t>
  </si>
  <si>
    <t>DOV - 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</si>
</sst>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"/>
    <numFmt numFmtId="165" formatCode="0.0"/>
  </numFmts>
  <fonts count="8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rgb="FF0C0C0C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color rgb="FF555555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rgb="FFFF0000"/>
      <name val="Calibri"/>
      <family val="2"/>
    </font>
    <font>
      <sz val="8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7"/>
      <color theme="1"/>
      <name val="Arial"/>
      <family val="2"/>
    </font>
    <font>
      <sz val="7"/>
      <color rgb="FF000000"/>
      <name val="Arial"/>
      <family val="2"/>
    </font>
    <font>
      <sz val="8"/>
      <color theme="4"/>
      <name val="Arial"/>
      <family val="2"/>
    </font>
    <font>
      <b/>
      <sz val="7"/>
      <color theme="1"/>
      <name val="Arial"/>
      <family val="2"/>
    </font>
    <font>
      <i/>
      <sz val="7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</font>
    <font>
      <b/>
      <sz val="20"/>
      <color rgb="FFFF0000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Calibri"/>
      <family val="2"/>
    </font>
    <font>
      <b/>
      <sz val="16"/>
      <color rgb="FFFF0000"/>
      <name val="Arial"/>
      <family val="2"/>
    </font>
    <font>
      <sz val="12"/>
      <color theme="1"/>
      <name val="Calibri"/>
      <family val="2"/>
    </font>
    <font>
      <u/>
      <sz val="12"/>
      <color theme="1"/>
      <name val="Arial"/>
      <family val="2"/>
    </font>
    <font>
      <b/>
      <sz val="24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rial Narrow"/>
      <family val="2"/>
    </font>
    <font>
      <sz val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9"/>
      <color indexed="8"/>
      <name val="Calibri"/>
      <family val="2"/>
    </font>
    <font>
      <b/>
      <sz val="9"/>
      <name val="Calibri"/>
      <family val="2"/>
    </font>
    <font>
      <i/>
      <sz val="9"/>
      <color indexed="8"/>
      <name val="Calibri"/>
      <family val="2"/>
    </font>
    <font>
      <b/>
      <i/>
      <sz val="9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sz val="8"/>
      <color indexed="8"/>
      <name val="Arial"/>
      <family val="2"/>
    </font>
    <font>
      <i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theme="0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0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7" fillId="0" borderId="24"/>
    <xf numFmtId="0" fontId="73" fillId="0" borderId="0" applyNumberFormat="0" applyFill="0" applyBorder="0" applyAlignment="0" applyProtection="0"/>
    <xf numFmtId="43" fontId="74" fillId="0" borderId="0" applyFont="0" applyFill="0" applyBorder="0" applyAlignment="0" applyProtection="0"/>
    <xf numFmtId="0" fontId="75" fillId="0" borderId="24"/>
    <xf numFmtId="0" fontId="1" fillId="0" borderId="24"/>
  </cellStyleXfs>
  <cellXfs count="737">
    <xf numFmtId="0" fontId="0" fillId="0" borderId="0" xfId="0" applyFont="1" applyAlignment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0" borderId="4" xfId="0" applyFont="1" applyBorder="1"/>
    <xf numFmtId="0" fontId="11" fillId="0" borderId="8" xfId="0" applyFont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164" fontId="11" fillId="0" borderId="4" xfId="0" applyNumberFormat="1" applyFont="1" applyBorder="1" applyAlignment="1">
      <alignment horizontal="left" vertical="center"/>
    </xf>
    <xf numFmtId="3" fontId="11" fillId="0" borderId="4" xfId="0" applyNumberFormat="1" applyFont="1" applyBorder="1" applyAlignment="1">
      <alignment horizontal="left" vertical="center"/>
    </xf>
    <xf numFmtId="0" fontId="15" fillId="0" borderId="0" xfId="0" applyFont="1" applyAlignment="1">
      <alignment wrapText="1"/>
    </xf>
    <xf numFmtId="0" fontId="16" fillId="0" borderId="4" xfId="0" applyFont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4" fillId="2" borderId="9" xfId="0" applyFont="1" applyFill="1" applyBorder="1"/>
    <xf numFmtId="0" fontId="17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3" fontId="11" fillId="0" borderId="4" xfId="0" applyNumberFormat="1" applyFont="1" applyBorder="1" applyAlignment="1">
      <alignment horizontal="left" vertical="center" wrapText="1"/>
    </xf>
    <xf numFmtId="0" fontId="14" fillId="0" borderId="0" xfId="0" applyFont="1"/>
    <xf numFmtId="0" fontId="18" fillId="0" borderId="0" xfId="0" applyFont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left" vertical="center" wrapText="1"/>
    </xf>
    <xf numFmtId="14" fontId="11" fillId="0" borderId="14" xfId="0" applyNumberFormat="1" applyFont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14" fontId="11" fillId="2" borderId="4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23" fillId="0" borderId="0" xfId="0" applyFont="1"/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vertical="center"/>
    </xf>
    <xf numFmtId="0" fontId="26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4" xfId="0" applyFont="1" applyBorder="1" applyAlignment="1">
      <alignment vertical="center"/>
    </xf>
    <xf numFmtId="0" fontId="14" fillId="4" borderId="9" xfId="0" applyFont="1" applyFill="1" applyBorder="1"/>
    <xf numFmtId="0" fontId="29" fillId="0" borderId="4" xfId="0" applyFont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3" fontId="15" fillId="0" borderId="4" xfId="0" applyNumberFormat="1" applyFont="1" applyBorder="1" applyAlignment="1">
      <alignment horizontal="center" vertical="center"/>
    </xf>
    <xf numFmtId="49" fontId="30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0" xfId="0" applyFont="1"/>
    <xf numFmtId="0" fontId="25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5" borderId="1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textRotation="90" wrapText="1"/>
    </xf>
    <xf numFmtId="0" fontId="11" fillId="5" borderId="4" xfId="0" applyFont="1" applyFill="1" applyBorder="1" applyAlignment="1">
      <alignment horizontal="center" vertical="center" wrapText="1"/>
    </xf>
    <xf numFmtId="0" fontId="34" fillId="3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/>
    </xf>
    <xf numFmtId="0" fontId="11" fillId="5" borderId="4" xfId="0" applyFont="1" applyFill="1" applyBorder="1"/>
    <xf numFmtId="0" fontId="11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wrapText="1"/>
    </xf>
    <xf numFmtId="0" fontId="11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vertical="center" textRotation="90" wrapText="1"/>
    </xf>
    <xf numFmtId="0" fontId="12" fillId="5" borderId="4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11" fillId="5" borderId="9" xfId="0" applyFont="1" applyFill="1" applyBorder="1"/>
    <xf numFmtId="0" fontId="39" fillId="0" borderId="0" xfId="0" applyFont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left" vertical="center" wrapText="1"/>
    </xf>
    <xf numFmtId="0" fontId="41" fillId="2" borderId="29" xfId="0" applyFont="1" applyFill="1" applyBorder="1" applyAlignment="1">
      <alignment horizontal="center" vertical="center" wrapText="1"/>
    </xf>
    <xf numFmtId="0" fontId="41" fillId="2" borderId="30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41" fillId="2" borderId="32" xfId="0" applyFont="1" applyFill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vertical="center"/>
    </xf>
    <xf numFmtId="0" fontId="42" fillId="0" borderId="5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15" fontId="43" fillId="0" borderId="5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0" fontId="44" fillId="0" borderId="0" xfId="0" applyFont="1"/>
    <xf numFmtId="15" fontId="20" fillId="0" borderId="5" xfId="0" applyNumberFormat="1" applyFont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14" fontId="7" fillId="2" borderId="16" xfId="0" applyNumberFormat="1" applyFont="1" applyFill="1" applyBorder="1" applyAlignment="1">
      <alignment horizontal="center" vertical="center"/>
    </xf>
    <xf numFmtId="15" fontId="7" fillId="0" borderId="5" xfId="0" applyNumberFormat="1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6" fillId="2" borderId="4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8" fillId="2" borderId="4" xfId="0" applyFont="1" applyFill="1" applyBorder="1" applyAlignment="1">
      <alignment horizontal="center" vertical="center"/>
    </xf>
    <xf numFmtId="15" fontId="48" fillId="2" borderId="16" xfId="0" applyNumberFormat="1" applyFont="1" applyFill="1" applyBorder="1" applyAlignment="1">
      <alignment horizontal="center" vertical="center"/>
    </xf>
    <xf numFmtId="0" fontId="49" fillId="2" borderId="4" xfId="0" applyFont="1" applyFill="1" applyBorder="1" applyAlignment="1">
      <alignment horizontal="center" vertical="center"/>
    </xf>
    <xf numFmtId="0" fontId="48" fillId="0" borderId="4" xfId="0" applyFont="1" applyBorder="1" applyAlignment="1">
      <alignment vertical="center"/>
    </xf>
    <xf numFmtId="15" fontId="48" fillId="0" borderId="5" xfId="0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48" fillId="0" borderId="4" xfId="0" applyFont="1" applyBorder="1" applyAlignment="1">
      <alignment horizontal="left" vertical="center"/>
    </xf>
    <xf numFmtId="0" fontId="49" fillId="0" borderId="4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14" fontId="43" fillId="0" borderId="5" xfId="0" applyNumberFormat="1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15" fontId="47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50" fillId="0" borderId="0" xfId="0" applyFont="1"/>
    <xf numFmtId="15" fontId="48" fillId="0" borderId="5" xfId="0" applyNumberFormat="1" applyFont="1" applyBorder="1" applyAlignment="1">
      <alignment horizontal="left" vertical="center"/>
    </xf>
    <xf numFmtId="15" fontId="49" fillId="2" borderId="16" xfId="0" applyNumberFormat="1" applyFont="1" applyFill="1" applyBorder="1" applyAlignment="1">
      <alignment horizontal="center" vertical="center"/>
    </xf>
    <xf numFmtId="0" fontId="44" fillId="2" borderId="9" xfId="0" applyFont="1" applyFill="1" applyBorder="1"/>
    <xf numFmtId="0" fontId="42" fillId="2" borderId="4" xfId="0" applyFont="1" applyFill="1" applyBorder="1" applyAlignment="1">
      <alignment horizontal="center" vertical="center"/>
    </xf>
    <xf numFmtId="0" fontId="42" fillId="2" borderId="16" xfId="0" applyFont="1" applyFill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14" fontId="48" fillId="0" borderId="5" xfId="0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left" vertic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3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52" fillId="0" borderId="0" xfId="0" applyFont="1"/>
    <xf numFmtId="0" fontId="40" fillId="0" borderId="0" xfId="0" applyFont="1" applyAlignment="1">
      <alignment vertical="center" wrapText="1"/>
    </xf>
    <xf numFmtId="0" fontId="53" fillId="0" borderId="0" xfId="0" applyFont="1" applyAlignment="1">
      <alignment horizontal="center"/>
    </xf>
    <xf numFmtId="0" fontId="40" fillId="0" borderId="0" xfId="0" applyFont="1"/>
    <xf numFmtId="0" fontId="20" fillId="0" borderId="0" xfId="0" applyFont="1"/>
    <xf numFmtId="0" fontId="40" fillId="0" borderId="0" xfId="0" applyFont="1" applyAlignment="1">
      <alignment vertical="center"/>
    </xf>
    <xf numFmtId="0" fontId="54" fillId="0" borderId="0" xfId="0" applyFont="1"/>
    <xf numFmtId="0" fontId="55" fillId="0" borderId="4" xfId="0" applyFont="1" applyBorder="1" applyAlignment="1">
      <alignment horizontal="center" vertical="center" wrapText="1" readingOrder="1"/>
    </xf>
    <xf numFmtId="0" fontId="55" fillId="2" borderId="4" xfId="0" applyFont="1" applyFill="1" applyBorder="1" applyAlignment="1">
      <alignment horizontal="center" vertical="center" wrapText="1" readingOrder="1"/>
    </xf>
    <xf numFmtId="0" fontId="28" fillId="0" borderId="4" xfId="0" applyFont="1" applyBorder="1" applyAlignment="1">
      <alignment horizontal="left" vertical="center"/>
    </xf>
    <xf numFmtId="0" fontId="52" fillId="0" borderId="4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left" vertical="center" wrapText="1"/>
    </xf>
    <xf numFmtId="15" fontId="32" fillId="0" borderId="4" xfId="0" applyNumberFormat="1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56" fillId="0" borderId="4" xfId="0" applyFont="1" applyBorder="1" applyAlignment="1">
      <alignment horizontal="center" vertical="center" wrapText="1"/>
    </xf>
    <xf numFmtId="0" fontId="57" fillId="0" borderId="4" xfId="0" applyFont="1" applyBorder="1" applyAlignment="1">
      <alignment horizontal="center" vertical="center" wrapText="1"/>
    </xf>
    <xf numFmtId="0" fontId="32" fillId="3" borderId="4" xfId="0" applyFont="1" applyFill="1" applyBorder="1" applyAlignment="1">
      <alignment horizontal="center" vertical="center" wrapText="1"/>
    </xf>
    <xf numFmtId="0" fontId="32" fillId="3" borderId="4" xfId="0" applyFont="1" applyFill="1" applyBorder="1" applyAlignment="1">
      <alignment horizontal="left" vertical="center" wrapText="1"/>
    </xf>
    <xf numFmtId="15" fontId="32" fillId="3" borderId="4" xfId="0" applyNumberFormat="1" applyFont="1" applyFill="1" applyBorder="1" applyAlignment="1">
      <alignment horizontal="left" vertical="center" wrapText="1"/>
    </xf>
    <xf numFmtId="0" fontId="32" fillId="3" borderId="16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7" fillId="2" borderId="4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58" fillId="2" borderId="4" xfId="0" applyFont="1" applyFill="1" applyBorder="1" applyAlignment="1">
      <alignment horizontal="center" vertical="center"/>
    </xf>
    <xf numFmtId="0" fontId="58" fillId="2" borderId="4" xfId="0" applyFont="1" applyFill="1" applyBorder="1" applyAlignment="1">
      <alignment horizontal="center" vertical="center" wrapText="1"/>
    </xf>
    <xf numFmtId="0" fontId="58" fillId="0" borderId="0" xfId="0" applyFont="1" applyAlignment="1"/>
    <xf numFmtId="0" fontId="0" fillId="0" borderId="0" xfId="0" applyFont="1" applyAlignment="1"/>
    <xf numFmtId="0" fontId="11" fillId="8" borderId="4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left" vertical="center"/>
    </xf>
    <xf numFmtId="0" fontId="17" fillId="8" borderId="4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/>
    </xf>
    <xf numFmtId="14" fontId="11" fillId="0" borderId="24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wrapText="1"/>
    </xf>
    <xf numFmtId="15" fontId="11" fillId="0" borderId="24" xfId="0" applyNumberFormat="1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/>
    </xf>
    <xf numFmtId="0" fontId="14" fillId="0" borderId="24" xfId="0" applyFont="1" applyBorder="1"/>
    <xf numFmtId="0" fontId="11" fillId="7" borderId="4" xfId="0" applyFont="1" applyFill="1" applyBorder="1" applyAlignment="1">
      <alignment horizontal="center" vertical="center" wrapText="1"/>
    </xf>
    <xf numFmtId="0" fontId="0" fillId="8" borderId="0" xfId="0" applyFont="1" applyFill="1" applyAlignment="1"/>
    <xf numFmtId="0" fontId="0" fillId="0" borderId="0" xfId="0" applyFont="1" applyAlignment="1"/>
    <xf numFmtId="0" fontId="60" fillId="0" borderId="4" xfId="0" applyFont="1" applyBorder="1" applyAlignment="1">
      <alignment horizontal="center" vertical="center" wrapText="1"/>
    </xf>
    <xf numFmtId="0" fontId="60" fillId="0" borderId="4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 wrapText="1"/>
    </xf>
    <xf numFmtId="0" fontId="64" fillId="0" borderId="4" xfId="0" applyFont="1" applyBorder="1" applyAlignment="1">
      <alignment horizontal="left" vertical="center"/>
    </xf>
    <xf numFmtId="15" fontId="64" fillId="0" borderId="5" xfId="0" applyNumberFormat="1" applyFont="1" applyBorder="1" applyAlignment="1">
      <alignment horizontal="center" vertical="center"/>
    </xf>
    <xf numFmtId="0" fontId="34" fillId="11" borderId="4" xfId="0" applyFont="1" applyFill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8" borderId="24" xfId="0" applyFont="1" applyFill="1" applyBorder="1" applyAlignment="1">
      <alignment horizontal="left" vertical="center" wrapText="1"/>
    </xf>
    <xf numFmtId="0" fontId="59" fillId="2" borderId="4" xfId="0" applyFont="1" applyFill="1" applyBorder="1" applyAlignment="1">
      <alignment horizontal="left" vertical="center" wrapText="1"/>
    </xf>
    <xf numFmtId="0" fontId="11" fillId="9" borderId="4" xfId="0" applyFont="1" applyFill="1" applyBorder="1" applyAlignment="1">
      <alignment horizontal="left" vertical="center"/>
    </xf>
    <xf numFmtId="0" fontId="59" fillId="9" borderId="4" xfId="0" applyFont="1" applyFill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1" fillId="0" borderId="24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0" borderId="20" xfId="0" applyFont="1" applyBorder="1" applyAlignment="1">
      <alignment horizontal="left" vertical="center" wrapText="1"/>
    </xf>
    <xf numFmtId="14" fontId="11" fillId="0" borderId="18" xfId="0" applyNumberFormat="1" applyFont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 wrapText="1"/>
    </xf>
    <xf numFmtId="0" fontId="11" fillId="0" borderId="33" xfId="0" applyFont="1" applyBorder="1" applyAlignment="1">
      <alignment horizontal="left" vertical="center" wrapText="1"/>
    </xf>
    <xf numFmtId="14" fontId="11" fillId="0" borderId="33" xfId="0" applyNumberFormat="1" applyFont="1" applyBorder="1" applyAlignment="1">
      <alignment horizontal="center" vertical="center"/>
    </xf>
    <xf numFmtId="0" fontId="0" fillId="0" borderId="24" xfId="0" applyFont="1" applyBorder="1" applyAlignment="1"/>
    <xf numFmtId="0" fontId="14" fillId="2" borderId="24" xfId="0" applyFont="1" applyFill="1" applyBorder="1"/>
    <xf numFmtId="0" fontId="12" fillId="8" borderId="5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left" vertical="center" wrapText="1"/>
    </xf>
    <xf numFmtId="0" fontId="16" fillId="8" borderId="5" xfId="0" applyFont="1" applyFill="1" applyBorder="1" applyAlignment="1">
      <alignment horizontal="left" vertical="center"/>
    </xf>
    <xf numFmtId="0" fontId="66" fillId="11" borderId="4" xfId="0" applyFont="1" applyFill="1" applyBorder="1" applyAlignment="1">
      <alignment horizontal="left" vertical="center" wrapText="1"/>
    </xf>
    <xf numFmtId="0" fontId="12" fillId="8" borderId="4" xfId="0" applyFont="1" applyFill="1" applyBorder="1" applyAlignment="1">
      <alignment horizontal="left" vertical="center" wrapText="1"/>
    </xf>
    <xf numFmtId="0" fontId="12" fillId="8" borderId="4" xfId="0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 wrapText="1"/>
    </xf>
    <xf numFmtId="3" fontId="11" fillId="8" borderId="4" xfId="0" applyNumberFormat="1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59" fillId="8" borderId="4" xfId="0" applyFont="1" applyFill="1" applyBorder="1" applyAlignment="1">
      <alignment horizontal="left" vertical="center"/>
    </xf>
    <xf numFmtId="0" fontId="12" fillId="8" borderId="5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59" fillId="7" borderId="4" xfId="0" applyFont="1" applyFill="1" applyBorder="1" applyAlignment="1">
      <alignment vertical="center"/>
    </xf>
    <xf numFmtId="0" fontId="11" fillId="8" borderId="5" xfId="0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left" vertical="center"/>
    </xf>
    <xf numFmtId="0" fontId="12" fillId="8" borderId="8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18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 wrapText="1"/>
    </xf>
    <xf numFmtId="0" fontId="11" fillId="8" borderId="16" xfId="0" applyFont="1" applyFill="1" applyBorder="1" applyAlignment="1">
      <alignment horizontal="left" vertical="center" wrapText="1"/>
    </xf>
    <xf numFmtId="164" fontId="11" fillId="8" borderId="4" xfId="0" applyNumberFormat="1" applyFont="1" applyFill="1" applyBorder="1" applyAlignment="1">
      <alignment horizontal="left" vertical="center"/>
    </xf>
    <xf numFmtId="0" fontId="12" fillId="8" borderId="16" xfId="0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left" vertical="center" wrapText="1"/>
    </xf>
    <xf numFmtId="0" fontId="12" fillId="8" borderId="33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left" vertical="center" wrapText="1"/>
    </xf>
    <xf numFmtId="3" fontId="11" fillId="8" borderId="4" xfId="0" applyNumberFormat="1" applyFont="1" applyFill="1" applyBorder="1" applyAlignment="1">
      <alignment horizontal="left" vertical="center" wrapText="1"/>
    </xf>
    <xf numFmtId="0" fontId="12" fillId="8" borderId="18" xfId="0" applyFont="1" applyFill="1" applyBorder="1" applyAlignment="1">
      <alignment horizontal="left" vertical="center"/>
    </xf>
    <xf numFmtId="0" fontId="11" fillId="8" borderId="4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8" borderId="4" xfId="0" applyFont="1" applyFill="1" applyBorder="1" applyAlignment="1">
      <alignment vertical="center"/>
    </xf>
    <xf numFmtId="0" fontId="11" fillId="2" borderId="24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2" borderId="33" xfId="0" applyFont="1" applyFill="1" applyBorder="1" applyAlignment="1">
      <alignment horizontal="left" vertical="center" wrapText="1"/>
    </xf>
    <xf numFmtId="0" fontId="11" fillId="0" borderId="24" xfId="0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/>
    </xf>
    <xf numFmtId="14" fontId="11" fillId="0" borderId="10" xfId="0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 wrapText="1"/>
    </xf>
    <xf numFmtId="14" fontId="11" fillId="0" borderId="33" xfId="0" applyNumberFormat="1" applyFont="1" applyBorder="1" applyAlignment="1">
      <alignment horizontal="center" vertical="center" wrapText="1"/>
    </xf>
    <xf numFmtId="0" fontId="11" fillId="0" borderId="33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34" fillId="13" borderId="4" xfId="0" applyFont="1" applyFill="1" applyBorder="1" applyAlignment="1">
      <alignment horizontal="left" vertical="center" wrapText="1"/>
    </xf>
    <xf numFmtId="0" fontId="34" fillId="14" borderId="4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11" fillId="8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8" borderId="24" xfId="0" applyFont="1" applyFill="1" applyBorder="1" applyAlignment="1"/>
    <xf numFmtId="0" fontId="40" fillId="0" borderId="4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 vertical="center" wrapText="1"/>
    </xf>
    <xf numFmtId="0" fontId="40" fillId="10" borderId="4" xfId="0" applyFont="1" applyFill="1" applyBorder="1" applyAlignment="1">
      <alignment horizontal="center" vertical="center" wrapText="1"/>
    </xf>
    <xf numFmtId="0" fontId="69" fillId="0" borderId="0" xfId="0" applyFont="1" applyAlignment="1"/>
    <xf numFmtId="0" fontId="60" fillId="10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0" fillId="10" borderId="4" xfId="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15" fontId="61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1" fillId="8" borderId="24" xfId="0" applyFont="1" applyFill="1" applyBorder="1" applyAlignment="1">
      <alignment horizontal="left" vertical="center"/>
    </xf>
    <xf numFmtId="0" fontId="66" fillId="13" borderId="4" xfId="0" applyFont="1" applyFill="1" applyBorder="1" applyAlignment="1">
      <alignment horizontal="left" vertical="center" wrapText="1"/>
    </xf>
    <xf numFmtId="0" fontId="66" fillId="13" borderId="4" xfId="0" applyFont="1" applyFill="1" applyBorder="1" applyAlignment="1">
      <alignment vertical="center" wrapText="1"/>
    </xf>
    <xf numFmtId="0" fontId="68" fillId="8" borderId="0" xfId="0" applyFont="1" applyFill="1" applyAlignment="1">
      <alignment horizontal="left" vertical="center"/>
    </xf>
    <xf numFmtId="0" fontId="59" fillId="8" borderId="0" xfId="0" applyFont="1" applyFill="1" applyAlignment="1">
      <alignment horizontal="left" vertical="center"/>
    </xf>
    <xf numFmtId="0" fontId="59" fillId="2" borderId="4" xfId="0" applyFont="1" applyFill="1" applyBorder="1" applyAlignment="1">
      <alignment horizontal="left" vertical="center"/>
    </xf>
    <xf numFmtId="0" fontId="59" fillId="8" borderId="4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12" fillId="8" borderId="19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 textRotation="90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0" borderId="1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8" borderId="4" xfId="0" applyFont="1" applyFill="1" applyBorder="1" applyAlignment="1">
      <alignment vertical="center" wrapText="1"/>
    </xf>
    <xf numFmtId="0" fontId="16" fillId="9" borderId="4" xfId="0" applyFont="1" applyFill="1" applyBorder="1" applyAlignment="1">
      <alignment vertical="center"/>
    </xf>
    <xf numFmtId="0" fontId="0" fillId="0" borderId="0" xfId="0" applyFont="1" applyAlignment="1"/>
    <xf numFmtId="0" fontId="11" fillId="8" borderId="3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15" fillId="14" borderId="4" xfId="0" applyFont="1" applyFill="1" applyBorder="1" applyAlignment="1">
      <alignment horizontal="center" vertical="center"/>
    </xf>
    <xf numFmtId="0" fontId="0" fillId="0" borderId="0" xfId="0" applyFont="1" applyAlignment="1"/>
    <xf numFmtId="49" fontId="71" fillId="0" borderId="4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0" fillId="0" borderId="4" xfId="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/>
    </xf>
    <xf numFmtId="49" fontId="60" fillId="2" borderId="4" xfId="0" applyNumberFormat="1" applyFont="1" applyFill="1" applyBorder="1" applyAlignment="1">
      <alignment horizontal="left" vertical="center" wrapText="1"/>
    </xf>
    <xf numFmtId="0" fontId="61" fillId="2" borderId="4" xfId="0" applyFont="1" applyFill="1" applyBorder="1" applyAlignment="1">
      <alignment horizontal="center" vertical="center"/>
    </xf>
    <xf numFmtId="0" fontId="72" fillId="2" borderId="4" xfId="0" applyFont="1" applyFill="1" applyBorder="1" applyAlignment="1">
      <alignment horizontal="center" vertical="center"/>
    </xf>
    <xf numFmtId="14" fontId="72" fillId="2" borderId="16" xfId="0" applyNumberFormat="1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8" borderId="2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vertical="center" wrapText="1"/>
    </xf>
    <xf numFmtId="0" fontId="17" fillId="8" borderId="0" xfId="0" applyFont="1" applyFill="1" applyAlignment="1">
      <alignment horizontal="left" vertical="center"/>
    </xf>
    <xf numFmtId="0" fontId="34" fillId="3" borderId="4" xfId="0" applyFont="1" applyFill="1" applyBorder="1" applyAlignment="1">
      <alignment vertical="center" wrapText="1"/>
    </xf>
    <xf numFmtId="0" fontId="15" fillId="8" borderId="0" xfId="0" applyFont="1" applyFill="1"/>
    <xf numFmtId="0" fontId="11" fillId="8" borderId="0" xfId="0" applyFont="1" applyFill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7" fillId="0" borderId="0" xfId="0" applyFont="1" applyAlignment="1">
      <alignment horizontal="left" vertical="center"/>
    </xf>
    <xf numFmtId="0" fontId="0" fillId="0" borderId="0" xfId="0" applyFont="1" applyAlignment="1"/>
    <xf numFmtId="0" fontId="34" fillId="15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73" fillId="0" borderId="0" xfId="2"/>
    <xf numFmtId="0" fontId="0" fillId="0" borderId="0" xfId="0" applyFont="1" applyAlignment="1"/>
    <xf numFmtId="0" fontId="12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14" fontId="11" fillId="0" borderId="18" xfId="0" applyNumberFormat="1" applyFont="1" applyBorder="1" applyAlignment="1">
      <alignment horizontal="center" vertical="center" wrapText="1"/>
    </xf>
    <xf numFmtId="14" fontId="11" fillId="0" borderId="34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3" fontId="11" fillId="2" borderId="19" xfId="3" applyFont="1" applyFill="1" applyBorder="1" applyAlignment="1">
      <alignment horizontal="left" vertical="center" wrapText="1"/>
    </xf>
    <xf numFmtId="0" fontId="59" fillId="0" borderId="14" xfId="0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14" fontId="11" fillId="0" borderId="4" xfId="0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4" fontId="12" fillId="0" borderId="15" xfId="0" applyNumberFormat="1" applyFont="1" applyFill="1" applyBorder="1" applyAlignment="1">
      <alignment horizontal="left" vertical="center"/>
    </xf>
    <xf numFmtId="0" fontId="11" fillId="8" borderId="17" xfId="0" applyFont="1" applyFill="1" applyBorder="1" applyAlignment="1">
      <alignment horizontal="left" vertical="center"/>
    </xf>
    <xf numFmtId="0" fontId="11" fillId="0" borderId="33" xfId="0" applyFont="1" applyFill="1" applyBorder="1" applyAlignment="1">
      <alignment horizontal="left" vertical="center"/>
    </xf>
    <xf numFmtId="0" fontId="15" fillId="15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7" fillId="15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59" fillId="7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left" vertical="center" wrapText="1"/>
    </xf>
    <xf numFmtId="0" fontId="34" fillId="0" borderId="4" xfId="0" applyFont="1" applyFill="1" applyBorder="1" applyAlignment="1">
      <alignment horizontal="center" vertical="center" wrapText="1"/>
    </xf>
    <xf numFmtId="0" fontId="0" fillId="0" borderId="33" xfId="0" applyFont="1" applyBorder="1" applyAlignment="1"/>
    <xf numFmtId="14" fontId="11" fillId="0" borderId="35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59" fillId="8" borderId="4" xfId="0" applyFont="1" applyFill="1" applyBorder="1" applyAlignment="1">
      <alignment vertical="center"/>
    </xf>
    <xf numFmtId="0" fontId="9" fillId="8" borderId="4" xfId="0" applyFont="1" applyFill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1" fillId="8" borderId="0" xfId="0" applyFont="1" applyFill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12" fillId="8" borderId="24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12" fillId="8" borderId="15" xfId="0" applyFont="1" applyFill="1" applyBorder="1" applyAlignment="1">
      <alignment horizontal="left" vertical="center"/>
    </xf>
    <xf numFmtId="0" fontId="34" fillId="15" borderId="4" xfId="0" applyFont="1" applyFill="1" applyBorder="1" applyAlignment="1">
      <alignment vertical="center" wrapText="1"/>
    </xf>
    <xf numFmtId="0" fontId="34" fillId="10" borderId="4" xfId="0" applyFont="1" applyFill="1" applyBorder="1" applyAlignment="1">
      <alignment horizontal="left" vertical="center" wrapText="1"/>
    </xf>
    <xf numFmtId="0" fontId="38" fillId="15" borderId="4" xfId="0" applyFont="1" applyFill="1" applyBorder="1" applyAlignment="1">
      <alignment horizontal="left" vertical="center" wrapText="1"/>
    </xf>
    <xf numFmtId="14" fontId="11" fillId="0" borderId="24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left" vertical="center"/>
    </xf>
    <xf numFmtId="0" fontId="0" fillId="0" borderId="0" xfId="0" applyFont="1" applyAlignment="1"/>
    <xf numFmtId="0" fontId="0" fillId="10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9" fillId="0" borderId="16" xfId="0" applyFont="1" applyBorder="1" applyAlignment="1">
      <alignment horizontal="center" vertical="center" wrapText="1"/>
    </xf>
    <xf numFmtId="0" fontId="11" fillId="8" borderId="36" xfId="0" applyFont="1" applyFill="1" applyBorder="1" applyAlignment="1">
      <alignment horizontal="left" vertical="center"/>
    </xf>
    <xf numFmtId="0" fontId="6" fillId="0" borderId="24" xfId="0" applyFont="1" applyBorder="1" applyAlignment="1"/>
    <xf numFmtId="0" fontId="13" fillId="0" borderId="24" xfId="0" applyFont="1" applyBorder="1" applyAlignment="1">
      <alignment wrapText="1"/>
    </xf>
    <xf numFmtId="15" fontId="14" fillId="0" borderId="24" xfId="0" applyNumberFormat="1" applyFont="1" applyBorder="1"/>
    <xf numFmtId="14" fontId="11" fillId="0" borderId="24" xfId="0" applyNumberFormat="1" applyFont="1" applyFill="1" applyBorder="1" applyAlignment="1">
      <alignment horizontal="center" vertical="center"/>
    </xf>
    <xf numFmtId="0" fontId="59" fillId="8" borderId="5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33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1" fillId="0" borderId="34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wrapText="1"/>
    </xf>
    <xf numFmtId="15" fontId="11" fillId="0" borderId="4" xfId="0" applyNumberFormat="1" applyFont="1" applyFill="1" applyBorder="1" applyAlignment="1">
      <alignment horizontal="left" vertical="center" wrapText="1"/>
    </xf>
    <xf numFmtId="0" fontId="11" fillId="0" borderId="35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/>
    <xf numFmtId="0" fontId="14" fillId="0" borderId="0" xfId="0" applyFont="1" applyFill="1" applyAlignment="1">
      <alignment wrapText="1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vertical="center" wrapText="1"/>
    </xf>
    <xf numFmtId="14" fontId="11" fillId="0" borderId="4" xfId="0" applyNumberFormat="1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1" fillId="0" borderId="15" xfId="0" applyFont="1" applyFill="1" applyBorder="1" applyAlignment="1">
      <alignment horizontal="left" vertical="center" wrapText="1"/>
    </xf>
    <xf numFmtId="14" fontId="11" fillId="8" borderId="4" xfId="0" applyNumberFormat="1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left" vertical="center" wrapText="1"/>
    </xf>
    <xf numFmtId="14" fontId="11" fillId="8" borderId="33" xfId="0" applyNumberFormat="1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left" vertical="center" wrapText="1"/>
    </xf>
    <xf numFmtId="14" fontId="11" fillId="8" borderId="4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1" fillId="8" borderId="15" xfId="0" applyFont="1" applyFill="1" applyBorder="1" applyAlignment="1">
      <alignment horizontal="left" vertical="center" wrapText="1"/>
    </xf>
    <xf numFmtId="0" fontId="0" fillId="8" borderId="33" xfId="0" applyFont="1" applyFill="1" applyBorder="1" applyAlignment="1"/>
    <xf numFmtId="0" fontId="0" fillId="8" borderId="35" xfId="0" applyFont="1" applyFill="1" applyBorder="1" applyAlignment="1"/>
    <xf numFmtId="14" fontId="11" fillId="8" borderId="1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14" fontId="11" fillId="0" borderId="18" xfId="0" applyNumberFormat="1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left" vertical="center"/>
    </xf>
    <xf numFmtId="14" fontId="11" fillId="0" borderId="33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2" fillId="0" borderId="24" xfId="0" applyFont="1" applyFill="1" applyBorder="1" applyAlignment="1">
      <alignment horizontal="left" vertical="center" wrapText="1"/>
    </xf>
    <xf numFmtId="14" fontId="11" fillId="0" borderId="14" xfId="0" applyNumberFormat="1" applyFont="1" applyBorder="1" applyAlignment="1">
      <alignment horizontal="center" vertical="center"/>
    </xf>
    <xf numFmtId="0" fontId="11" fillId="0" borderId="24" xfId="0" applyFont="1" applyFill="1" applyBorder="1" applyAlignment="1">
      <alignment vertical="center" wrapText="1"/>
    </xf>
    <xf numFmtId="14" fontId="11" fillId="0" borderId="24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11" fillId="15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2" fillId="8" borderId="4" xfId="0" applyFont="1" applyFill="1" applyBorder="1" applyAlignment="1">
      <alignment vertical="center"/>
    </xf>
    <xf numFmtId="0" fontId="20" fillId="8" borderId="0" xfId="0" applyFont="1" applyFill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8" borderId="24" xfId="0" applyFont="1" applyFill="1" applyBorder="1" applyAlignment="1">
      <alignment horizontal="center" vertical="center"/>
    </xf>
    <xf numFmtId="0" fontId="0" fillId="0" borderId="0" xfId="0" applyFont="1" applyAlignment="1"/>
    <xf numFmtId="0" fontId="34" fillId="8" borderId="4" xfId="0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center" vertical="center"/>
    </xf>
    <xf numFmtId="0" fontId="11" fillId="8" borderId="0" xfId="0" applyFont="1" applyFill="1"/>
    <xf numFmtId="0" fontId="34" fillId="16" borderId="4" xfId="0" applyFont="1" applyFill="1" applyBorder="1" applyAlignment="1">
      <alignment horizontal="left" vertical="center" wrapText="1"/>
    </xf>
    <xf numFmtId="0" fontId="34" fillId="11" borderId="4" xfId="0" applyFont="1" applyFill="1" applyBorder="1" applyAlignment="1">
      <alignment vertical="center" wrapText="1"/>
    </xf>
    <xf numFmtId="0" fontId="35" fillId="10" borderId="4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2" fillId="8" borderId="17" xfId="0" applyFont="1" applyFill="1" applyBorder="1" applyAlignment="1">
      <alignment horizontal="left" vertical="center" wrapText="1"/>
    </xf>
    <xf numFmtId="0" fontId="0" fillId="0" borderId="0" xfId="0" applyFont="1" applyAlignment="1"/>
    <xf numFmtId="165" fontId="81" fillId="8" borderId="33" xfId="0" applyNumberFormat="1" applyFont="1" applyFill="1" applyBorder="1" applyAlignment="1">
      <alignment horizontal="center" vertical="center"/>
    </xf>
    <xf numFmtId="165" fontId="82" fillId="8" borderId="33" xfId="0" applyNumberFormat="1" applyFont="1" applyFill="1" applyBorder="1" applyAlignment="1">
      <alignment horizontal="left" vertical="center" wrapText="1"/>
    </xf>
    <xf numFmtId="0" fontId="65" fillId="8" borderId="33" xfId="4" applyFont="1" applyFill="1" applyBorder="1" applyAlignment="1">
      <alignment horizontal="center" vertical="center"/>
    </xf>
    <xf numFmtId="0" fontId="0" fillId="0" borderId="0" xfId="0" applyFont="1" applyAlignment="1"/>
    <xf numFmtId="0" fontId="83" fillId="8" borderId="4" xfId="0" applyFont="1" applyFill="1" applyBorder="1" applyAlignment="1">
      <alignment horizontal="left" vertical="center"/>
    </xf>
    <xf numFmtId="0" fontId="83" fillId="8" borderId="4" xfId="0" applyFont="1" applyFill="1" applyBorder="1" applyAlignment="1">
      <alignment horizontal="left" vertical="center" wrapText="1"/>
    </xf>
    <xf numFmtId="0" fontId="83" fillId="2" borderId="4" xfId="0" applyFont="1" applyFill="1" applyBorder="1" applyAlignment="1">
      <alignment horizontal="left" vertical="center"/>
    </xf>
    <xf numFmtId="0" fontId="83" fillId="0" borderId="4" xfId="0" applyFont="1" applyFill="1" applyBorder="1" applyAlignment="1">
      <alignment horizontal="left" vertical="center"/>
    </xf>
    <xf numFmtId="0" fontId="83" fillId="0" borderId="4" xfId="0" applyFont="1" applyBorder="1" applyAlignment="1">
      <alignment horizontal="left" vertical="center"/>
    </xf>
    <xf numFmtId="0" fontId="83" fillId="0" borderId="4" xfId="0" applyFont="1" applyBorder="1" applyAlignment="1">
      <alignment horizontal="left" vertical="center" wrapText="1"/>
    </xf>
    <xf numFmtId="0" fontId="83" fillId="0" borderId="7" xfId="0" applyFont="1" applyBorder="1" applyAlignment="1">
      <alignment horizontal="left" vertical="center" wrapText="1"/>
    </xf>
    <xf numFmtId="0" fontId="83" fillId="0" borderId="5" xfId="0" applyFont="1" applyFill="1" applyBorder="1" applyAlignment="1">
      <alignment horizontal="left" vertical="center" wrapText="1"/>
    </xf>
    <xf numFmtId="14" fontId="83" fillId="0" borderId="4" xfId="0" applyNumberFormat="1" applyFont="1" applyBorder="1" applyAlignment="1">
      <alignment horizontal="center" vertical="center"/>
    </xf>
    <xf numFmtId="0" fontId="83" fillId="8" borderId="8" xfId="0" applyFont="1" applyFill="1" applyBorder="1" applyAlignment="1">
      <alignment horizontal="left" vertical="center" wrapText="1"/>
    </xf>
    <xf numFmtId="0" fontId="12" fillId="8" borderId="0" xfId="0" applyFont="1" applyFill="1" applyAlignment="1">
      <alignment vertical="center"/>
    </xf>
    <xf numFmtId="0" fontId="11" fillId="8" borderId="4" xfId="1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vertical="center" wrapText="1"/>
    </xf>
    <xf numFmtId="0" fontId="59" fillId="8" borderId="4" xfId="0" applyFont="1" applyFill="1" applyBorder="1" applyAlignment="1">
      <alignment vertical="center" wrapText="1"/>
    </xf>
    <xf numFmtId="0" fontId="0" fillId="0" borderId="0" xfId="0" applyFont="1" applyAlignment="1"/>
    <xf numFmtId="0" fontId="59" fillId="8" borderId="10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76" fillId="0" borderId="4" xfId="0" applyFont="1" applyBorder="1"/>
    <xf numFmtId="0" fontId="12" fillId="0" borderId="3" xfId="0" applyFont="1" applyBorder="1" applyAlignment="1">
      <alignment horizontal="left" vertical="center" wrapText="1"/>
    </xf>
    <xf numFmtId="3" fontId="11" fillId="8" borderId="7" xfId="0" applyNumberFormat="1" applyFont="1" applyFill="1" applyBorder="1" applyAlignment="1">
      <alignment horizontal="left" vertical="center"/>
    </xf>
    <xf numFmtId="3" fontId="11" fillId="0" borderId="5" xfId="0" applyNumberFormat="1" applyFont="1" applyBorder="1" applyAlignment="1">
      <alignment horizontal="left" vertical="center" wrapText="1"/>
    </xf>
    <xf numFmtId="0" fontId="11" fillId="0" borderId="16" xfId="0" applyFont="1" applyFill="1" applyBorder="1" applyAlignment="1">
      <alignment wrapText="1"/>
    </xf>
    <xf numFmtId="14" fontId="22" fillId="8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/>
    <xf numFmtId="0" fontId="0" fillId="0" borderId="10" xfId="0" applyFont="1" applyBorder="1" applyAlignment="1"/>
    <xf numFmtId="14" fontId="22" fillId="0" borderId="33" xfId="0" applyNumberFormat="1" applyFont="1" applyFill="1" applyBorder="1" applyAlignment="1">
      <alignment horizontal="center" vertical="center"/>
    </xf>
    <xf numFmtId="14" fontId="11" fillId="0" borderId="34" xfId="0" applyNumberFormat="1" applyFont="1" applyBorder="1" applyAlignment="1">
      <alignment horizontal="center" vertical="center"/>
    </xf>
    <xf numFmtId="0" fontId="11" fillId="8" borderId="21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14" fillId="0" borderId="13" xfId="0" applyFont="1" applyBorder="1" applyAlignment="1">
      <alignment vertical="center" wrapText="1"/>
    </xf>
    <xf numFmtId="0" fontId="4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8" borderId="35" xfId="0" applyFont="1" applyFill="1" applyBorder="1" applyAlignment="1">
      <alignment horizontal="left" vertical="center" wrapText="1"/>
    </xf>
    <xf numFmtId="14" fontId="11" fillId="8" borderId="35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5" fillId="8" borderId="4" xfId="0" applyFont="1" applyFill="1" applyBorder="1" applyAlignment="1">
      <alignment horizontal="left" vertical="center"/>
    </xf>
    <xf numFmtId="0" fontId="0" fillId="0" borderId="0" xfId="0" applyFont="1" applyAlignment="1"/>
    <xf numFmtId="0" fontId="34" fillId="13" borderId="4" xfId="0" applyFont="1" applyFill="1" applyBorder="1" applyAlignment="1">
      <alignment vertical="center" wrapText="1"/>
    </xf>
    <xf numFmtId="0" fontId="0" fillId="0" borderId="0" xfId="0" applyFont="1" applyAlignment="1"/>
    <xf numFmtId="3" fontId="59" fillId="8" borderId="4" xfId="4" applyNumberFormat="1" applyFont="1" applyFill="1" applyBorder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7" fillId="8" borderId="24" xfId="0" applyFont="1" applyFill="1" applyBorder="1" applyAlignment="1">
      <alignment horizontal="left" vertical="center"/>
    </xf>
    <xf numFmtId="0" fontId="11" fillId="0" borderId="37" xfId="0" applyFont="1" applyFill="1" applyBorder="1" applyAlignment="1">
      <alignment horizontal="left" vertical="center"/>
    </xf>
    <xf numFmtId="0" fontId="11" fillId="8" borderId="15" xfId="0" applyFont="1" applyFill="1" applyBorder="1" applyAlignment="1">
      <alignment horizontal="left" vertical="center"/>
    </xf>
    <xf numFmtId="0" fontId="11" fillId="8" borderId="18" xfId="0" applyFont="1" applyFill="1" applyBorder="1" applyAlignment="1">
      <alignment horizontal="left" vertical="center" wrapText="1"/>
    </xf>
    <xf numFmtId="0" fontId="17" fillId="8" borderId="10" xfId="0" applyFont="1" applyFill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9" fillId="0" borderId="33" xfId="0" applyFont="1" applyBorder="1" applyAlignment="1">
      <alignment vertical="center" wrapText="1"/>
    </xf>
    <xf numFmtId="0" fontId="11" fillId="8" borderId="33" xfId="0" applyFont="1" applyFill="1" applyBorder="1" applyAlignment="1">
      <alignment vertical="center"/>
    </xf>
    <xf numFmtId="0" fontId="16" fillId="8" borderId="4" xfId="0" applyFont="1" applyFill="1" applyBorder="1" applyAlignment="1">
      <alignment vertical="center"/>
    </xf>
    <xf numFmtId="0" fontId="11" fillId="8" borderId="33" xfId="0" applyFont="1" applyFill="1" applyBorder="1" applyAlignment="1">
      <alignment vertical="center" wrapText="1"/>
    </xf>
    <xf numFmtId="0" fontId="11" fillId="0" borderId="33" xfId="0" applyFont="1" applyFill="1" applyBorder="1" applyAlignment="1">
      <alignment vertical="center" wrapText="1"/>
    </xf>
    <xf numFmtId="0" fontId="12" fillId="8" borderId="33" xfId="0" applyFont="1" applyFill="1" applyBorder="1" applyAlignment="1">
      <alignment vertical="center"/>
    </xf>
    <xf numFmtId="0" fontId="16" fillId="8" borderId="33" xfId="0" applyFont="1" applyFill="1" applyBorder="1" applyAlignment="1">
      <alignment vertical="center"/>
    </xf>
    <xf numFmtId="0" fontId="11" fillId="8" borderId="24" xfId="0" applyFont="1" applyFill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9" fillId="8" borderId="2" xfId="0" applyFont="1" applyFill="1" applyBorder="1" applyAlignment="1">
      <alignment vertical="center" wrapText="1"/>
    </xf>
    <xf numFmtId="0" fontId="84" fillId="8" borderId="33" xfId="0" applyFont="1" applyFill="1" applyBorder="1" applyAlignment="1">
      <alignment vertical="center"/>
    </xf>
    <xf numFmtId="49" fontId="77" fillId="8" borderId="33" xfId="4" applyNumberFormat="1" applyFont="1" applyFill="1" applyBorder="1" applyAlignment="1">
      <alignment vertical="center" wrapText="1"/>
    </xf>
    <xf numFmtId="49" fontId="79" fillId="8" borderId="33" xfId="4" applyNumberFormat="1" applyFont="1" applyFill="1" applyBorder="1" applyAlignment="1">
      <alignment vertical="center" wrapText="1"/>
    </xf>
    <xf numFmtId="0" fontId="9" fillId="8" borderId="4" xfId="0" applyFont="1" applyFill="1" applyBorder="1" applyAlignment="1">
      <alignment vertical="center"/>
    </xf>
    <xf numFmtId="0" fontId="11" fillId="8" borderId="18" xfId="0" applyFont="1" applyFill="1" applyBorder="1" applyAlignment="1">
      <alignment vertical="center"/>
    </xf>
    <xf numFmtId="0" fontId="59" fillId="8" borderId="33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8" fillId="8" borderId="33" xfId="0" applyFont="1" applyFill="1" applyBorder="1" applyAlignment="1">
      <alignment vertical="center"/>
    </xf>
    <xf numFmtId="0" fontId="17" fillId="8" borderId="10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21" fillId="8" borderId="24" xfId="0" applyFont="1" applyFill="1" applyBorder="1" applyAlignment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9" fillId="8" borderId="2" xfId="0" applyFont="1" applyFill="1" applyBorder="1" applyAlignment="1">
      <alignment horizontal="center" vertical="center" wrapText="1"/>
    </xf>
    <xf numFmtId="0" fontId="59" fillId="8" borderId="34" xfId="0" applyFont="1" applyFill="1" applyBorder="1" applyAlignment="1">
      <alignment vertical="center"/>
    </xf>
    <xf numFmtId="0" fontId="84" fillId="8" borderId="24" xfId="0" applyFont="1" applyFill="1" applyBorder="1" applyAlignment="1">
      <alignment vertical="center"/>
    </xf>
    <xf numFmtId="0" fontId="78" fillId="8" borderId="33" xfId="4" applyFont="1" applyFill="1" applyBorder="1" applyAlignment="1">
      <alignment vertical="center" wrapText="1"/>
    </xf>
    <xf numFmtId="0" fontId="14" fillId="8" borderId="0" xfId="0" applyFont="1" applyFill="1" applyAlignment="1">
      <alignment wrapText="1"/>
    </xf>
    <xf numFmtId="0" fontId="59" fillId="8" borderId="16" xfId="0" applyFont="1" applyFill="1" applyBorder="1" applyAlignment="1">
      <alignment horizontal="left" vertical="center"/>
    </xf>
    <xf numFmtId="49" fontId="77" fillId="8" borderId="33" xfId="4" applyNumberFormat="1" applyFont="1" applyFill="1" applyBorder="1" applyAlignment="1">
      <alignment horizontal="center" vertical="center" wrapText="1"/>
    </xf>
    <xf numFmtId="0" fontId="80" fillId="8" borderId="33" xfId="4" applyFont="1" applyFill="1" applyBorder="1" applyAlignment="1">
      <alignment vertical="center" wrapText="1"/>
    </xf>
    <xf numFmtId="3" fontId="11" fillId="8" borderId="4" xfId="0" applyNumberFormat="1" applyFont="1" applyFill="1" applyBorder="1" applyAlignment="1">
      <alignment vertical="center"/>
    </xf>
    <xf numFmtId="3" fontId="11" fillId="8" borderId="4" xfId="0" applyNumberFormat="1" applyFont="1" applyFill="1" applyBorder="1" applyAlignment="1">
      <alignment vertical="center" wrapText="1"/>
    </xf>
    <xf numFmtId="0" fontId="11" fillId="8" borderId="2" xfId="0" applyFont="1" applyFill="1" applyBorder="1" applyAlignment="1">
      <alignment vertical="center"/>
    </xf>
    <xf numFmtId="0" fontId="11" fillId="8" borderId="15" xfId="0" applyFont="1" applyFill="1" applyBorder="1" applyAlignment="1">
      <alignment vertical="center"/>
    </xf>
    <xf numFmtId="0" fontId="12" fillId="8" borderId="5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14" fontId="11" fillId="8" borderId="24" xfId="0" applyNumberFormat="1" applyFont="1" applyFill="1" applyBorder="1" applyAlignment="1">
      <alignment horizontal="center" vertical="center"/>
    </xf>
    <xf numFmtId="15" fontId="11" fillId="8" borderId="0" xfId="0" applyNumberFormat="1" applyFont="1" applyFill="1" applyAlignment="1">
      <alignment horizontal="left" vertical="center" wrapText="1"/>
    </xf>
    <xf numFmtId="0" fontId="11" fillId="8" borderId="0" xfId="0" applyFont="1" applyFill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59" fillId="17" borderId="33" xfId="4" applyFont="1" applyFill="1" applyBorder="1" applyAlignment="1">
      <alignment horizontal="left" vertical="center"/>
    </xf>
    <xf numFmtId="0" fontId="59" fillId="17" borderId="4" xfId="0" applyFont="1" applyFill="1" applyBorder="1" applyAlignment="1">
      <alignment horizontal="left" vertical="center"/>
    </xf>
    <xf numFmtId="0" fontId="59" fillId="17" borderId="33" xfId="0" applyFont="1" applyFill="1" applyBorder="1" applyAlignment="1">
      <alignment horizontal="left" vertical="center"/>
    </xf>
    <xf numFmtId="0" fontId="59" fillId="17" borderId="33" xfId="0" applyFont="1" applyFill="1" applyBorder="1" applyAlignment="1">
      <alignment horizontal="left" vertical="center" wrapText="1"/>
    </xf>
    <xf numFmtId="0" fontId="11" fillId="17" borderId="33" xfId="0" applyFont="1" applyFill="1" applyBorder="1" applyAlignment="1">
      <alignment horizontal="left" vertical="center"/>
    </xf>
    <xf numFmtId="3" fontId="59" fillId="17" borderId="33" xfId="4" applyNumberFormat="1" applyFont="1" applyFill="1" applyBorder="1" applyAlignment="1">
      <alignment horizontal="left" vertical="center"/>
    </xf>
    <xf numFmtId="0" fontId="59" fillId="17" borderId="34" xfId="0" applyFont="1" applyFill="1" applyBorder="1" applyAlignment="1">
      <alignment horizontal="left" vertical="center"/>
    </xf>
    <xf numFmtId="0" fontId="11" fillId="17" borderId="33" xfId="0" applyFont="1" applyFill="1" applyBorder="1" applyAlignment="1">
      <alignment horizontal="left" vertical="center" wrapText="1"/>
    </xf>
    <xf numFmtId="0" fontId="59" fillId="0" borderId="33" xfId="0" applyFont="1" applyBorder="1" applyAlignment="1">
      <alignment horizontal="left" vertical="center"/>
    </xf>
    <xf numFmtId="0" fontId="11" fillId="17" borderId="36" xfId="0" applyFont="1" applyFill="1" applyBorder="1" applyAlignment="1">
      <alignment horizontal="left" vertical="center"/>
    </xf>
    <xf numFmtId="0" fontId="12" fillId="17" borderId="33" xfId="0" applyFont="1" applyFill="1" applyBorder="1" applyAlignment="1">
      <alignment horizontal="left" vertical="center"/>
    </xf>
    <xf numFmtId="0" fontId="85" fillId="17" borderId="33" xfId="0" applyFont="1" applyFill="1" applyBorder="1" applyAlignment="1">
      <alignment horizontal="left" vertical="center"/>
    </xf>
    <xf numFmtId="0" fontId="86" fillId="17" borderId="33" xfId="0" applyFont="1" applyFill="1" applyBorder="1" applyAlignment="1">
      <alignment horizontal="center" vertical="center"/>
    </xf>
    <xf numFmtId="0" fontId="11" fillId="17" borderId="36" xfId="0" applyFont="1" applyFill="1" applyBorder="1" applyAlignment="1">
      <alignment horizontal="left" vertical="center" wrapText="1"/>
    </xf>
    <xf numFmtId="0" fontId="59" fillId="17" borderId="36" xfId="0" applyFont="1" applyFill="1" applyBorder="1" applyAlignment="1">
      <alignment horizontal="left" vertical="center"/>
    </xf>
    <xf numFmtId="0" fontId="85" fillId="17" borderId="36" xfId="0" applyFont="1" applyFill="1" applyBorder="1" applyAlignment="1">
      <alignment horizontal="left" vertical="center"/>
    </xf>
    <xf numFmtId="0" fontId="59" fillId="8" borderId="33" xfId="4" applyFont="1" applyFill="1" applyBorder="1" applyAlignment="1">
      <alignment horizontal="left" vertical="center"/>
    </xf>
    <xf numFmtId="0" fontId="85" fillId="0" borderId="4" xfId="0" applyFont="1" applyBorder="1" applyAlignment="1">
      <alignment horizontal="left" vertical="center"/>
    </xf>
    <xf numFmtId="0" fontId="85" fillId="0" borderId="33" xfId="0" applyFont="1" applyBorder="1" applyAlignment="1">
      <alignment horizontal="left" vertical="center"/>
    </xf>
    <xf numFmtId="0" fontId="11" fillId="18" borderId="4" xfId="0" applyFont="1" applyFill="1" applyBorder="1" applyAlignment="1">
      <alignment vertical="center"/>
    </xf>
    <xf numFmtId="0" fontId="11" fillId="15" borderId="4" xfId="0" applyFont="1" applyFill="1" applyBorder="1" applyAlignment="1">
      <alignment vertical="center"/>
    </xf>
    <xf numFmtId="14" fontId="9" fillId="0" borderId="4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/>
    <xf numFmtId="14" fontId="0" fillId="0" borderId="10" xfId="0" applyNumberFormat="1" applyFont="1" applyBorder="1" applyAlignment="1"/>
    <xf numFmtId="14" fontId="0" fillId="0" borderId="4" xfId="0" applyNumberFormat="1" applyFont="1" applyBorder="1" applyAlignment="1"/>
    <xf numFmtId="14" fontId="0" fillId="0" borderId="33" xfId="0" applyNumberFormat="1" applyFont="1" applyBorder="1" applyAlignment="1"/>
    <xf numFmtId="14" fontId="0" fillId="8" borderId="33" xfId="0" applyNumberFormat="1" applyFont="1" applyFill="1" applyBorder="1" applyAlignment="1"/>
    <xf numFmtId="14" fontId="0" fillId="8" borderId="35" xfId="0" applyNumberFormat="1" applyFont="1" applyFill="1" applyBorder="1" applyAlignment="1"/>
    <xf numFmtId="14" fontId="63" fillId="0" borderId="4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48" fillId="0" borderId="5" xfId="0" applyNumberFormat="1" applyFont="1" applyBorder="1" applyAlignment="1">
      <alignment horizontal="left" vertical="center"/>
    </xf>
    <xf numFmtId="14" fontId="32" fillId="0" borderId="4" xfId="0" applyNumberFormat="1" applyFont="1" applyBorder="1" applyAlignment="1">
      <alignment horizontal="left" vertical="center" wrapText="1"/>
    </xf>
    <xf numFmtId="14" fontId="32" fillId="3" borderId="4" xfId="0" applyNumberFormat="1" applyFont="1" applyFill="1" applyBorder="1" applyAlignment="1">
      <alignment horizontal="left" vertical="center" wrapText="1"/>
    </xf>
    <xf numFmtId="14" fontId="28" fillId="0" borderId="4" xfId="0" applyNumberFormat="1" applyFont="1" applyBorder="1" applyAlignment="1">
      <alignment horizontal="left" vertical="center"/>
    </xf>
    <xf numFmtId="14" fontId="57" fillId="0" borderId="4" xfId="0" applyNumberFormat="1" applyFont="1" applyBorder="1" applyAlignment="1">
      <alignment horizontal="center" vertical="center" wrapText="1"/>
    </xf>
    <xf numFmtId="14" fontId="57" fillId="2" borderId="4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0" fillId="0" borderId="0" xfId="0" applyFont="1" applyAlignment="1"/>
    <xf numFmtId="0" fontId="17" fillId="0" borderId="13" xfId="0" applyFont="1" applyBorder="1" applyAlignment="1">
      <alignment horizontal="center"/>
    </xf>
    <xf numFmtId="0" fontId="8" fillId="0" borderId="13" xfId="0" applyFont="1" applyBorder="1"/>
    <xf numFmtId="3" fontId="28" fillId="4" borderId="22" xfId="0" applyNumberFormat="1" applyFont="1" applyFill="1" applyBorder="1" applyAlignment="1">
      <alignment horizontal="center" vertical="center"/>
    </xf>
    <xf numFmtId="0" fontId="8" fillId="0" borderId="23" xfId="0" applyFont="1" applyBorder="1"/>
    <xf numFmtId="0" fontId="8" fillId="0" borderId="24" xfId="0" applyFont="1" applyBorder="1"/>
    <xf numFmtId="0" fontId="15" fillId="0" borderId="0" xfId="0" applyFont="1" applyAlignment="1">
      <alignment horizontal="left" vertical="center"/>
    </xf>
    <xf numFmtId="0" fontId="33" fillId="0" borderId="24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8" xfId="0" applyFont="1" applyBorder="1"/>
    <xf numFmtId="0" fontId="11" fillId="0" borderId="13" xfId="0" applyFont="1" applyBorder="1" applyAlignment="1">
      <alignment horizontal="center"/>
    </xf>
    <xf numFmtId="0" fontId="25" fillId="8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9" fillId="8" borderId="2" xfId="0" applyFont="1" applyFill="1" applyBorder="1" applyAlignment="1">
      <alignment horizontal="center" vertical="center" wrapText="1"/>
    </xf>
    <xf numFmtId="0" fontId="8" fillId="8" borderId="14" xfId="0" applyFont="1" applyFill="1" applyBorder="1"/>
    <xf numFmtId="0" fontId="8" fillId="8" borderId="7" xfId="0" applyFont="1" applyFill="1" applyBorder="1"/>
    <xf numFmtId="0" fontId="9" fillId="0" borderId="3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17" xfId="0" applyFont="1" applyBorder="1" applyAlignment="1">
      <alignment horizontal="center" vertical="center" textRotation="90" wrapText="1"/>
    </xf>
    <xf numFmtId="0" fontId="8" fillId="0" borderId="14" xfId="0" applyFont="1" applyBorder="1"/>
    <xf numFmtId="0" fontId="8" fillId="0" borderId="7" xfId="0" applyFont="1" applyBorder="1"/>
    <xf numFmtId="0" fontId="9" fillId="0" borderId="2" xfId="0" applyFont="1" applyBorder="1" applyAlignment="1">
      <alignment horizontal="center" vertical="center" textRotation="90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/>
    <xf numFmtId="0" fontId="8" fillId="0" borderId="21" xfId="0" applyFont="1" applyBorder="1"/>
    <xf numFmtId="0" fontId="9" fillId="5" borderId="2" xfId="0" applyFont="1" applyFill="1" applyBorder="1" applyAlignment="1">
      <alignment horizontal="center" vertical="center" textRotation="90" wrapText="1"/>
    </xf>
    <xf numFmtId="0" fontId="9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90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39" fillId="0" borderId="25" xfId="0" applyFont="1" applyBorder="1" applyAlignment="1">
      <alignment horizontal="center" vertical="center" wrapText="1"/>
    </xf>
    <xf numFmtId="0" fontId="8" fillId="0" borderId="25" xfId="0" applyFont="1" applyBorder="1"/>
    <xf numFmtId="0" fontId="40" fillId="0" borderId="0" xfId="0" applyFont="1" applyAlignment="1">
      <alignment horizontal="center" vertical="center" wrapText="1"/>
    </xf>
  </cellXfs>
  <cellStyles count="6">
    <cellStyle name="Hipervínculo" xfId="2" builtinId="8"/>
    <cellStyle name="Millares" xfId="3" builtinId="3"/>
    <cellStyle name="Normal" xfId="0" builtinId="0"/>
    <cellStyle name="Normal 2" xfId="1" xr:uid="{00000000-0005-0000-0000-000001000000}"/>
    <cellStyle name="Normal 3" xfId="5" xr:uid="{B7B86134-DC0C-4A77-BFE7-87366F58D168}"/>
    <cellStyle name="Normal_Hoja1" xfId="4" xr:uid="{C455628E-5B4F-466C-AB9F-D5552C10900D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470866</xdr:colOff>
      <xdr:row>471</xdr:row>
      <xdr:rowOff>165648</xdr:rowOff>
    </xdr:from>
    <xdr:ext cx="3276600" cy="1954698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3540" y="117969191"/>
          <a:ext cx="3276600" cy="195469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215348</xdr:colOff>
      <xdr:row>472</xdr:row>
      <xdr:rowOff>41413</xdr:rowOff>
    </xdr:from>
    <xdr:to>
      <xdr:col>4</xdr:col>
      <xdr:colOff>1452714</xdr:colOff>
      <xdr:row>478</xdr:row>
      <xdr:rowOff>157369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931A931-48EA-47A9-A764-3A8BDE98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131" y="117844956"/>
          <a:ext cx="2562583" cy="1606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238125</xdr:colOff>
      <xdr:row>445</xdr:row>
      <xdr:rowOff>200025</xdr:rowOff>
    </xdr:from>
    <xdr:ext cx="3276600" cy="2124075"/>
    <xdr:pic>
      <xdr:nvPicPr>
        <xdr:cNvPr id="7" name="image2.png">
          <a:extLst>
            <a:ext uri="{FF2B5EF4-FFF2-40B4-BE49-F238E27FC236}">
              <a16:creationId xmlns:a16="http://schemas.microsoft.com/office/drawing/2014/main" id="{2F11766C-B89B-4697-9058-0BD843814CC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850" y="110537625"/>
          <a:ext cx="3276600" cy="21240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533400</xdr:colOff>
      <xdr:row>445</xdr:row>
      <xdr:rowOff>57150</xdr:rowOff>
    </xdr:from>
    <xdr:to>
      <xdr:col>5</xdr:col>
      <xdr:colOff>657583</xdr:colOff>
      <xdr:row>451</xdr:row>
      <xdr:rowOff>181200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8AFEF59-2BEF-4182-AE89-32164DD1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200" y="111137700"/>
          <a:ext cx="2562583" cy="1609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7</xdr:row>
      <xdr:rowOff>152400</xdr:rowOff>
    </xdr:from>
    <xdr:ext cx="3057525" cy="24098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10875" y="3105150"/>
          <a:ext cx="3057525" cy="24098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85725</xdr:colOff>
      <xdr:row>8</xdr:row>
      <xdr:rowOff>28575</xdr:rowOff>
    </xdr:from>
    <xdr:to>
      <xdr:col>3</xdr:col>
      <xdr:colOff>1438633</xdr:colOff>
      <xdr:row>13</xdr:row>
      <xdr:rowOff>47850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7F9E992-CE59-4323-A9F8-9E8D5824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2981325"/>
          <a:ext cx="2562583" cy="1609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123825</xdr:rowOff>
    </xdr:from>
    <xdr:to>
      <xdr:col>2</xdr:col>
      <xdr:colOff>190858</xdr:colOff>
      <xdr:row>40</xdr:row>
      <xdr:rowOff>114525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5E7857-EF0A-442F-AFBB-BB480A301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91200"/>
          <a:ext cx="2562583" cy="1609950"/>
        </a:xfrm>
        <a:prstGeom prst="rect">
          <a:avLst/>
        </a:prstGeom>
      </xdr:spPr>
    </xdr:pic>
    <xdr:clientData/>
  </xdr:twoCellAnchor>
  <xdr:oneCellAnchor>
    <xdr:from>
      <xdr:col>2</xdr:col>
      <xdr:colOff>1266825</xdr:colOff>
      <xdr:row>30</xdr:row>
      <xdr:rowOff>28575</xdr:rowOff>
    </xdr:from>
    <xdr:ext cx="3076575" cy="2076450"/>
    <xdr:pic>
      <xdr:nvPicPr>
        <xdr:cNvPr id="4" name="image2.png">
          <a:extLst>
            <a:ext uri="{FF2B5EF4-FFF2-40B4-BE49-F238E27FC236}">
              <a16:creationId xmlns:a16="http://schemas.microsoft.com/office/drawing/2014/main" id="{E6161CD9-393C-45AE-8C8A-C3A5B1E6ECB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38550" y="5695950"/>
          <a:ext cx="3076575" cy="2076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13</xdr:row>
      <xdr:rowOff>152400</xdr:rowOff>
    </xdr:from>
    <xdr:ext cx="3076575" cy="2076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8600" y="5095875"/>
          <a:ext cx="3076575" cy="20764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333375</xdr:colOff>
      <xdr:row>13</xdr:row>
      <xdr:rowOff>123825</xdr:rowOff>
    </xdr:from>
    <xdr:to>
      <xdr:col>4</xdr:col>
      <xdr:colOff>219433</xdr:colOff>
      <xdr:row>22</xdr:row>
      <xdr:rowOff>105000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49D1CE-F83C-437A-BDA6-D307DB8C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5067300"/>
          <a:ext cx="2562583" cy="1609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142877</xdr:colOff>
      <xdr:row>172</xdr:row>
      <xdr:rowOff>7937</xdr:rowOff>
    </xdr:from>
    <xdr:ext cx="3076575" cy="2076450"/>
    <xdr:pic>
      <xdr:nvPicPr>
        <xdr:cNvPr id="3" name="image2.png">
          <a:extLst>
            <a:ext uri="{FF2B5EF4-FFF2-40B4-BE49-F238E27FC236}">
              <a16:creationId xmlns:a16="http://schemas.microsoft.com/office/drawing/2014/main" id="{89E1523F-90DC-407A-A5EA-12DBE158A1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97502" y="34798000"/>
          <a:ext cx="3076575" cy="20764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1476375</xdr:colOff>
      <xdr:row>170</xdr:row>
      <xdr:rowOff>31750</xdr:rowOff>
    </xdr:from>
    <xdr:to>
      <xdr:col>14</xdr:col>
      <xdr:colOff>62270</xdr:colOff>
      <xdr:row>182</xdr:row>
      <xdr:rowOff>117700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3ED9333-1B8D-4320-AFBA-BE3F9E8A1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34170938"/>
          <a:ext cx="2562583" cy="160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42D2-2E2B-46F3-9F2D-583BE727AF8E}">
  <dimension ref="A1:U1016"/>
  <sheetViews>
    <sheetView tabSelected="1" zoomScale="70" zoomScaleNormal="70" workbookViewId="0">
      <pane ySplit="1" topLeftCell="A137" activePane="bottomLeft" state="frozen"/>
      <selection pane="bottomLeft" activeCell="B137" sqref="B137"/>
    </sheetView>
  </sheetViews>
  <sheetFormatPr baseColWidth="10" defaultRowHeight="15" x14ac:dyDescent="0.25"/>
  <cols>
    <col min="5" max="5" width="33" bestFit="1" customWidth="1"/>
    <col min="10" max="10" width="34.7109375" bestFit="1" customWidth="1"/>
    <col min="11" max="11" width="23.7109375" bestFit="1" customWidth="1"/>
    <col min="12" max="12" width="15.5703125" bestFit="1" customWidth="1"/>
    <col min="13" max="13" width="29.28515625" bestFit="1" customWidth="1"/>
    <col min="14" max="14" width="21.5703125" bestFit="1" customWidth="1"/>
    <col min="15" max="15" width="20.140625" bestFit="1" customWidth="1"/>
    <col min="16" max="16" width="13.28515625" bestFit="1" customWidth="1"/>
    <col min="17" max="17" width="32.140625" bestFit="1" customWidth="1"/>
    <col min="18" max="18" width="13.140625" style="676" customWidth="1"/>
    <col min="19" max="19" width="25.85546875" bestFit="1" customWidth="1"/>
    <col min="20" max="20" width="30.85546875" bestFit="1" customWidth="1"/>
    <col min="21" max="21" width="19.5703125" style="676" bestFit="1" customWidth="1"/>
  </cols>
  <sheetData>
    <row r="1" spans="1:21" ht="33.75" x14ac:dyDescent="0.25">
      <c r="A1" s="1" t="s">
        <v>0</v>
      </c>
      <c r="B1" s="618" t="s">
        <v>1</v>
      </c>
      <c r="C1" s="653" t="s">
        <v>2</v>
      </c>
      <c r="D1" s="379" t="s">
        <v>3</v>
      </c>
      <c r="E1" s="379" t="s">
        <v>4</v>
      </c>
      <c r="F1" s="65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455" t="s">
        <v>14</v>
      </c>
      <c r="P1" s="608" t="s">
        <v>15</v>
      </c>
      <c r="Q1" s="468" t="s">
        <v>1502</v>
      </c>
      <c r="R1" s="675" t="s">
        <v>1503</v>
      </c>
      <c r="S1" s="526" t="s">
        <v>1504</v>
      </c>
      <c r="T1" s="196" t="s">
        <v>4888</v>
      </c>
      <c r="U1" s="687" t="s">
        <v>3204</v>
      </c>
    </row>
    <row r="2" spans="1:21" x14ac:dyDescent="0.25">
      <c r="A2" s="222">
        <v>1</v>
      </c>
      <c r="B2" s="304" t="s">
        <v>16</v>
      </c>
      <c r="C2" s="275" t="s">
        <v>17</v>
      </c>
      <c r="D2" s="221" t="s">
        <v>60</v>
      </c>
      <c r="E2" s="318" t="s">
        <v>4423</v>
      </c>
      <c r="F2" s="8" t="s">
        <v>19</v>
      </c>
      <c r="G2" s="222">
        <v>2014</v>
      </c>
      <c r="H2" s="222" t="s">
        <v>20</v>
      </c>
      <c r="I2" s="222" t="s">
        <v>21</v>
      </c>
      <c r="J2" s="222" t="s">
        <v>22</v>
      </c>
      <c r="K2" s="222" t="s">
        <v>23</v>
      </c>
      <c r="L2" s="280" t="s">
        <v>24</v>
      </c>
      <c r="M2" s="280" t="s">
        <v>25</v>
      </c>
      <c r="N2" s="222" t="s">
        <v>26</v>
      </c>
      <c r="O2" s="285" t="s">
        <v>27</v>
      </c>
      <c r="P2" s="609" t="s">
        <v>28</v>
      </c>
      <c r="R2"/>
      <c r="U2"/>
    </row>
    <row r="3" spans="1:21" x14ac:dyDescent="0.25">
      <c r="A3" s="222">
        <v>2</v>
      </c>
      <c r="B3" s="619" t="s">
        <v>4562</v>
      </c>
      <c r="C3" s="275" t="s">
        <v>4563</v>
      </c>
      <c r="D3" s="221" t="s">
        <v>60</v>
      </c>
      <c r="E3" s="318" t="s">
        <v>4423</v>
      </c>
      <c r="F3" s="8" t="s">
        <v>31</v>
      </c>
      <c r="G3" s="222">
        <v>2022</v>
      </c>
      <c r="H3" s="222" t="s">
        <v>20</v>
      </c>
      <c r="I3" s="222" t="s">
        <v>4564</v>
      </c>
      <c r="J3" s="222" t="s">
        <v>4565</v>
      </c>
      <c r="K3" s="222" t="s">
        <v>4566</v>
      </c>
      <c r="L3" s="280" t="s">
        <v>35</v>
      </c>
      <c r="M3" s="280" t="s">
        <v>36</v>
      </c>
      <c r="N3" s="222" t="s">
        <v>26</v>
      </c>
      <c r="O3" s="285" t="s">
        <v>27</v>
      </c>
      <c r="P3" s="609" t="s">
        <v>28</v>
      </c>
    </row>
    <row r="4" spans="1:21" x14ac:dyDescent="0.25">
      <c r="A4" s="222">
        <v>3</v>
      </c>
      <c r="B4" s="304" t="s">
        <v>29</v>
      </c>
      <c r="C4" s="275" t="s">
        <v>30</v>
      </c>
      <c r="D4" s="221" t="s">
        <v>60</v>
      </c>
      <c r="E4" s="318" t="s">
        <v>4422</v>
      </c>
      <c r="F4" s="8" t="s">
        <v>31</v>
      </c>
      <c r="G4" s="8">
        <v>2017</v>
      </c>
      <c r="H4" s="8" t="s">
        <v>32</v>
      </c>
      <c r="I4" s="8" t="s">
        <v>33</v>
      </c>
      <c r="J4" s="8">
        <v>6044710029</v>
      </c>
      <c r="K4" s="222" t="s">
        <v>34</v>
      </c>
      <c r="L4" s="280" t="s">
        <v>35</v>
      </c>
      <c r="M4" s="280" t="s">
        <v>36</v>
      </c>
      <c r="N4" s="222" t="s">
        <v>26</v>
      </c>
      <c r="O4" s="285" t="s">
        <v>27</v>
      </c>
      <c r="P4" s="609" t="s">
        <v>28</v>
      </c>
    </row>
    <row r="5" spans="1:21" x14ac:dyDescent="0.25">
      <c r="A5" s="222">
        <v>4</v>
      </c>
      <c r="B5" s="304" t="s">
        <v>37</v>
      </c>
      <c r="C5" s="275" t="s">
        <v>38</v>
      </c>
      <c r="D5" s="221" t="s">
        <v>60</v>
      </c>
      <c r="E5" s="318" t="s">
        <v>4424</v>
      </c>
      <c r="F5" s="8" t="s">
        <v>39</v>
      </c>
      <c r="G5" s="8">
        <v>2008</v>
      </c>
      <c r="H5" s="8" t="s">
        <v>40</v>
      </c>
      <c r="I5" s="8" t="s">
        <v>41</v>
      </c>
      <c r="J5" s="8" t="s">
        <v>42</v>
      </c>
      <c r="K5" s="222" t="s">
        <v>43</v>
      </c>
      <c r="L5" s="280" t="s">
        <v>35</v>
      </c>
      <c r="M5" s="280" t="s">
        <v>44</v>
      </c>
      <c r="N5" s="222" t="s">
        <v>26</v>
      </c>
      <c r="O5" s="285" t="s">
        <v>27</v>
      </c>
      <c r="P5" s="609" t="s">
        <v>28</v>
      </c>
    </row>
    <row r="6" spans="1:21" x14ac:dyDescent="0.25">
      <c r="A6" s="222">
        <v>5</v>
      </c>
      <c r="B6" s="304" t="s">
        <v>45</v>
      </c>
      <c r="C6" s="275" t="s">
        <v>46</v>
      </c>
      <c r="D6" s="221" t="s">
        <v>60</v>
      </c>
      <c r="E6" s="318" t="s">
        <v>4425</v>
      </c>
      <c r="F6" s="8" t="s">
        <v>19</v>
      </c>
      <c r="G6" s="8">
        <v>2014</v>
      </c>
      <c r="H6" s="8" t="s">
        <v>40</v>
      </c>
      <c r="I6" s="8" t="s">
        <v>47</v>
      </c>
      <c r="J6" s="8" t="s">
        <v>48</v>
      </c>
      <c r="K6" s="222" t="s">
        <v>49</v>
      </c>
      <c r="L6" s="280" t="s">
        <v>35</v>
      </c>
      <c r="M6" s="280" t="s">
        <v>50</v>
      </c>
      <c r="N6" s="222" t="s">
        <v>26</v>
      </c>
      <c r="O6" s="285" t="s">
        <v>27</v>
      </c>
      <c r="P6" s="609" t="s">
        <v>51</v>
      </c>
    </row>
    <row r="7" spans="1:21" x14ac:dyDescent="0.25">
      <c r="A7" s="222">
        <v>6</v>
      </c>
      <c r="B7" s="304" t="s">
        <v>52</v>
      </c>
      <c r="C7" s="275" t="s">
        <v>53</v>
      </c>
      <c r="D7" s="221" t="s">
        <v>54</v>
      </c>
      <c r="E7" s="221" t="s">
        <v>55</v>
      </c>
      <c r="F7" s="8" t="s">
        <v>39</v>
      </c>
      <c r="G7" s="8">
        <v>2008</v>
      </c>
      <c r="H7" s="8" t="s">
        <v>40</v>
      </c>
      <c r="I7" s="8" t="s">
        <v>41</v>
      </c>
      <c r="J7" s="8" t="s">
        <v>56</v>
      </c>
      <c r="K7" s="222" t="s">
        <v>57</v>
      </c>
      <c r="L7" s="280" t="s">
        <v>35</v>
      </c>
      <c r="M7" s="280" t="s">
        <v>44</v>
      </c>
      <c r="N7" s="222" t="s">
        <v>26</v>
      </c>
      <c r="O7" s="285" t="s">
        <v>27</v>
      </c>
      <c r="P7" s="609" t="s">
        <v>51</v>
      </c>
    </row>
    <row r="8" spans="1:21" x14ac:dyDescent="0.25">
      <c r="A8" s="222">
        <v>7</v>
      </c>
      <c r="B8" s="304" t="s">
        <v>63</v>
      </c>
      <c r="C8" s="275" t="s">
        <v>64</v>
      </c>
      <c r="D8" s="221" t="s">
        <v>60</v>
      </c>
      <c r="E8" s="318" t="s">
        <v>65</v>
      </c>
      <c r="F8" s="8" t="s">
        <v>19</v>
      </c>
      <c r="G8" s="8">
        <v>2014</v>
      </c>
      <c r="H8" s="8" t="s">
        <v>40</v>
      </c>
      <c r="I8" s="8" t="s">
        <v>47</v>
      </c>
      <c r="J8" s="8" t="s">
        <v>66</v>
      </c>
      <c r="K8" s="222" t="s">
        <v>67</v>
      </c>
      <c r="L8" s="280" t="s">
        <v>35</v>
      </c>
      <c r="M8" s="280" t="s">
        <v>50</v>
      </c>
      <c r="N8" s="222" t="s">
        <v>26</v>
      </c>
      <c r="O8" s="285" t="s">
        <v>27</v>
      </c>
      <c r="P8" s="609" t="s">
        <v>26</v>
      </c>
    </row>
    <row r="9" spans="1:21" x14ac:dyDescent="0.25">
      <c r="A9" s="222">
        <v>8</v>
      </c>
      <c r="B9" s="304" t="s">
        <v>3424</v>
      </c>
      <c r="C9" s="275" t="s">
        <v>3425</v>
      </c>
      <c r="D9" s="221" t="s">
        <v>60</v>
      </c>
      <c r="E9" s="318" t="s">
        <v>65</v>
      </c>
      <c r="F9" s="8" t="s">
        <v>31</v>
      </c>
      <c r="G9" s="8">
        <v>2016</v>
      </c>
      <c r="H9" s="8" t="s">
        <v>1395</v>
      </c>
      <c r="I9" s="8" t="s">
        <v>1418</v>
      </c>
      <c r="J9" s="8" t="s">
        <v>3426</v>
      </c>
      <c r="K9" s="222" t="s">
        <v>3427</v>
      </c>
      <c r="L9" s="280" t="s">
        <v>35</v>
      </c>
      <c r="M9" s="280" t="s">
        <v>36</v>
      </c>
      <c r="N9" s="222" t="s">
        <v>26</v>
      </c>
      <c r="O9" s="285" t="s">
        <v>27</v>
      </c>
      <c r="P9" s="609" t="s">
        <v>26</v>
      </c>
    </row>
    <row r="10" spans="1:21" x14ac:dyDescent="0.25">
      <c r="A10" s="222">
        <v>9</v>
      </c>
      <c r="B10" s="304" t="s">
        <v>93</v>
      </c>
      <c r="C10" s="461" t="s">
        <v>94</v>
      </c>
      <c r="D10" s="221" t="s">
        <v>60</v>
      </c>
      <c r="E10" s="221" t="s">
        <v>65</v>
      </c>
      <c r="F10" s="8" t="s">
        <v>70</v>
      </c>
      <c r="G10" s="8">
        <v>2013</v>
      </c>
      <c r="H10" s="8" t="s">
        <v>71</v>
      </c>
      <c r="I10" s="8" t="s">
        <v>95</v>
      </c>
      <c r="J10" s="8" t="s">
        <v>96</v>
      </c>
      <c r="K10" s="222" t="s">
        <v>97</v>
      </c>
      <c r="L10" s="280" t="s">
        <v>35</v>
      </c>
      <c r="M10" s="280" t="s">
        <v>25</v>
      </c>
      <c r="N10" s="222" t="s">
        <v>26</v>
      </c>
      <c r="O10" s="285" t="s">
        <v>27</v>
      </c>
      <c r="P10" s="609" t="s">
        <v>26</v>
      </c>
    </row>
    <row r="11" spans="1:21" x14ac:dyDescent="0.25">
      <c r="A11" s="222">
        <v>10</v>
      </c>
      <c r="B11" s="304" t="s">
        <v>3675</v>
      </c>
      <c r="C11" s="640" t="s">
        <v>3676</v>
      </c>
      <c r="D11" s="221" t="s">
        <v>60</v>
      </c>
      <c r="E11" s="221" t="s">
        <v>65</v>
      </c>
      <c r="F11" s="8" t="s">
        <v>70</v>
      </c>
      <c r="G11" s="8">
        <v>2015</v>
      </c>
      <c r="H11" s="8" t="s">
        <v>71</v>
      </c>
      <c r="I11" s="8" t="s">
        <v>95</v>
      </c>
      <c r="J11" s="8" t="s">
        <v>3683</v>
      </c>
      <c r="K11" s="222" t="s">
        <v>3684</v>
      </c>
      <c r="L11" s="280" t="s">
        <v>35</v>
      </c>
      <c r="M11" s="280" t="s">
        <v>3689</v>
      </c>
      <c r="N11" s="222" t="s">
        <v>26</v>
      </c>
      <c r="O11" s="285" t="s">
        <v>27</v>
      </c>
      <c r="P11" s="609" t="s">
        <v>26</v>
      </c>
    </row>
    <row r="12" spans="1:21" x14ac:dyDescent="0.25">
      <c r="A12" s="222">
        <v>11</v>
      </c>
      <c r="B12" s="304" t="s">
        <v>3677</v>
      </c>
      <c r="C12" s="640" t="s">
        <v>3678</v>
      </c>
      <c r="D12" s="221" t="s">
        <v>60</v>
      </c>
      <c r="E12" s="221" t="s">
        <v>65</v>
      </c>
      <c r="F12" s="8" t="s">
        <v>70</v>
      </c>
      <c r="G12" s="8">
        <v>2015</v>
      </c>
      <c r="H12" s="8" t="s">
        <v>3681</v>
      </c>
      <c r="I12" s="8" t="s">
        <v>3682</v>
      </c>
      <c r="J12" s="8" t="s">
        <v>3685</v>
      </c>
      <c r="K12" s="222" t="s">
        <v>3686</v>
      </c>
      <c r="L12" s="280" t="s">
        <v>35</v>
      </c>
      <c r="M12" s="280" t="s">
        <v>3689</v>
      </c>
      <c r="N12" s="222" t="s">
        <v>26</v>
      </c>
      <c r="O12" s="285" t="s">
        <v>27</v>
      </c>
      <c r="P12" s="609" t="s">
        <v>26</v>
      </c>
    </row>
    <row r="13" spans="1:21" x14ac:dyDescent="0.25">
      <c r="A13" s="222">
        <v>12</v>
      </c>
      <c r="B13" s="304" t="s">
        <v>3679</v>
      </c>
      <c r="C13" s="640" t="s">
        <v>3680</v>
      </c>
      <c r="D13" s="221" t="s">
        <v>60</v>
      </c>
      <c r="E13" s="221" t="s">
        <v>65</v>
      </c>
      <c r="F13" s="8" t="s">
        <v>70</v>
      </c>
      <c r="G13" s="8">
        <v>2015</v>
      </c>
      <c r="H13" s="8" t="s">
        <v>3681</v>
      </c>
      <c r="I13" s="8" t="s">
        <v>3682</v>
      </c>
      <c r="J13" s="8" t="s">
        <v>3687</v>
      </c>
      <c r="K13" s="222" t="s">
        <v>3688</v>
      </c>
      <c r="L13" s="280" t="s">
        <v>35</v>
      </c>
      <c r="M13" s="280" t="s">
        <v>3689</v>
      </c>
      <c r="N13" s="222" t="s">
        <v>26</v>
      </c>
      <c r="O13" s="285" t="s">
        <v>27</v>
      </c>
      <c r="P13" s="609" t="s">
        <v>26</v>
      </c>
    </row>
    <row r="14" spans="1:21" x14ac:dyDescent="0.25">
      <c r="A14" s="222">
        <v>13</v>
      </c>
      <c r="B14" s="434" t="s">
        <v>110</v>
      </c>
      <c r="C14" s="275" t="s">
        <v>111</v>
      </c>
      <c r="D14" s="221" t="s">
        <v>60</v>
      </c>
      <c r="E14" s="342" t="s">
        <v>65</v>
      </c>
      <c r="F14" s="8" t="s">
        <v>70</v>
      </c>
      <c r="G14" s="8">
        <v>2014</v>
      </c>
      <c r="H14" s="8" t="s">
        <v>112</v>
      </c>
      <c r="I14" s="8" t="s">
        <v>201</v>
      </c>
      <c r="J14" s="8" t="s">
        <v>114</v>
      </c>
      <c r="K14" s="222" t="s">
        <v>115</v>
      </c>
      <c r="L14" s="280" t="s">
        <v>35</v>
      </c>
      <c r="M14" s="280" t="s">
        <v>116</v>
      </c>
      <c r="N14" s="222" t="s">
        <v>26</v>
      </c>
      <c r="O14" s="285" t="s">
        <v>27</v>
      </c>
      <c r="P14" s="609" t="s">
        <v>26</v>
      </c>
    </row>
    <row r="15" spans="1:21" x14ac:dyDescent="0.25">
      <c r="A15" s="222">
        <v>14</v>
      </c>
      <c r="B15" s="304" t="s">
        <v>123</v>
      </c>
      <c r="C15" s="275" t="s">
        <v>124</v>
      </c>
      <c r="D15" s="221" t="s">
        <v>60</v>
      </c>
      <c r="E15" s="269" t="s">
        <v>125</v>
      </c>
      <c r="F15" s="8" t="s">
        <v>70</v>
      </c>
      <c r="G15" s="8">
        <v>2012</v>
      </c>
      <c r="H15" s="8" t="s">
        <v>71</v>
      </c>
      <c r="I15" s="8" t="s">
        <v>72</v>
      </c>
      <c r="J15" s="8" t="s">
        <v>126</v>
      </c>
      <c r="K15" s="222" t="s">
        <v>127</v>
      </c>
      <c r="L15" s="280" t="s">
        <v>35</v>
      </c>
      <c r="M15" s="280" t="s">
        <v>50</v>
      </c>
      <c r="N15" s="222" t="s">
        <v>26</v>
      </c>
      <c r="O15" s="285" t="s">
        <v>27</v>
      </c>
      <c r="P15" s="609" t="s">
        <v>51</v>
      </c>
    </row>
    <row r="16" spans="1:21" x14ac:dyDescent="0.25">
      <c r="A16" s="222">
        <v>15</v>
      </c>
      <c r="B16" s="518" t="s">
        <v>1042</v>
      </c>
      <c r="C16" s="270" t="s">
        <v>1043</v>
      </c>
      <c r="D16" s="221" t="s">
        <v>60</v>
      </c>
      <c r="E16" s="221" t="s">
        <v>3468</v>
      </c>
      <c r="F16" s="8" t="s">
        <v>19</v>
      </c>
      <c r="G16" s="8">
        <v>2014</v>
      </c>
      <c r="H16" s="8" t="s">
        <v>40</v>
      </c>
      <c r="I16" s="8" t="s">
        <v>47</v>
      </c>
      <c r="J16" s="8" t="s">
        <v>1044</v>
      </c>
      <c r="K16" s="222" t="s">
        <v>1045</v>
      </c>
      <c r="L16" s="280" t="s">
        <v>35</v>
      </c>
      <c r="M16" s="280" t="s">
        <v>50</v>
      </c>
      <c r="N16" s="222" t="s">
        <v>26</v>
      </c>
      <c r="O16" s="285" t="s">
        <v>27</v>
      </c>
      <c r="P16" s="609" t="s">
        <v>51</v>
      </c>
    </row>
    <row r="17" spans="1:21" x14ac:dyDescent="0.25">
      <c r="A17" s="222">
        <v>16</v>
      </c>
      <c r="B17" s="434" t="s">
        <v>220</v>
      </c>
      <c r="C17" s="275" t="s">
        <v>221</v>
      </c>
      <c r="D17" s="221" t="s">
        <v>60</v>
      </c>
      <c r="E17" s="221" t="s">
        <v>222</v>
      </c>
      <c r="F17" s="8" t="s">
        <v>39</v>
      </c>
      <c r="G17" s="8">
        <v>2014</v>
      </c>
      <c r="H17" s="8" t="s">
        <v>40</v>
      </c>
      <c r="I17" s="8" t="s">
        <v>223</v>
      </c>
      <c r="J17" s="8" t="s">
        <v>224</v>
      </c>
      <c r="K17" s="222" t="s">
        <v>225</v>
      </c>
      <c r="L17" s="280" t="s">
        <v>35</v>
      </c>
      <c r="M17" s="280" t="s">
        <v>50</v>
      </c>
      <c r="N17" s="222" t="s">
        <v>26</v>
      </c>
      <c r="O17" s="285" t="s">
        <v>27</v>
      </c>
      <c r="P17" s="609" t="s">
        <v>51</v>
      </c>
    </row>
    <row r="18" spans="1:21" x14ac:dyDescent="0.25">
      <c r="A18" s="222">
        <v>17</v>
      </c>
      <c r="B18" s="620" t="s">
        <v>3964</v>
      </c>
      <c r="C18" s="638" t="s">
        <v>3965</v>
      </c>
      <c r="D18" s="221" t="s">
        <v>60</v>
      </c>
      <c r="E18" s="221" t="s">
        <v>130</v>
      </c>
      <c r="F18" s="8" t="s">
        <v>19</v>
      </c>
      <c r="G18" s="8">
        <v>2024</v>
      </c>
      <c r="H18" s="8" t="s">
        <v>131</v>
      </c>
      <c r="I18" s="8" t="s">
        <v>21</v>
      </c>
      <c r="J18" s="8" t="s">
        <v>3966</v>
      </c>
      <c r="K18" s="222" t="s">
        <v>3967</v>
      </c>
      <c r="L18" s="280" t="s">
        <v>24</v>
      </c>
      <c r="M18" s="280" t="s">
        <v>4009</v>
      </c>
      <c r="N18" s="222" t="s">
        <v>26</v>
      </c>
      <c r="O18" s="285" t="s">
        <v>27</v>
      </c>
      <c r="P18" s="609" t="s">
        <v>26</v>
      </c>
      <c r="R18"/>
      <c r="U18"/>
    </row>
    <row r="19" spans="1:21" x14ac:dyDescent="0.25">
      <c r="A19" s="222">
        <v>18</v>
      </c>
      <c r="B19" s="641" t="s">
        <v>3968</v>
      </c>
      <c r="C19" s="638" t="s">
        <v>3969</v>
      </c>
      <c r="D19" s="221" t="s">
        <v>60</v>
      </c>
      <c r="E19" s="221" t="s">
        <v>130</v>
      </c>
      <c r="F19" s="8" t="s">
        <v>19</v>
      </c>
      <c r="G19" s="8">
        <v>2024</v>
      </c>
      <c r="H19" s="8" t="s">
        <v>131</v>
      </c>
      <c r="I19" s="8" t="s">
        <v>21</v>
      </c>
      <c r="J19" s="8" t="s">
        <v>3970</v>
      </c>
      <c r="K19" s="222" t="s">
        <v>3971</v>
      </c>
      <c r="L19" s="280" t="s">
        <v>24</v>
      </c>
      <c r="M19" s="280" t="s">
        <v>4009</v>
      </c>
      <c r="N19" s="222" t="s">
        <v>26</v>
      </c>
      <c r="O19" s="285" t="s">
        <v>27</v>
      </c>
      <c r="P19" s="609" t="s">
        <v>26</v>
      </c>
      <c r="R19"/>
      <c r="U19"/>
    </row>
    <row r="20" spans="1:21" x14ac:dyDescent="0.25">
      <c r="A20" s="222">
        <v>19</v>
      </c>
      <c r="B20" s="620" t="s">
        <v>3976</v>
      </c>
      <c r="C20" s="638" t="s">
        <v>3977</v>
      </c>
      <c r="D20" s="221" t="s">
        <v>60</v>
      </c>
      <c r="E20" s="221" t="s">
        <v>130</v>
      </c>
      <c r="F20" s="8" t="s">
        <v>19</v>
      </c>
      <c r="G20" s="8">
        <v>2024</v>
      </c>
      <c r="H20" s="8" t="s">
        <v>131</v>
      </c>
      <c r="I20" s="8" t="s">
        <v>21</v>
      </c>
      <c r="J20" s="8" t="s">
        <v>3978</v>
      </c>
      <c r="K20" s="222" t="s">
        <v>3979</v>
      </c>
      <c r="L20" s="280" t="s">
        <v>24</v>
      </c>
      <c r="M20" s="280" t="s">
        <v>4009</v>
      </c>
      <c r="N20" s="222" t="s">
        <v>26</v>
      </c>
      <c r="O20" s="285" t="s">
        <v>27</v>
      </c>
      <c r="P20" s="609" t="s">
        <v>26</v>
      </c>
      <c r="R20"/>
      <c r="U20"/>
    </row>
    <row r="21" spans="1:21" x14ac:dyDescent="0.25">
      <c r="A21" s="222">
        <v>20</v>
      </c>
      <c r="B21" s="304" t="s">
        <v>128</v>
      </c>
      <c r="C21" s="275" t="s">
        <v>129</v>
      </c>
      <c r="D21" s="221" t="s">
        <v>60</v>
      </c>
      <c r="E21" s="221" t="s">
        <v>3829</v>
      </c>
      <c r="F21" s="8" t="s">
        <v>19</v>
      </c>
      <c r="G21" s="8">
        <v>2019</v>
      </c>
      <c r="H21" s="8" t="s">
        <v>131</v>
      </c>
      <c r="I21" s="8" t="s">
        <v>21</v>
      </c>
      <c r="J21" s="8" t="s">
        <v>132</v>
      </c>
      <c r="K21" s="222" t="s">
        <v>133</v>
      </c>
      <c r="L21" s="280" t="s">
        <v>24</v>
      </c>
      <c r="M21" s="280" t="s">
        <v>50</v>
      </c>
      <c r="N21" s="222" t="s">
        <v>26</v>
      </c>
      <c r="O21" s="285" t="s">
        <v>27</v>
      </c>
      <c r="P21" s="609" t="s">
        <v>26</v>
      </c>
      <c r="R21"/>
      <c r="U21"/>
    </row>
    <row r="22" spans="1:21" x14ac:dyDescent="0.25">
      <c r="A22" s="222">
        <v>21</v>
      </c>
      <c r="B22" s="304" t="s">
        <v>145</v>
      </c>
      <c r="C22" s="222" t="s">
        <v>146</v>
      </c>
      <c r="D22" s="221" t="s">
        <v>60</v>
      </c>
      <c r="E22" s="8" t="s">
        <v>147</v>
      </c>
      <c r="F22" s="8" t="s">
        <v>19</v>
      </c>
      <c r="G22" s="8">
        <v>2016</v>
      </c>
      <c r="H22" s="8" t="s">
        <v>141</v>
      </c>
      <c r="I22" s="8" t="s">
        <v>142</v>
      </c>
      <c r="J22" s="8" t="s">
        <v>148</v>
      </c>
      <c r="K22" s="222" t="s">
        <v>149</v>
      </c>
      <c r="L22" s="280" t="s">
        <v>24</v>
      </c>
      <c r="M22" s="280" t="s">
        <v>116</v>
      </c>
      <c r="N22" s="222" t="s">
        <v>26</v>
      </c>
      <c r="O22" s="285" t="s">
        <v>27</v>
      </c>
      <c r="P22" s="609" t="s">
        <v>26</v>
      </c>
      <c r="R22"/>
      <c r="U22"/>
    </row>
    <row r="23" spans="1:21" x14ac:dyDescent="0.25">
      <c r="A23" s="222">
        <v>22</v>
      </c>
      <c r="B23" s="304" t="s">
        <v>134</v>
      </c>
      <c r="C23" s="222" t="s">
        <v>135</v>
      </c>
      <c r="D23" s="221" t="s">
        <v>60</v>
      </c>
      <c r="E23" s="221" t="s">
        <v>136</v>
      </c>
      <c r="F23" s="8" t="s">
        <v>19</v>
      </c>
      <c r="G23" s="8">
        <v>2019</v>
      </c>
      <c r="H23" s="8" t="s">
        <v>131</v>
      </c>
      <c r="I23" s="8" t="s">
        <v>21</v>
      </c>
      <c r="J23" s="8" t="s">
        <v>137</v>
      </c>
      <c r="K23" s="222" t="s">
        <v>138</v>
      </c>
      <c r="L23" s="280" t="s">
        <v>24</v>
      </c>
      <c r="M23" s="280" t="s">
        <v>50</v>
      </c>
      <c r="N23" s="222" t="s">
        <v>26</v>
      </c>
      <c r="O23" s="285" t="s">
        <v>27</v>
      </c>
      <c r="P23" s="609" t="s">
        <v>26</v>
      </c>
      <c r="R23"/>
      <c r="U23"/>
    </row>
    <row r="24" spans="1:21" x14ac:dyDescent="0.25">
      <c r="A24" s="222">
        <v>23</v>
      </c>
      <c r="B24" s="304" t="s">
        <v>195</v>
      </c>
      <c r="C24" s="222" t="s">
        <v>196</v>
      </c>
      <c r="D24" s="221" t="s">
        <v>60</v>
      </c>
      <c r="E24" s="221" t="s">
        <v>136</v>
      </c>
      <c r="F24" s="8" t="s">
        <v>70</v>
      </c>
      <c r="G24" s="8">
        <v>2014</v>
      </c>
      <c r="H24" s="8" t="s">
        <v>112</v>
      </c>
      <c r="I24" s="8" t="s">
        <v>113</v>
      </c>
      <c r="J24" s="8" t="s">
        <v>197</v>
      </c>
      <c r="K24" s="222" t="s">
        <v>198</v>
      </c>
      <c r="L24" s="280" t="s">
        <v>35</v>
      </c>
      <c r="M24" s="280" t="s">
        <v>116</v>
      </c>
      <c r="N24" s="222" t="s">
        <v>26</v>
      </c>
      <c r="O24" s="285" t="s">
        <v>27</v>
      </c>
      <c r="P24" s="609" t="s">
        <v>26</v>
      </c>
    </row>
    <row r="25" spans="1:21" x14ac:dyDescent="0.25">
      <c r="A25" s="222">
        <v>24</v>
      </c>
      <c r="B25" s="620" t="s">
        <v>3980</v>
      </c>
      <c r="C25" s="638" t="s">
        <v>3981</v>
      </c>
      <c r="D25" s="221" t="s">
        <v>60</v>
      </c>
      <c r="E25" s="221" t="s">
        <v>157</v>
      </c>
      <c r="F25" s="8" t="s">
        <v>19</v>
      </c>
      <c r="G25" s="8">
        <v>2024</v>
      </c>
      <c r="H25" s="8" t="s">
        <v>131</v>
      </c>
      <c r="I25" s="8" t="s">
        <v>21</v>
      </c>
      <c r="J25" s="8" t="s">
        <v>3982</v>
      </c>
      <c r="K25" s="222" t="s">
        <v>3983</v>
      </c>
      <c r="L25" s="280" t="s">
        <v>24</v>
      </c>
      <c r="M25" s="280" t="s">
        <v>4009</v>
      </c>
      <c r="N25" s="222" t="s">
        <v>26</v>
      </c>
      <c r="O25" s="285" t="s">
        <v>27</v>
      </c>
      <c r="P25" s="609" t="s">
        <v>26</v>
      </c>
      <c r="R25"/>
      <c r="U25"/>
    </row>
    <row r="26" spans="1:21" x14ac:dyDescent="0.25">
      <c r="A26" s="222">
        <v>25</v>
      </c>
      <c r="B26" s="304" t="s">
        <v>174</v>
      </c>
      <c r="C26" s="222" t="s">
        <v>175</v>
      </c>
      <c r="D26" s="221" t="s">
        <v>60</v>
      </c>
      <c r="E26" s="221" t="s">
        <v>171</v>
      </c>
      <c r="F26" s="8" t="s">
        <v>19</v>
      </c>
      <c r="G26" s="8">
        <v>2021</v>
      </c>
      <c r="H26" s="8" t="s">
        <v>176</v>
      </c>
      <c r="I26" s="8" t="s">
        <v>177</v>
      </c>
      <c r="J26" s="8" t="s">
        <v>178</v>
      </c>
      <c r="K26" s="222" t="s">
        <v>179</v>
      </c>
      <c r="L26" s="280" t="s">
        <v>24</v>
      </c>
      <c r="M26" s="280" t="s">
        <v>180</v>
      </c>
      <c r="N26" s="222" t="s">
        <v>26</v>
      </c>
      <c r="O26" s="285" t="s">
        <v>27</v>
      </c>
      <c r="P26" s="609" t="s">
        <v>26</v>
      </c>
      <c r="R26"/>
      <c r="U26"/>
    </row>
    <row r="27" spans="1:21" x14ac:dyDescent="0.25">
      <c r="A27" s="222">
        <v>26</v>
      </c>
      <c r="B27" s="434" t="s">
        <v>169</v>
      </c>
      <c r="C27" s="221" t="s">
        <v>170</v>
      </c>
      <c r="D27" s="221" t="s">
        <v>18</v>
      </c>
      <c r="E27" s="221" t="s">
        <v>171</v>
      </c>
      <c r="F27" s="8" t="s">
        <v>19</v>
      </c>
      <c r="G27" s="8">
        <v>2013</v>
      </c>
      <c r="H27" s="8" t="s">
        <v>40</v>
      </c>
      <c r="I27" s="8" t="s">
        <v>47</v>
      </c>
      <c r="J27" s="8" t="s">
        <v>172</v>
      </c>
      <c r="K27" s="222" t="s">
        <v>173</v>
      </c>
      <c r="L27" s="280" t="s">
        <v>24</v>
      </c>
      <c r="M27" s="280" t="s">
        <v>116</v>
      </c>
      <c r="N27" s="222" t="s">
        <v>26</v>
      </c>
      <c r="O27" s="285" t="s">
        <v>27</v>
      </c>
      <c r="P27" s="609" t="s">
        <v>26</v>
      </c>
      <c r="R27"/>
      <c r="U27"/>
    </row>
    <row r="28" spans="1:21" x14ac:dyDescent="0.25">
      <c r="A28" s="222">
        <v>27</v>
      </c>
      <c r="B28" s="304" t="s">
        <v>3436</v>
      </c>
      <c r="C28" s="270" t="s">
        <v>3437</v>
      </c>
      <c r="D28" s="221" t="s">
        <v>60</v>
      </c>
      <c r="E28" s="221" t="s">
        <v>2143</v>
      </c>
      <c r="F28" s="8" t="s">
        <v>19</v>
      </c>
      <c r="G28" s="8">
        <v>2016</v>
      </c>
      <c r="H28" s="8" t="s">
        <v>176</v>
      </c>
      <c r="I28" s="8" t="s">
        <v>3438</v>
      </c>
      <c r="J28" s="8" t="s">
        <v>3439</v>
      </c>
      <c r="K28" s="222" t="s">
        <v>3440</v>
      </c>
      <c r="L28" s="280" t="s">
        <v>24</v>
      </c>
      <c r="M28" s="280" t="s">
        <v>36</v>
      </c>
      <c r="N28" s="222" t="s">
        <v>26</v>
      </c>
      <c r="O28" s="285" t="s">
        <v>27</v>
      </c>
      <c r="P28" s="609" t="s">
        <v>26</v>
      </c>
      <c r="R28"/>
      <c r="U28"/>
    </row>
    <row r="29" spans="1:21" x14ac:dyDescent="0.25">
      <c r="A29" s="222">
        <v>28</v>
      </c>
      <c r="B29" s="304" t="s">
        <v>2211</v>
      </c>
      <c r="C29" s="272" t="s">
        <v>2212</v>
      </c>
      <c r="D29" s="221" t="s">
        <v>60</v>
      </c>
      <c r="E29" s="221" t="s">
        <v>2213</v>
      </c>
      <c r="F29" s="8" t="s">
        <v>39</v>
      </c>
      <c r="G29" s="8">
        <v>2008</v>
      </c>
      <c r="H29" s="8" t="s">
        <v>2214</v>
      </c>
      <c r="I29" s="8" t="s">
        <v>41</v>
      </c>
      <c r="J29" s="8" t="s">
        <v>2215</v>
      </c>
      <c r="K29" s="222" t="s">
        <v>2216</v>
      </c>
      <c r="L29" s="280" t="s">
        <v>35</v>
      </c>
      <c r="M29" s="280" t="s">
        <v>50</v>
      </c>
      <c r="N29" s="222" t="s">
        <v>26</v>
      </c>
      <c r="O29" s="285" t="s">
        <v>27</v>
      </c>
      <c r="P29" s="609" t="s">
        <v>26</v>
      </c>
    </row>
    <row r="30" spans="1:21" x14ac:dyDescent="0.25">
      <c r="A30" s="222">
        <v>29</v>
      </c>
      <c r="B30" s="620" t="s">
        <v>3832</v>
      </c>
      <c r="C30" s="638" t="s">
        <v>3833</v>
      </c>
      <c r="D30" s="221" t="s">
        <v>60</v>
      </c>
      <c r="E30" s="550" t="s">
        <v>440</v>
      </c>
      <c r="F30" s="8" t="s">
        <v>19</v>
      </c>
      <c r="G30" s="8">
        <v>2024</v>
      </c>
      <c r="H30" s="8" t="s">
        <v>131</v>
      </c>
      <c r="I30" s="8" t="s">
        <v>21</v>
      </c>
      <c r="J30" s="8" t="s">
        <v>3834</v>
      </c>
      <c r="K30" s="222" t="s">
        <v>3835</v>
      </c>
      <c r="L30" s="280" t="s">
        <v>24</v>
      </c>
      <c r="M30" s="280" t="s">
        <v>4009</v>
      </c>
      <c r="N30" s="222" t="s">
        <v>26</v>
      </c>
      <c r="O30" s="285" t="s">
        <v>27</v>
      </c>
      <c r="P30" s="609" t="s">
        <v>264</v>
      </c>
      <c r="R30"/>
      <c r="U30"/>
    </row>
    <row r="31" spans="1:21" x14ac:dyDescent="0.25">
      <c r="A31" s="222">
        <v>30</v>
      </c>
      <c r="B31" s="620" t="s">
        <v>3836</v>
      </c>
      <c r="C31" s="638" t="s">
        <v>3837</v>
      </c>
      <c r="D31" s="221" t="s">
        <v>60</v>
      </c>
      <c r="E31" s="550" t="s">
        <v>440</v>
      </c>
      <c r="F31" s="8" t="s">
        <v>19</v>
      </c>
      <c r="G31" s="8">
        <v>2024</v>
      </c>
      <c r="H31" s="8" t="s">
        <v>131</v>
      </c>
      <c r="I31" s="8" t="s">
        <v>21</v>
      </c>
      <c r="J31" s="8" t="s">
        <v>3838</v>
      </c>
      <c r="K31" s="222" t="s">
        <v>3839</v>
      </c>
      <c r="L31" s="280" t="s">
        <v>24</v>
      </c>
      <c r="M31" s="280" t="s">
        <v>4009</v>
      </c>
      <c r="N31" s="222" t="s">
        <v>26</v>
      </c>
      <c r="O31" s="285" t="s">
        <v>27</v>
      </c>
      <c r="P31" s="609" t="s">
        <v>264</v>
      </c>
      <c r="R31"/>
      <c r="U31"/>
    </row>
    <row r="32" spans="1:21" x14ac:dyDescent="0.25">
      <c r="A32" s="222">
        <v>31</v>
      </c>
      <c r="B32" s="552" t="s">
        <v>3459</v>
      </c>
      <c r="C32" s="221" t="s">
        <v>3460</v>
      </c>
      <c r="D32" s="221" t="s">
        <v>60</v>
      </c>
      <c r="E32" s="221" t="s">
        <v>228</v>
      </c>
      <c r="F32" s="8" t="s">
        <v>19</v>
      </c>
      <c r="G32" s="8">
        <v>2023</v>
      </c>
      <c r="H32" s="8" t="s">
        <v>1456</v>
      </c>
      <c r="I32" s="8" t="s">
        <v>1457</v>
      </c>
      <c r="J32" s="8" t="s">
        <v>3461</v>
      </c>
      <c r="K32" s="222" t="s">
        <v>3462</v>
      </c>
      <c r="L32" s="280" t="s">
        <v>24</v>
      </c>
      <c r="M32" s="280" t="s">
        <v>919</v>
      </c>
      <c r="N32" s="222" t="s">
        <v>26</v>
      </c>
      <c r="O32" s="285" t="s">
        <v>27</v>
      </c>
      <c r="P32" s="609" t="s">
        <v>26</v>
      </c>
      <c r="R32"/>
      <c r="U32"/>
    </row>
    <row r="33" spans="1:21" x14ac:dyDescent="0.25">
      <c r="A33" s="222">
        <v>32</v>
      </c>
      <c r="B33" s="304" t="s">
        <v>226</v>
      </c>
      <c r="C33" s="222" t="s">
        <v>227</v>
      </c>
      <c r="D33" s="221" t="s">
        <v>60</v>
      </c>
      <c r="E33" s="221" t="s">
        <v>228</v>
      </c>
      <c r="F33" s="8" t="s">
        <v>229</v>
      </c>
      <c r="G33" s="222">
        <v>2020</v>
      </c>
      <c r="H33" s="222" t="s">
        <v>230</v>
      </c>
      <c r="I33" s="222" t="s">
        <v>231</v>
      </c>
      <c r="J33" s="270" t="s">
        <v>232</v>
      </c>
      <c r="K33" s="270" t="s">
        <v>233</v>
      </c>
      <c r="L33" s="280" t="s">
        <v>24</v>
      </c>
      <c r="M33" s="280" t="s">
        <v>50</v>
      </c>
      <c r="N33" s="222" t="s">
        <v>26</v>
      </c>
      <c r="O33" s="285" t="s">
        <v>27</v>
      </c>
      <c r="P33" s="609" t="s">
        <v>26</v>
      </c>
      <c r="R33"/>
      <c r="U33"/>
    </row>
    <row r="34" spans="1:21" x14ac:dyDescent="0.25">
      <c r="A34" s="222">
        <v>33</v>
      </c>
      <c r="B34" s="434" t="s">
        <v>234</v>
      </c>
      <c r="C34" s="222" t="s">
        <v>235</v>
      </c>
      <c r="D34" s="221" t="s">
        <v>60</v>
      </c>
      <c r="E34" s="221" t="s">
        <v>228</v>
      </c>
      <c r="F34" s="8" t="s">
        <v>236</v>
      </c>
      <c r="G34" s="8">
        <v>2020</v>
      </c>
      <c r="H34" s="8" t="s">
        <v>212</v>
      </c>
      <c r="I34" s="8" t="s">
        <v>237</v>
      </c>
      <c r="J34" s="8">
        <v>36639984</v>
      </c>
      <c r="K34" s="222" t="s">
        <v>238</v>
      </c>
      <c r="L34" s="280" t="s">
        <v>24</v>
      </c>
      <c r="M34" s="280" t="s">
        <v>50</v>
      </c>
      <c r="N34" s="222" t="s">
        <v>26</v>
      </c>
      <c r="O34" s="285" t="s">
        <v>27</v>
      </c>
      <c r="P34" s="609" t="s">
        <v>26</v>
      </c>
      <c r="R34"/>
      <c r="U34"/>
    </row>
    <row r="35" spans="1:21" x14ac:dyDescent="0.25">
      <c r="A35" s="222">
        <v>34</v>
      </c>
      <c r="B35" s="518" t="s">
        <v>239</v>
      </c>
      <c r="C35" s="270" t="s">
        <v>240</v>
      </c>
      <c r="D35" s="221" t="s">
        <v>60</v>
      </c>
      <c r="E35" s="221" t="s">
        <v>228</v>
      </c>
      <c r="F35" s="8" t="s">
        <v>241</v>
      </c>
      <c r="G35" s="8">
        <v>2019</v>
      </c>
      <c r="H35" s="8" t="s">
        <v>242</v>
      </c>
      <c r="I35" s="8" t="s">
        <v>243</v>
      </c>
      <c r="J35" s="8" t="s">
        <v>244</v>
      </c>
      <c r="K35" s="222" t="s">
        <v>245</v>
      </c>
      <c r="L35" s="280" t="s">
        <v>24</v>
      </c>
      <c r="M35" s="280" t="s">
        <v>36</v>
      </c>
      <c r="N35" s="222" t="s">
        <v>26</v>
      </c>
      <c r="O35" s="285" t="s">
        <v>27</v>
      </c>
      <c r="P35" s="609" t="s">
        <v>26</v>
      </c>
      <c r="R35"/>
      <c r="U35"/>
    </row>
    <row r="36" spans="1:21" x14ac:dyDescent="0.25">
      <c r="A36" s="222">
        <v>35</v>
      </c>
      <c r="B36" s="354" t="s">
        <v>246</v>
      </c>
      <c r="C36" s="221" t="s">
        <v>247</v>
      </c>
      <c r="D36" s="221" t="s">
        <v>60</v>
      </c>
      <c r="E36" s="221" t="s">
        <v>228</v>
      </c>
      <c r="F36" s="8" t="s">
        <v>19</v>
      </c>
      <c r="G36" s="8">
        <v>2016</v>
      </c>
      <c r="H36" s="8" t="s">
        <v>141</v>
      </c>
      <c r="I36" s="8" t="s">
        <v>142</v>
      </c>
      <c r="J36" s="8" t="s">
        <v>249</v>
      </c>
      <c r="K36" s="222" t="s">
        <v>250</v>
      </c>
      <c r="L36" s="280" t="s">
        <v>24</v>
      </c>
      <c r="M36" s="280" t="s">
        <v>25</v>
      </c>
      <c r="N36" s="222" t="s">
        <v>26</v>
      </c>
      <c r="O36" s="285" t="s">
        <v>27</v>
      </c>
      <c r="P36" s="609" t="s">
        <v>26</v>
      </c>
      <c r="R36"/>
      <c r="U36"/>
    </row>
    <row r="37" spans="1:21" x14ac:dyDescent="0.25">
      <c r="A37" s="222">
        <v>36</v>
      </c>
      <c r="B37" s="304" t="s">
        <v>251</v>
      </c>
      <c r="C37" s="222" t="s">
        <v>252</v>
      </c>
      <c r="D37" s="221" t="s">
        <v>60</v>
      </c>
      <c r="E37" s="221" t="s">
        <v>228</v>
      </c>
      <c r="F37" s="8" t="s">
        <v>253</v>
      </c>
      <c r="G37" s="8">
        <v>2016</v>
      </c>
      <c r="H37" s="8" t="s">
        <v>254</v>
      </c>
      <c r="I37" s="8" t="s">
        <v>255</v>
      </c>
      <c r="J37" s="8">
        <v>89854167</v>
      </c>
      <c r="K37" s="222" t="s">
        <v>256</v>
      </c>
      <c r="L37" s="280" t="s">
        <v>24</v>
      </c>
      <c r="M37" s="280" t="s">
        <v>25</v>
      </c>
      <c r="N37" s="222" t="s">
        <v>26</v>
      </c>
      <c r="O37" s="285" t="s">
        <v>27</v>
      </c>
      <c r="P37" s="609" t="s">
        <v>26</v>
      </c>
      <c r="R37"/>
      <c r="U37"/>
    </row>
    <row r="38" spans="1:21" x14ac:dyDescent="0.25">
      <c r="A38" s="222">
        <v>37</v>
      </c>
      <c r="B38" s="518" t="s">
        <v>209</v>
      </c>
      <c r="C38" s="270" t="s">
        <v>210</v>
      </c>
      <c r="D38" s="221" t="s">
        <v>60</v>
      </c>
      <c r="E38" s="221" t="s">
        <v>211</v>
      </c>
      <c r="F38" s="8" t="s">
        <v>31</v>
      </c>
      <c r="G38" s="8">
        <v>2020</v>
      </c>
      <c r="H38" s="8" t="s">
        <v>212</v>
      </c>
      <c r="I38" s="8" t="s">
        <v>213</v>
      </c>
      <c r="J38" s="8" t="s">
        <v>214</v>
      </c>
      <c r="K38" s="222" t="s">
        <v>215</v>
      </c>
      <c r="L38" s="280" t="s">
        <v>35</v>
      </c>
      <c r="M38" s="280" t="s">
        <v>50</v>
      </c>
      <c r="N38" s="222" t="s">
        <v>26</v>
      </c>
      <c r="O38" s="285" t="s">
        <v>27</v>
      </c>
      <c r="P38" s="609" t="s">
        <v>264</v>
      </c>
    </row>
    <row r="39" spans="1:21" x14ac:dyDescent="0.25">
      <c r="A39" s="222">
        <v>38</v>
      </c>
      <c r="B39" s="621" t="s">
        <v>3840</v>
      </c>
      <c r="C39" s="642" t="s">
        <v>3841</v>
      </c>
      <c r="D39" s="221" t="s">
        <v>60</v>
      </c>
      <c r="E39" s="342" t="s">
        <v>206</v>
      </c>
      <c r="F39" s="8" t="s">
        <v>19</v>
      </c>
      <c r="G39" s="8">
        <v>2024</v>
      </c>
      <c r="H39" s="8" t="s">
        <v>131</v>
      </c>
      <c r="I39" s="8" t="s">
        <v>21</v>
      </c>
      <c r="J39" s="8" t="s">
        <v>3842</v>
      </c>
      <c r="K39" s="222" t="s">
        <v>3843</v>
      </c>
      <c r="L39" s="280" t="s">
        <v>24</v>
      </c>
      <c r="M39" s="280" t="s">
        <v>4009</v>
      </c>
      <c r="N39" s="222" t="s">
        <v>26</v>
      </c>
      <c r="O39" s="285" t="s">
        <v>27</v>
      </c>
      <c r="P39" s="609" t="s">
        <v>264</v>
      </c>
      <c r="R39"/>
      <c r="U39"/>
    </row>
    <row r="40" spans="1:21" x14ac:dyDescent="0.25">
      <c r="A40" s="222">
        <v>39</v>
      </c>
      <c r="B40" s="518" t="s">
        <v>3442</v>
      </c>
      <c r="C40" s="270" t="s">
        <v>3443</v>
      </c>
      <c r="D40" s="221" t="s">
        <v>60</v>
      </c>
      <c r="E40" s="342" t="s">
        <v>206</v>
      </c>
      <c r="F40" s="8" t="s">
        <v>19</v>
      </c>
      <c r="G40" s="8">
        <v>2021</v>
      </c>
      <c r="H40" s="8" t="s">
        <v>131</v>
      </c>
      <c r="I40" s="8" t="s">
        <v>21</v>
      </c>
      <c r="J40" s="8" t="s">
        <v>3444</v>
      </c>
      <c r="K40" s="222" t="s">
        <v>3448</v>
      </c>
      <c r="L40" s="280" t="s">
        <v>24</v>
      </c>
      <c r="M40" s="280" t="s">
        <v>36</v>
      </c>
      <c r="N40" s="222" t="s">
        <v>26</v>
      </c>
      <c r="O40" s="285" t="s">
        <v>27</v>
      </c>
      <c r="P40" s="609" t="s">
        <v>264</v>
      </c>
      <c r="R40"/>
      <c r="U40"/>
    </row>
    <row r="41" spans="1:21" x14ac:dyDescent="0.25">
      <c r="A41" s="222">
        <v>40</v>
      </c>
      <c r="B41" s="620" t="s">
        <v>3844</v>
      </c>
      <c r="C41" s="638" t="s">
        <v>3845</v>
      </c>
      <c r="D41" s="221" t="s">
        <v>60</v>
      </c>
      <c r="E41" s="342" t="s">
        <v>3846</v>
      </c>
      <c r="F41" s="8" t="s">
        <v>19</v>
      </c>
      <c r="G41" s="8">
        <v>2024</v>
      </c>
      <c r="H41" s="8" t="s">
        <v>131</v>
      </c>
      <c r="I41" s="8" t="s">
        <v>21</v>
      </c>
      <c r="J41" s="8" t="s">
        <v>3847</v>
      </c>
      <c r="K41" s="222" t="s">
        <v>3848</v>
      </c>
      <c r="L41" s="280" t="s">
        <v>24</v>
      </c>
      <c r="M41" s="280" t="s">
        <v>4009</v>
      </c>
      <c r="N41" s="222" t="s">
        <v>26</v>
      </c>
      <c r="O41" s="285" t="s">
        <v>27</v>
      </c>
      <c r="P41" s="609" t="s">
        <v>264</v>
      </c>
      <c r="R41"/>
      <c r="U41"/>
    </row>
    <row r="42" spans="1:21" x14ac:dyDescent="0.25">
      <c r="A42" s="222">
        <v>41</v>
      </c>
      <c r="B42" s="620" t="s">
        <v>3849</v>
      </c>
      <c r="C42" s="638" t="s">
        <v>3850</v>
      </c>
      <c r="D42" s="221" t="s">
        <v>60</v>
      </c>
      <c r="E42" s="342" t="s">
        <v>3846</v>
      </c>
      <c r="F42" s="8" t="s">
        <v>19</v>
      </c>
      <c r="G42" s="8">
        <v>2024</v>
      </c>
      <c r="H42" s="8" t="s">
        <v>131</v>
      </c>
      <c r="I42" s="8" t="s">
        <v>21</v>
      </c>
      <c r="J42" s="8" t="s">
        <v>3851</v>
      </c>
      <c r="K42" s="222" t="s">
        <v>3852</v>
      </c>
      <c r="L42" s="280" t="s">
        <v>24</v>
      </c>
      <c r="M42" s="280" t="s">
        <v>4009</v>
      </c>
      <c r="N42" s="222" t="s">
        <v>26</v>
      </c>
      <c r="O42" s="285" t="s">
        <v>27</v>
      </c>
      <c r="P42" s="609" t="s">
        <v>264</v>
      </c>
      <c r="R42"/>
      <c r="U42"/>
    </row>
    <row r="43" spans="1:21" x14ac:dyDescent="0.25">
      <c r="A43" s="222">
        <v>42</v>
      </c>
      <c r="B43" s="620" t="s">
        <v>3853</v>
      </c>
      <c r="C43" s="638" t="s">
        <v>3854</v>
      </c>
      <c r="D43" s="221" t="s">
        <v>60</v>
      </c>
      <c r="E43" s="221" t="s">
        <v>267</v>
      </c>
      <c r="F43" s="8" t="s">
        <v>19</v>
      </c>
      <c r="G43" s="8">
        <v>2024</v>
      </c>
      <c r="H43" s="8" t="s">
        <v>131</v>
      </c>
      <c r="I43" s="8" t="s">
        <v>21</v>
      </c>
      <c r="J43" s="8" t="s">
        <v>3855</v>
      </c>
      <c r="K43" s="222" t="s">
        <v>3856</v>
      </c>
      <c r="L43" s="280" t="s">
        <v>24</v>
      </c>
      <c r="M43" s="280" t="s">
        <v>4009</v>
      </c>
      <c r="N43" s="222" t="s">
        <v>26</v>
      </c>
      <c r="O43" s="285" t="s">
        <v>27</v>
      </c>
      <c r="P43" s="609" t="s">
        <v>264</v>
      </c>
      <c r="R43"/>
      <c r="U43"/>
    </row>
    <row r="44" spans="1:21" x14ac:dyDescent="0.25">
      <c r="A44" s="222">
        <v>43</v>
      </c>
      <c r="B44" s="620" t="s">
        <v>3857</v>
      </c>
      <c r="C44" s="638" t="s">
        <v>3858</v>
      </c>
      <c r="D44" s="221" t="s">
        <v>60</v>
      </c>
      <c r="E44" s="221" t="s">
        <v>267</v>
      </c>
      <c r="F44" s="8" t="s">
        <v>19</v>
      </c>
      <c r="G44" s="8">
        <v>2024</v>
      </c>
      <c r="H44" s="8" t="s">
        <v>131</v>
      </c>
      <c r="I44" s="8" t="s">
        <v>21</v>
      </c>
      <c r="J44" s="8" t="s">
        <v>3859</v>
      </c>
      <c r="K44" s="222" t="s">
        <v>3860</v>
      </c>
      <c r="L44" s="280" t="s">
        <v>24</v>
      </c>
      <c r="M44" s="280" t="s">
        <v>4009</v>
      </c>
      <c r="N44" s="222" t="s">
        <v>26</v>
      </c>
      <c r="O44" s="285" t="s">
        <v>27</v>
      </c>
      <c r="P44" s="609" t="s">
        <v>264</v>
      </c>
      <c r="R44"/>
      <c r="U44"/>
    </row>
    <row r="45" spans="1:21" x14ac:dyDescent="0.25">
      <c r="A45" s="222">
        <v>44</v>
      </c>
      <c r="B45" s="620" t="s">
        <v>3861</v>
      </c>
      <c r="C45" s="638" t="s">
        <v>3862</v>
      </c>
      <c r="D45" s="221" t="s">
        <v>60</v>
      </c>
      <c r="E45" s="221" t="s">
        <v>267</v>
      </c>
      <c r="F45" s="8" t="s">
        <v>19</v>
      </c>
      <c r="G45" s="8">
        <v>2024</v>
      </c>
      <c r="H45" s="8" t="s">
        <v>131</v>
      </c>
      <c r="I45" s="8" t="s">
        <v>21</v>
      </c>
      <c r="J45" s="8" t="s">
        <v>3863</v>
      </c>
      <c r="K45" s="222" t="s">
        <v>3864</v>
      </c>
      <c r="L45" s="280" t="s">
        <v>24</v>
      </c>
      <c r="M45" s="280" t="s">
        <v>4009</v>
      </c>
      <c r="N45" s="222" t="s">
        <v>26</v>
      </c>
      <c r="O45" s="285" t="s">
        <v>27</v>
      </c>
      <c r="P45" s="609" t="s">
        <v>264</v>
      </c>
      <c r="R45"/>
      <c r="U45"/>
    </row>
    <row r="46" spans="1:21" x14ac:dyDescent="0.25">
      <c r="A46" s="222">
        <v>45</v>
      </c>
      <c r="B46" s="620" t="s">
        <v>3865</v>
      </c>
      <c r="C46" s="638" t="s">
        <v>3866</v>
      </c>
      <c r="D46" s="221" t="s">
        <v>60</v>
      </c>
      <c r="E46" s="221" t="s">
        <v>267</v>
      </c>
      <c r="F46" s="8" t="s">
        <v>19</v>
      </c>
      <c r="G46" s="8">
        <v>2024</v>
      </c>
      <c r="H46" s="8" t="s">
        <v>131</v>
      </c>
      <c r="I46" s="8" t="s">
        <v>21</v>
      </c>
      <c r="J46" s="8" t="s">
        <v>3867</v>
      </c>
      <c r="K46" s="222" t="s">
        <v>3868</v>
      </c>
      <c r="L46" s="280" t="s">
        <v>24</v>
      </c>
      <c r="M46" s="280" t="s">
        <v>4009</v>
      </c>
      <c r="N46" s="222" t="s">
        <v>26</v>
      </c>
      <c r="O46" s="285" t="s">
        <v>27</v>
      </c>
      <c r="P46" s="609" t="s">
        <v>264</v>
      </c>
      <c r="R46"/>
      <c r="U46"/>
    </row>
    <row r="47" spans="1:21" x14ac:dyDescent="0.25">
      <c r="A47" s="222">
        <v>46</v>
      </c>
      <c r="B47" s="620" t="s">
        <v>3869</v>
      </c>
      <c r="C47" s="638" t="s">
        <v>3870</v>
      </c>
      <c r="D47" s="221" t="s">
        <v>60</v>
      </c>
      <c r="E47" s="221" t="s">
        <v>267</v>
      </c>
      <c r="F47" s="8" t="s">
        <v>19</v>
      </c>
      <c r="G47" s="8">
        <v>2024</v>
      </c>
      <c r="H47" s="8" t="s">
        <v>131</v>
      </c>
      <c r="I47" s="8" t="s">
        <v>21</v>
      </c>
      <c r="J47" s="8" t="s">
        <v>3871</v>
      </c>
      <c r="K47" s="222" t="s">
        <v>3872</v>
      </c>
      <c r="L47" s="280" t="s">
        <v>24</v>
      </c>
      <c r="M47" s="280" t="s">
        <v>4009</v>
      </c>
      <c r="N47" s="222" t="s">
        <v>26</v>
      </c>
      <c r="O47" s="285" t="s">
        <v>27</v>
      </c>
      <c r="P47" s="609" t="s">
        <v>264</v>
      </c>
      <c r="R47"/>
      <c r="U47"/>
    </row>
    <row r="48" spans="1:21" x14ac:dyDescent="0.25">
      <c r="A48" s="222">
        <v>47</v>
      </c>
      <c r="B48" s="620" t="s">
        <v>3873</v>
      </c>
      <c r="C48" s="620" t="s">
        <v>3874</v>
      </c>
      <c r="D48" s="221" t="s">
        <v>60</v>
      </c>
      <c r="E48" s="221" t="s">
        <v>267</v>
      </c>
      <c r="F48" s="8" t="s">
        <v>19</v>
      </c>
      <c r="G48" s="8">
        <v>2024</v>
      </c>
      <c r="H48" s="8" t="s">
        <v>131</v>
      </c>
      <c r="I48" s="8" t="s">
        <v>21</v>
      </c>
      <c r="J48" s="8" t="s">
        <v>3875</v>
      </c>
      <c r="K48" s="222" t="s">
        <v>3876</v>
      </c>
      <c r="L48" s="280" t="s">
        <v>24</v>
      </c>
      <c r="M48" s="280" t="s">
        <v>4009</v>
      </c>
      <c r="N48" s="222" t="s">
        <v>26</v>
      </c>
      <c r="O48" s="285" t="s">
        <v>27</v>
      </c>
      <c r="P48" s="609" t="s">
        <v>264</v>
      </c>
      <c r="R48"/>
      <c r="U48"/>
    </row>
    <row r="49" spans="1:16" customFormat="1" x14ac:dyDescent="0.25">
      <c r="A49" s="222">
        <v>48</v>
      </c>
      <c r="B49" s="620" t="s">
        <v>3877</v>
      </c>
      <c r="C49" s="638" t="s">
        <v>3878</v>
      </c>
      <c r="D49" s="221" t="s">
        <v>60</v>
      </c>
      <c r="E49" s="221" t="s">
        <v>267</v>
      </c>
      <c r="F49" s="8" t="s">
        <v>19</v>
      </c>
      <c r="G49" s="8">
        <v>2024</v>
      </c>
      <c r="H49" s="8" t="s">
        <v>131</v>
      </c>
      <c r="I49" s="8" t="s">
        <v>21</v>
      </c>
      <c r="J49" s="8" t="s">
        <v>3879</v>
      </c>
      <c r="K49" s="222" t="s">
        <v>3880</v>
      </c>
      <c r="L49" s="280" t="s">
        <v>24</v>
      </c>
      <c r="M49" s="280" t="s">
        <v>4009</v>
      </c>
      <c r="N49" s="222" t="s">
        <v>26</v>
      </c>
      <c r="O49" s="285" t="s">
        <v>27</v>
      </c>
      <c r="P49" s="609" t="s">
        <v>264</v>
      </c>
    </row>
    <row r="50" spans="1:16" customFormat="1" x14ac:dyDescent="0.25">
      <c r="A50" s="222">
        <v>49</v>
      </c>
      <c r="B50" s="620" t="s">
        <v>3881</v>
      </c>
      <c r="C50" s="638" t="s">
        <v>3882</v>
      </c>
      <c r="D50" s="221" t="s">
        <v>60</v>
      </c>
      <c r="E50" s="221" t="s">
        <v>267</v>
      </c>
      <c r="F50" s="8" t="s">
        <v>19</v>
      </c>
      <c r="G50" s="8">
        <v>2024</v>
      </c>
      <c r="H50" s="8" t="s">
        <v>131</v>
      </c>
      <c r="I50" s="8" t="s">
        <v>21</v>
      </c>
      <c r="J50" s="8" t="s">
        <v>3883</v>
      </c>
      <c r="K50" s="222" t="s">
        <v>3884</v>
      </c>
      <c r="L50" s="280" t="s">
        <v>24</v>
      </c>
      <c r="M50" s="280" t="s">
        <v>4009</v>
      </c>
      <c r="N50" s="222" t="s">
        <v>26</v>
      </c>
      <c r="O50" s="285" t="s">
        <v>27</v>
      </c>
      <c r="P50" s="609" t="s">
        <v>264</v>
      </c>
    </row>
    <row r="51" spans="1:16" customFormat="1" x14ac:dyDescent="0.25">
      <c r="A51" s="222">
        <v>50</v>
      </c>
      <c r="B51" s="620" t="s">
        <v>3885</v>
      </c>
      <c r="C51" s="638" t="s">
        <v>3886</v>
      </c>
      <c r="D51" s="221" t="s">
        <v>60</v>
      </c>
      <c r="E51" s="221" t="s">
        <v>267</v>
      </c>
      <c r="F51" s="8" t="s">
        <v>19</v>
      </c>
      <c r="G51" s="8">
        <v>2024</v>
      </c>
      <c r="H51" s="8" t="s">
        <v>131</v>
      </c>
      <c r="I51" s="8" t="s">
        <v>21</v>
      </c>
      <c r="J51" s="8" t="s">
        <v>3887</v>
      </c>
      <c r="K51" s="222" t="s">
        <v>3888</v>
      </c>
      <c r="L51" s="280" t="s">
        <v>24</v>
      </c>
      <c r="M51" s="280" t="s">
        <v>4009</v>
      </c>
      <c r="N51" s="222" t="s">
        <v>26</v>
      </c>
      <c r="O51" s="285" t="s">
        <v>27</v>
      </c>
      <c r="P51" s="609" t="s">
        <v>264</v>
      </c>
    </row>
    <row r="52" spans="1:16" customFormat="1" x14ac:dyDescent="0.25">
      <c r="A52" s="222">
        <v>51</v>
      </c>
      <c r="B52" s="620" t="s">
        <v>3889</v>
      </c>
      <c r="C52" s="638" t="s">
        <v>3890</v>
      </c>
      <c r="D52" s="221" t="s">
        <v>60</v>
      </c>
      <c r="E52" s="221" t="s">
        <v>267</v>
      </c>
      <c r="F52" s="8" t="s">
        <v>19</v>
      </c>
      <c r="G52" s="8">
        <v>2024</v>
      </c>
      <c r="H52" s="8" t="s">
        <v>131</v>
      </c>
      <c r="I52" s="8" t="s">
        <v>21</v>
      </c>
      <c r="J52" s="8" t="s">
        <v>3891</v>
      </c>
      <c r="K52" s="222" t="s">
        <v>3892</v>
      </c>
      <c r="L52" s="280" t="s">
        <v>24</v>
      </c>
      <c r="M52" s="280" t="s">
        <v>4009</v>
      </c>
      <c r="N52" s="222" t="s">
        <v>26</v>
      </c>
      <c r="O52" s="285" t="s">
        <v>27</v>
      </c>
      <c r="P52" s="609" t="s">
        <v>264</v>
      </c>
    </row>
    <row r="53" spans="1:16" customFormat="1" x14ac:dyDescent="0.25">
      <c r="A53" s="222">
        <v>52</v>
      </c>
      <c r="B53" s="620" t="s">
        <v>3893</v>
      </c>
      <c r="C53" s="638" t="s">
        <v>3894</v>
      </c>
      <c r="D53" s="221" t="s">
        <v>60</v>
      </c>
      <c r="E53" s="221" t="s">
        <v>267</v>
      </c>
      <c r="F53" s="8" t="s">
        <v>19</v>
      </c>
      <c r="G53" s="8">
        <v>2024</v>
      </c>
      <c r="H53" s="8" t="s">
        <v>131</v>
      </c>
      <c r="I53" s="8" t="s">
        <v>21</v>
      </c>
      <c r="J53" s="8" t="s">
        <v>3895</v>
      </c>
      <c r="K53" s="222" t="s">
        <v>3896</v>
      </c>
      <c r="L53" s="280" t="s">
        <v>24</v>
      </c>
      <c r="M53" s="280" t="s">
        <v>4009</v>
      </c>
      <c r="N53" s="222" t="s">
        <v>26</v>
      </c>
      <c r="O53" s="285" t="s">
        <v>27</v>
      </c>
      <c r="P53" s="609" t="s">
        <v>264</v>
      </c>
    </row>
    <row r="54" spans="1:16" customFormat="1" x14ac:dyDescent="0.25">
      <c r="A54" s="222">
        <v>53</v>
      </c>
      <c r="B54" s="620" t="s">
        <v>3897</v>
      </c>
      <c r="C54" s="638" t="s">
        <v>3898</v>
      </c>
      <c r="D54" s="221" t="s">
        <v>60</v>
      </c>
      <c r="E54" s="221" t="s">
        <v>267</v>
      </c>
      <c r="F54" s="8" t="s">
        <v>19</v>
      </c>
      <c r="G54" s="8">
        <v>2024</v>
      </c>
      <c r="H54" s="8" t="s">
        <v>131</v>
      </c>
      <c r="I54" s="8" t="s">
        <v>21</v>
      </c>
      <c r="J54" s="8" t="s">
        <v>3899</v>
      </c>
      <c r="K54" s="222" t="s">
        <v>3900</v>
      </c>
      <c r="L54" s="280" t="s">
        <v>24</v>
      </c>
      <c r="M54" s="280" t="s">
        <v>4009</v>
      </c>
      <c r="N54" s="222" t="s">
        <v>26</v>
      </c>
      <c r="O54" s="285" t="s">
        <v>27</v>
      </c>
      <c r="P54" s="609" t="s">
        <v>264</v>
      </c>
    </row>
    <row r="55" spans="1:16" customFormat="1" x14ac:dyDescent="0.25">
      <c r="A55" s="222">
        <v>54</v>
      </c>
      <c r="B55" s="620" t="s">
        <v>3901</v>
      </c>
      <c r="C55" s="638" t="s">
        <v>3902</v>
      </c>
      <c r="D55" s="221" t="s">
        <v>60</v>
      </c>
      <c r="E55" s="221" t="s">
        <v>267</v>
      </c>
      <c r="F55" s="8" t="s">
        <v>19</v>
      </c>
      <c r="G55" s="8">
        <v>2024</v>
      </c>
      <c r="H55" s="8" t="s">
        <v>131</v>
      </c>
      <c r="I55" s="8" t="s">
        <v>21</v>
      </c>
      <c r="J55" s="8" t="s">
        <v>3903</v>
      </c>
      <c r="K55" s="222" t="s">
        <v>3904</v>
      </c>
      <c r="L55" s="280" t="s">
        <v>24</v>
      </c>
      <c r="M55" s="280" t="s">
        <v>4009</v>
      </c>
      <c r="N55" s="222" t="s">
        <v>26</v>
      </c>
      <c r="O55" s="285" t="s">
        <v>27</v>
      </c>
      <c r="P55" s="609" t="s">
        <v>264</v>
      </c>
    </row>
    <row r="56" spans="1:16" customFormat="1" x14ac:dyDescent="0.25">
      <c r="A56" s="222">
        <v>55</v>
      </c>
      <c r="B56" s="620" t="s">
        <v>3905</v>
      </c>
      <c r="C56" s="638" t="s">
        <v>3906</v>
      </c>
      <c r="D56" s="221" t="s">
        <v>60</v>
      </c>
      <c r="E56" s="221" t="s">
        <v>267</v>
      </c>
      <c r="F56" s="8" t="s">
        <v>19</v>
      </c>
      <c r="G56" s="8">
        <v>2024</v>
      </c>
      <c r="H56" s="8" t="s">
        <v>131</v>
      </c>
      <c r="I56" s="8" t="s">
        <v>21</v>
      </c>
      <c r="J56" s="8" t="s">
        <v>3907</v>
      </c>
      <c r="K56" s="222" t="s">
        <v>3908</v>
      </c>
      <c r="L56" s="280" t="s">
        <v>24</v>
      </c>
      <c r="M56" s="280" t="s">
        <v>4009</v>
      </c>
      <c r="N56" s="222" t="s">
        <v>26</v>
      </c>
      <c r="O56" s="285" t="s">
        <v>27</v>
      </c>
      <c r="P56" s="609" t="s">
        <v>264</v>
      </c>
    </row>
    <row r="57" spans="1:16" customFormat="1" x14ac:dyDescent="0.25">
      <c r="A57" s="222">
        <v>56</v>
      </c>
      <c r="B57" s="620" t="s">
        <v>4001</v>
      </c>
      <c r="C57" s="638" t="s">
        <v>3909</v>
      </c>
      <c r="D57" s="221" t="s">
        <v>60</v>
      </c>
      <c r="E57" s="221" t="s">
        <v>267</v>
      </c>
      <c r="F57" s="8" t="s">
        <v>19</v>
      </c>
      <c r="G57" s="8">
        <v>2024</v>
      </c>
      <c r="H57" s="8" t="s">
        <v>131</v>
      </c>
      <c r="I57" s="8" t="s">
        <v>21</v>
      </c>
      <c r="J57" s="8" t="s">
        <v>3910</v>
      </c>
      <c r="K57" s="222" t="s">
        <v>3911</v>
      </c>
      <c r="L57" s="280" t="s">
        <v>24</v>
      </c>
      <c r="M57" s="280" t="s">
        <v>4009</v>
      </c>
      <c r="N57" s="222" t="s">
        <v>26</v>
      </c>
      <c r="O57" s="285" t="s">
        <v>27</v>
      </c>
      <c r="P57" s="609" t="s">
        <v>264</v>
      </c>
    </row>
    <row r="58" spans="1:16" customFormat="1" x14ac:dyDescent="0.25">
      <c r="A58" s="222">
        <v>57</v>
      </c>
      <c r="B58" s="620" t="s">
        <v>3912</v>
      </c>
      <c r="C58" s="638" t="s">
        <v>3913</v>
      </c>
      <c r="D58" s="221" t="s">
        <v>60</v>
      </c>
      <c r="E58" s="221" t="s">
        <v>267</v>
      </c>
      <c r="F58" s="8" t="s">
        <v>19</v>
      </c>
      <c r="G58" s="8">
        <v>2024</v>
      </c>
      <c r="H58" s="8" t="s">
        <v>131</v>
      </c>
      <c r="I58" s="8" t="s">
        <v>21</v>
      </c>
      <c r="J58" s="8" t="s">
        <v>3914</v>
      </c>
      <c r="K58" s="222" t="s">
        <v>3915</v>
      </c>
      <c r="L58" s="280" t="s">
        <v>24</v>
      </c>
      <c r="M58" s="280" t="s">
        <v>4009</v>
      </c>
      <c r="N58" s="222" t="s">
        <v>26</v>
      </c>
      <c r="O58" s="285" t="s">
        <v>27</v>
      </c>
      <c r="P58" s="609" t="s">
        <v>264</v>
      </c>
    </row>
    <row r="59" spans="1:16" customFormat="1" x14ac:dyDescent="0.25">
      <c r="A59" s="222">
        <v>58</v>
      </c>
      <c r="B59" s="620" t="s">
        <v>3916</v>
      </c>
      <c r="C59" s="638" t="s">
        <v>3917</v>
      </c>
      <c r="D59" s="221" t="s">
        <v>60</v>
      </c>
      <c r="E59" s="221" t="s">
        <v>267</v>
      </c>
      <c r="F59" s="8" t="s">
        <v>19</v>
      </c>
      <c r="G59" s="8">
        <v>2024</v>
      </c>
      <c r="H59" s="8" t="s">
        <v>131</v>
      </c>
      <c r="I59" s="8" t="s">
        <v>21</v>
      </c>
      <c r="J59" s="8" t="s">
        <v>3918</v>
      </c>
      <c r="K59" s="222" t="s">
        <v>3919</v>
      </c>
      <c r="L59" s="280" t="s">
        <v>24</v>
      </c>
      <c r="M59" s="280" t="s">
        <v>4009</v>
      </c>
      <c r="N59" s="222" t="s">
        <v>26</v>
      </c>
      <c r="O59" s="285" t="s">
        <v>27</v>
      </c>
      <c r="P59" s="609" t="s">
        <v>264</v>
      </c>
    </row>
    <row r="60" spans="1:16" customFormat="1" x14ac:dyDescent="0.25">
      <c r="A60" s="222">
        <v>59</v>
      </c>
      <c r="B60" s="620" t="s">
        <v>3920</v>
      </c>
      <c r="C60" s="638" t="s">
        <v>3921</v>
      </c>
      <c r="D60" s="221" t="s">
        <v>60</v>
      </c>
      <c r="E60" s="221" t="s">
        <v>267</v>
      </c>
      <c r="F60" s="8" t="s">
        <v>19</v>
      </c>
      <c r="G60" s="8">
        <v>2024</v>
      </c>
      <c r="H60" s="8" t="s">
        <v>131</v>
      </c>
      <c r="I60" s="8" t="s">
        <v>21</v>
      </c>
      <c r="J60" s="8" t="s">
        <v>3922</v>
      </c>
      <c r="K60" s="222" t="s">
        <v>3923</v>
      </c>
      <c r="L60" s="280" t="s">
        <v>24</v>
      </c>
      <c r="M60" s="280" t="s">
        <v>4009</v>
      </c>
      <c r="N60" s="222" t="s">
        <v>26</v>
      </c>
      <c r="O60" s="285" t="s">
        <v>27</v>
      </c>
      <c r="P60" s="609" t="s">
        <v>264</v>
      </c>
    </row>
    <row r="61" spans="1:16" customFormat="1" x14ac:dyDescent="0.25">
      <c r="A61" s="222">
        <v>60</v>
      </c>
      <c r="B61" s="620" t="s">
        <v>3924</v>
      </c>
      <c r="C61" s="638" t="s">
        <v>3925</v>
      </c>
      <c r="D61" s="221" t="s">
        <v>60</v>
      </c>
      <c r="E61" s="221" t="s">
        <v>267</v>
      </c>
      <c r="F61" s="8" t="s">
        <v>19</v>
      </c>
      <c r="G61" s="8">
        <v>2024</v>
      </c>
      <c r="H61" s="8" t="s">
        <v>131</v>
      </c>
      <c r="I61" s="8" t="s">
        <v>21</v>
      </c>
      <c r="J61" s="8" t="s">
        <v>3926</v>
      </c>
      <c r="K61" s="222" t="s">
        <v>3927</v>
      </c>
      <c r="L61" s="280" t="s">
        <v>24</v>
      </c>
      <c r="M61" s="280" t="s">
        <v>4009</v>
      </c>
      <c r="N61" s="222" t="s">
        <v>26</v>
      </c>
      <c r="O61" s="285" t="s">
        <v>27</v>
      </c>
      <c r="P61" s="609" t="s">
        <v>264</v>
      </c>
    </row>
    <row r="62" spans="1:16" customFormat="1" x14ac:dyDescent="0.25">
      <c r="A62" s="222">
        <v>61</v>
      </c>
      <c r="B62" s="620" t="s">
        <v>3928</v>
      </c>
      <c r="C62" s="638" t="s">
        <v>3929</v>
      </c>
      <c r="D62" s="221" t="s">
        <v>60</v>
      </c>
      <c r="E62" s="221" t="s">
        <v>267</v>
      </c>
      <c r="F62" s="8" t="s">
        <v>19</v>
      </c>
      <c r="G62" s="8">
        <v>2024</v>
      </c>
      <c r="H62" s="8" t="s">
        <v>131</v>
      </c>
      <c r="I62" s="8" t="s">
        <v>21</v>
      </c>
      <c r="J62" s="8" t="s">
        <v>3930</v>
      </c>
      <c r="K62" s="222" t="s">
        <v>3931</v>
      </c>
      <c r="L62" s="280" t="s">
        <v>24</v>
      </c>
      <c r="M62" s="280" t="s">
        <v>4009</v>
      </c>
      <c r="N62" s="222" t="s">
        <v>26</v>
      </c>
      <c r="O62" s="285" t="s">
        <v>27</v>
      </c>
      <c r="P62" s="609" t="s">
        <v>264</v>
      </c>
    </row>
    <row r="63" spans="1:16" customFormat="1" x14ac:dyDescent="0.25">
      <c r="A63" s="222">
        <v>62</v>
      </c>
      <c r="B63" s="620" t="s">
        <v>3932</v>
      </c>
      <c r="C63" s="638" t="s">
        <v>3933</v>
      </c>
      <c r="D63" s="221" t="s">
        <v>60</v>
      </c>
      <c r="E63" s="221" t="s">
        <v>267</v>
      </c>
      <c r="F63" s="8" t="s">
        <v>19</v>
      </c>
      <c r="G63" s="8">
        <v>2024</v>
      </c>
      <c r="H63" s="8" t="s">
        <v>131</v>
      </c>
      <c r="I63" s="8" t="s">
        <v>21</v>
      </c>
      <c r="J63" s="8" t="s">
        <v>3934</v>
      </c>
      <c r="K63" s="222" t="s">
        <v>3935</v>
      </c>
      <c r="L63" s="280" t="s">
        <v>24</v>
      </c>
      <c r="M63" s="280" t="s">
        <v>4009</v>
      </c>
      <c r="N63" s="222" t="s">
        <v>26</v>
      </c>
      <c r="O63" s="285" t="s">
        <v>27</v>
      </c>
      <c r="P63" s="609" t="s">
        <v>264</v>
      </c>
    </row>
    <row r="64" spans="1:16" customFormat="1" x14ac:dyDescent="0.25">
      <c r="A64" s="222">
        <v>63</v>
      </c>
      <c r="B64" s="304" t="s">
        <v>4142</v>
      </c>
      <c r="C64" s="8" t="s">
        <v>4143</v>
      </c>
      <c r="D64" s="8" t="s">
        <v>60</v>
      </c>
      <c r="E64" s="8" t="s">
        <v>267</v>
      </c>
      <c r="F64" s="8" t="s">
        <v>19</v>
      </c>
      <c r="G64" s="8">
        <v>2025</v>
      </c>
      <c r="H64" s="8" t="s">
        <v>40</v>
      </c>
      <c r="I64" s="8" t="s">
        <v>4006</v>
      </c>
      <c r="J64" s="8" t="s">
        <v>4282</v>
      </c>
      <c r="K64" s="8" t="s">
        <v>4283</v>
      </c>
      <c r="L64" s="280" t="s">
        <v>24</v>
      </c>
      <c r="M64" s="8" t="s">
        <v>4009</v>
      </c>
      <c r="N64" s="8" t="s">
        <v>26</v>
      </c>
      <c r="O64" s="8" t="s">
        <v>27</v>
      </c>
      <c r="P64" s="24" t="s">
        <v>264</v>
      </c>
    </row>
    <row r="65" spans="1:16" customFormat="1" x14ac:dyDescent="0.25">
      <c r="A65" s="222">
        <v>64</v>
      </c>
      <c r="B65" s="304" t="s">
        <v>4144</v>
      </c>
      <c r="C65" s="8" t="s">
        <v>4145</v>
      </c>
      <c r="D65" s="8" t="s">
        <v>60</v>
      </c>
      <c r="E65" s="8" t="s">
        <v>267</v>
      </c>
      <c r="F65" s="8" t="s">
        <v>19</v>
      </c>
      <c r="G65" s="8">
        <v>2025</v>
      </c>
      <c r="H65" s="8" t="s">
        <v>40</v>
      </c>
      <c r="I65" s="8" t="s">
        <v>4006</v>
      </c>
      <c r="J65" s="8" t="s">
        <v>4284</v>
      </c>
      <c r="K65" s="8" t="s">
        <v>4285</v>
      </c>
      <c r="L65" s="280" t="s">
        <v>24</v>
      </c>
      <c r="M65" s="8" t="s">
        <v>4009</v>
      </c>
      <c r="N65" s="8" t="s">
        <v>26</v>
      </c>
      <c r="O65" s="8" t="s">
        <v>27</v>
      </c>
      <c r="P65" s="24" t="s">
        <v>264</v>
      </c>
    </row>
    <row r="66" spans="1:16" customFormat="1" x14ac:dyDescent="0.25">
      <c r="A66" s="222">
        <v>65</v>
      </c>
      <c r="B66" s="304" t="s">
        <v>4146</v>
      </c>
      <c r="C66" s="8" t="s">
        <v>4147</v>
      </c>
      <c r="D66" s="8" t="s">
        <v>60</v>
      </c>
      <c r="E66" s="8" t="s">
        <v>267</v>
      </c>
      <c r="F66" s="8" t="s">
        <v>19</v>
      </c>
      <c r="G66" s="8">
        <v>2025</v>
      </c>
      <c r="H66" s="8" t="s">
        <v>40</v>
      </c>
      <c r="I66" s="8" t="s">
        <v>4006</v>
      </c>
      <c r="J66" s="8" t="s">
        <v>4286</v>
      </c>
      <c r="K66" s="8" t="s">
        <v>4287</v>
      </c>
      <c r="L66" s="280" t="s">
        <v>24</v>
      </c>
      <c r="M66" s="8" t="s">
        <v>4009</v>
      </c>
      <c r="N66" s="8" t="s">
        <v>26</v>
      </c>
      <c r="O66" s="8" t="s">
        <v>27</v>
      </c>
      <c r="P66" s="24" t="s">
        <v>264</v>
      </c>
    </row>
    <row r="67" spans="1:16" customFormat="1" x14ac:dyDescent="0.25">
      <c r="A67" s="222">
        <v>66</v>
      </c>
      <c r="B67" s="304" t="s">
        <v>4148</v>
      </c>
      <c r="C67" s="8" t="s">
        <v>4149</v>
      </c>
      <c r="D67" s="8" t="s">
        <v>60</v>
      </c>
      <c r="E67" s="8" t="s">
        <v>267</v>
      </c>
      <c r="F67" s="8" t="s">
        <v>19</v>
      </c>
      <c r="G67" s="8">
        <v>2025</v>
      </c>
      <c r="H67" s="8" t="s">
        <v>40</v>
      </c>
      <c r="I67" s="8" t="s">
        <v>4006</v>
      </c>
      <c r="J67" s="8" t="s">
        <v>4288</v>
      </c>
      <c r="K67" s="8" t="s">
        <v>4289</v>
      </c>
      <c r="L67" s="280" t="s">
        <v>24</v>
      </c>
      <c r="M67" s="8" t="s">
        <v>4009</v>
      </c>
      <c r="N67" s="8" t="s">
        <v>26</v>
      </c>
      <c r="O67" s="8" t="s">
        <v>27</v>
      </c>
      <c r="P67" s="24" t="s">
        <v>264</v>
      </c>
    </row>
    <row r="68" spans="1:16" customFormat="1" x14ac:dyDescent="0.25">
      <c r="A68" s="222">
        <v>67</v>
      </c>
      <c r="B68" s="304" t="s">
        <v>4150</v>
      </c>
      <c r="C68" s="8" t="s">
        <v>4151</v>
      </c>
      <c r="D68" s="8" t="s">
        <v>60</v>
      </c>
      <c r="E68" s="8" t="s">
        <v>267</v>
      </c>
      <c r="F68" s="8" t="s">
        <v>19</v>
      </c>
      <c r="G68" s="8">
        <v>2025</v>
      </c>
      <c r="H68" s="8" t="s">
        <v>40</v>
      </c>
      <c r="I68" s="8" t="s">
        <v>4006</v>
      </c>
      <c r="J68" s="8" t="s">
        <v>4290</v>
      </c>
      <c r="K68" s="8" t="s">
        <v>4291</v>
      </c>
      <c r="L68" s="280" t="s">
        <v>24</v>
      </c>
      <c r="M68" s="8" t="s">
        <v>4009</v>
      </c>
      <c r="N68" s="8" t="s">
        <v>26</v>
      </c>
      <c r="O68" s="8" t="s">
        <v>27</v>
      </c>
      <c r="P68" s="24" t="s">
        <v>264</v>
      </c>
    </row>
    <row r="69" spans="1:16" customFormat="1" x14ac:dyDescent="0.25">
      <c r="A69" s="222">
        <v>68</v>
      </c>
      <c r="B69" s="304" t="s">
        <v>4152</v>
      </c>
      <c r="C69" s="8" t="s">
        <v>4153</v>
      </c>
      <c r="D69" s="8" t="s">
        <v>60</v>
      </c>
      <c r="E69" s="8" t="s">
        <v>267</v>
      </c>
      <c r="F69" s="8" t="s">
        <v>19</v>
      </c>
      <c r="G69" s="8">
        <v>2025</v>
      </c>
      <c r="H69" s="8" t="s">
        <v>40</v>
      </c>
      <c r="I69" s="8" t="s">
        <v>4006</v>
      </c>
      <c r="J69" s="8" t="s">
        <v>4292</v>
      </c>
      <c r="K69" s="8" t="s">
        <v>4293</v>
      </c>
      <c r="L69" s="280" t="s">
        <v>24</v>
      </c>
      <c r="M69" s="8" t="s">
        <v>4009</v>
      </c>
      <c r="N69" s="8" t="s">
        <v>26</v>
      </c>
      <c r="O69" s="8" t="s">
        <v>27</v>
      </c>
      <c r="P69" s="24" t="s">
        <v>264</v>
      </c>
    </row>
    <row r="70" spans="1:16" customFormat="1" x14ac:dyDescent="0.25">
      <c r="A70" s="222">
        <v>69</v>
      </c>
      <c r="B70" s="304" t="s">
        <v>4154</v>
      </c>
      <c r="C70" s="8" t="s">
        <v>4155</v>
      </c>
      <c r="D70" s="8" t="s">
        <v>60</v>
      </c>
      <c r="E70" s="8" t="s">
        <v>267</v>
      </c>
      <c r="F70" s="8" t="s">
        <v>19</v>
      </c>
      <c r="G70" s="8">
        <v>2025</v>
      </c>
      <c r="H70" s="8" t="s">
        <v>40</v>
      </c>
      <c r="I70" s="8" t="s">
        <v>4006</v>
      </c>
      <c r="J70" s="8" t="s">
        <v>4294</v>
      </c>
      <c r="K70" s="8" t="s">
        <v>4295</v>
      </c>
      <c r="L70" s="280" t="s">
        <v>24</v>
      </c>
      <c r="M70" s="8" t="s">
        <v>4009</v>
      </c>
      <c r="N70" s="8" t="s">
        <v>26</v>
      </c>
      <c r="O70" s="8" t="s">
        <v>27</v>
      </c>
      <c r="P70" s="24" t="s">
        <v>264</v>
      </c>
    </row>
    <row r="71" spans="1:16" customFormat="1" x14ac:dyDescent="0.25">
      <c r="A71" s="222">
        <v>70</v>
      </c>
      <c r="B71" s="304" t="s">
        <v>4156</v>
      </c>
      <c r="C71" s="8" t="s">
        <v>4157</v>
      </c>
      <c r="D71" s="8" t="s">
        <v>60</v>
      </c>
      <c r="E71" s="8" t="s">
        <v>267</v>
      </c>
      <c r="F71" s="8" t="s">
        <v>19</v>
      </c>
      <c r="G71" s="8">
        <v>2025</v>
      </c>
      <c r="H71" s="8" t="s">
        <v>40</v>
      </c>
      <c r="I71" s="8" t="s">
        <v>4006</v>
      </c>
      <c r="J71" s="8" t="s">
        <v>4296</v>
      </c>
      <c r="K71" s="8" t="s">
        <v>4297</v>
      </c>
      <c r="L71" s="280" t="s">
        <v>24</v>
      </c>
      <c r="M71" s="8" t="s">
        <v>4009</v>
      </c>
      <c r="N71" s="8" t="s">
        <v>26</v>
      </c>
      <c r="O71" s="8" t="s">
        <v>27</v>
      </c>
      <c r="P71" s="24" t="s">
        <v>264</v>
      </c>
    </row>
    <row r="72" spans="1:16" customFormat="1" x14ac:dyDescent="0.25">
      <c r="A72" s="222">
        <v>71</v>
      </c>
      <c r="B72" s="304" t="s">
        <v>4158</v>
      </c>
      <c r="C72" s="8" t="s">
        <v>4159</v>
      </c>
      <c r="D72" s="8" t="s">
        <v>60</v>
      </c>
      <c r="E72" s="8" t="s">
        <v>267</v>
      </c>
      <c r="F72" s="8" t="s">
        <v>19</v>
      </c>
      <c r="G72" s="8">
        <v>2025</v>
      </c>
      <c r="H72" s="8" t="s">
        <v>40</v>
      </c>
      <c r="I72" s="8" t="s">
        <v>4006</v>
      </c>
      <c r="J72" s="8" t="s">
        <v>4298</v>
      </c>
      <c r="K72" s="8" t="s">
        <v>4299</v>
      </c>
      <c r="L72" s="280" t="s">
        <v>24</v>
      </c>
      <c r="M72" s="8" t="s">
        <v>4009</v>
      </c>
      <c r="N72" s="8" t="s">
        <v>26</v>
      </c>
      <c r="O72" s="8" t="s">
        <v>27</v>
      </c>
      <c r="P72" s="24" t="s">
        <v>264</v>
      </c>
    </row>
    <row r="73" spans="1:16" customFormat="1" x14ac:dyDescent="0.25">
      <c r="A73" s="222">
        <v>72</v>
      </c>
      <c r="B73" s="304" t="s">
        <v>4160</v>
      </c>
      <c r="C73" s="8" t="s">
        <v>4161</v>
      </c>
      <c r="D73" s="8" t="s">
        <v>60</v>
      </c>
      <c r="E73" s="8" t="s">
        <v>267</v>
      </c>
      <c r="F73" s="8" t="s">
        <v>19</v>
      </c>
      <c r="G73" s="8">
        <v>2025</v>
      </c>
      <c r="H73" s="8" t="s">
        <v>40</v>
      </c>
      <c r="I73" s="8" t="s">
        <v>4006</v>
      </c>
      <c r="J73" s="8" t="s">
        <v>4300</v>
      </c>
      <c r="K73" s="8" t="s">
        <v>4301</v>
      </c>
      <c r="L73" s="280" t="s">
        <v>24</v>
      </c>
      <c r="M73" s="8" t="s">
        <v>4009</v>
      </c>
      <c r="N73" s="8" t="s">
        <v>26</v>
      </c>
      <c r="O73" s="8" t="s">
        <v>27</v>
      </c>
      <c r="P73" s="24" t="s">
        <v>264</v>
      </c>
    </row>
    <row r="74" spans="1:16" customFormat="1" x14ac:dyDescent="0.25">
      <c r="A74" s="222">
        <v>73</v>
      </c>
      <c r="B74" s="304" t="s">
        <v>4162</v>
      </c>
      <c r="C74" s="8" t="s">
        <v>4163</v>
      </c>
      <c r="D74" s="8" t="s">
        <v>60</v>
      </c>
      <c r="E74" s="8" t="s">
        <v>267</v>
      </c>
      <c r="F74" s="8" t="s">
        <v>19</v>
      </c>
      <c r="G74" s="8">
        <v>2025</v>
      </c>
      <c r="H74" s="8" t="s">
        <v>40</v>
      </c>
      <c r="I74" s="8" t="s">
        <v>4006</v>
      </c>
      <c r="J74" s="8" t="s">
        <v>4302</v>
      </c>
      <c r="K74" s="8" t="s">
        <v>4303</v>
      </c>
      <c r="L74" s="280" t="s">
        <v>24</v>
      </c>
      <c r="M74" s="8" t="s">
        <v>4009</v>
      </c>
      <c r="N74" s="8" t="s">
        <v>26</v>
      </c>
      <c r="O74" s="8" t="s">
        <v>27</v>
      </c>
      <c r="P74" s="24" t="s">
        <v>264</v>
      </c>
    </row>
    <row r="75" spans="1:16" customFormat="1" x14ac:dyDescent="0.25">
      <c r="A75" s="222">
        <v>74</v>
      </c>
      <c r="B75" s="304" t="s">
        <v>4164</v>
      </c>
      <c r="C75" s="8" t="s">
        <v>4165</v>
      </c>
      <c r="D75" s="8" t="s">
        <v>60</v>
      </c>
      <c r="E75" s="8" t="s">
        <v>267</v>
      </c>
      <c r="F75" s="8" t="s">
        <v>19</v>
      </c>
      <c r="G75" s="8">
        <v>2025</v>
      </c>
      <c r="H75" s="8" t="s">
        <v>40</v>
      </c>
      <c r="I75" s="8" t="s">
        <v>4006</v>
      </c>
      <c r="J75" s="8" t="s">
        <v>4304</v>
      </c>
      <c r="K75" s="8" t="s">
        <v>4305</v>
      </c>
      <c r="L75" s="280" t="s">
        <v>24</v>
      </c>
      <c r="M75" s="8" t="s">
        <v>4009</v>
      </c>
      <c r="N75" s="8" t="s">
        <v>26</v>
      </c>
      <c r="O75" s="8" t="s">
        <v>27</v>
      </c>
      <c r="P75" s="24" t="s">
        <v>264</v>
      </c>
    </row>
    <row r="76" spans="1:16" customFormat="1" x14ac:dyDescent="0.25">
      <c r="A76" s="222">
        <v>75</v>
      </c>
      <c r="B76" s="304" t="s">
        <v>4166</v>
      </c>
      <c r="C76" s="8" t="s">
        <v>4167</v>
      </c>
      <c r="D76" s="8" t="s">
        <v>60</v>
      </c>
      <c r="E76" s="8" t="s">
        <v>267</v>
      </c>
      <c r="F76" s="8" t="s">
        <v>19</v>
      </c>
      <c r="G76" s="8">
        <v>2025</v>
      </c>
      <c r="H76" s="8" t="s">
        <v>40</v>
      </c>
      <c r="I76" s="8" t="s">
        <v>4006</v>
      </c>
      <c r="J76" s="8" t="s">
        <v>4306</v>
      </c>
      <c r="K76" s="8" t="s">
        <v>4307</v>
      </c>
      <c r="L76" s="280" t="s">
        <v>24</v>
      </c>
      <c r="M76" s="8" t="s">
        <v>4009</v>
      </c>
      <c r="N76" s="8" t="s">
        <v>26</v>
      </c>
      <c r="O76" s="8" t="s">
        <v>27</v>
      </c>
      <c r="P76" s="24" t="s">
        <v>264</v>
      </c>
    </row>
    <row r="77" spans="1:16" customFormat="1" x14ac:dyDescent="0.25">
      <c r="A77" s="222">
        <v>76</v>
      </c>
      <c r="B77" s="304" t="s">
        <v>4168</v>
      </c>
      <c r="C77" s="8" t="s">
        <v>4169</v>
      </c>
      <c r="D77" s="8" t="s">
        <v>60</v>
      </c>
      <c r="E77" s="8" t="s">
        <v>267</v>
      </c>
      <c r="F77" s="8" t="s">
        <v>19</v>
      </c>
      <c r="G77" s="8">
        <v>2025</v>
      </c>
      <c r="H77" s="8" t="s">
        <v>40</v>
      </c>
      <c r="I77" s="8" t="s">
        <v>4006</v>
      </c>
      <c r="J77" s="8" t="s">
        <v>4308</v>
      </c>
      <c r="K77" s="8" t="s">
        <v>4309</v>
      </c>
      <c r="L77" s="280" t="s">
        <v>24</v>
      </c>
      <c r="M77" s="8" t="s">
        <v>4009</v>
      </c>
      <c r="N77" s="8" t="s">
        <v>26</v>
      </c>
      <c r="O77" s="8" t="s">
        <v>27</v>
      </c>
      <c r="P77" s="24" t="s">
        <v>264</v>
      </c>
    </row>
    <row r="78" spans="1:16" customFormat="1" x14ac:dyDescent="0.25">
      <c r="A78" s="222">
        <v>77</v>
      </c>
      <c r="B78" s="304" t="s">
        <v>4170</v>
      </c>
      <c r="C78" s="8" t="s">
        <v>4171</v>
      </c>
      <c r="D78" s="8" t="s">
        <v>60</v>
      </c>
      <c r="E78" s="8" t="s">
        <v>267</v>
      </c>
      <c r="F78" s="8" t="s">
        <v>19</v>
      </c>
      <c r="G78" s="8">
        <v>2025</v>
      </c>
      <c r="H78" s="8" t="s">
        <v>40</v>
      </c>
      <c r="I78" s="8" t="s">
        <v>4006</v>
      </c>
      <c r="J78" s="8" t="s">
        <v>4310</v>
      </c>
      <c r="K78" s="8" t="s">
        <v>4311</v>
      </c>
      <c r="L78" s="280" t="s">
        <v>24</v>
      </c>
      <c r="M78" s="8" t="s">
        <v>4009</v>
      </c>
      <c r="N78" s="8" t="s">
        <v>26</v>
      </c>
      <c r="O78" s="8" t="s">
        <v>27</v>
      </c>
      <c r="P78" s="24" t="s">
        <v>264</v>
      </c>
    </row>
    <row r="79" spans="1:16" customFormat="1" x14ac:dyDescent="0.25">
      <c r="A79" s="222">
        <v>78</v>
      </c>
      <c r="B79" s="304" t="s">
        <v>4172</v>
      </c>
      <c r="C79" s="8" t="s">
        <v>4173</v>
      </c>
      <c r="D79" s="8" t="s">
        <v>60</v>
      </c>
      <c r="E79" s="8" t="s">
        <v>267</v>
      </c>
      <c r="F79" s="8" t="s">
        <v>19</v>
      </c>
      <c r="G79" s="8">
        <v>2025</v>
      </c>
      <c r="H79" s="8" t="s">
        <v>40</v>
      </c>
      <c r="I79" s="8" t="s">
        <v>4006</v>
      </c>
      <c r="J79" s="8" t="s">
        <v>4312</v>
      </c>
      <c r="K79" s="8" t="s">
        <v>4313</v>
      </c>
      <c r="L79" s="280" t="s">
        <v>24</v>
      </c>
      <c r="M79" s="8" t="s">
        <v>4009</v>
      </c>
      <c r="N79" s="8" t="s">
        <v>26</v>
      </c>
      <c r="O79" s="8" t="s">
        <v>27</v>
      </c>
      <c r="P79" s="24" t="s">
        <v>264</v>
      </c>
    </row>
    <row r="80" spans="1:16" customFormat="1" x14ac:dyDescent="0.25">
      <c r="A80" s="222">
        <v>79</v>
      </c>
      <c r="B80" s="304" t="s">
        <v>4174</v>
      </c>
      <c r="C80" s="8" t="s">
        <v>4175</v>
      </c>
      <c r="D80" s="8" t="s">
        <v>60</v>
      </c>
      <c r="E80" s="8" t="s">
        <v>267</v>
      </c>
      <c r="F80" s="8" t="s">
        <v>19</v>
      </c>
      <c r="G80" s="8">
        <v>2025</v>
      </c>
      <c r="H80" s="8" t="s">
        <v>40</v>
      </c>
      <c r="I80" s="8" t="s">
        <v>4006</v>
      </c>
      <c r="J80" s="8" t="s">
        <v>4314</v>
      </c>
      <c r="K80" s="8" t="s">
        <v>4315</v>
      </c>
      <c r="L80" s="280" t="s">
        <v>24</v>
      </c>
      <c r="M80" s="8" t="s">
        <v>4009</v>
      </c>
      <c r="N80" s="8" t="s">
        <v>26</v>
      </c>
      <c r="O80" s="8" t="s">
        <v>27</v>
      </c>
      <c r="P80" s="24" t="s">
        <v>264</v>
      </c>
    </row>
    <row r="81" spans="1:16" customFormat="1" x14ac:dyDescent="0.25">
      <c r="A81" s="222">
        <v>80</v>
      </c>
      <c r="B81" s="304" t="s">
        <v>4176</v>
      </c>
      <c r="C81" s="8" t="s">
        <v>4177</v>
      </c>
      <c r="D81" s="8" t="s">
        <v>60</v>
      </c>
      <c r="E81" s="8" t="s">
        <v>267</v>
      </c>
      <c r="F81" s="8" t="s">
        <v>19</v>
      </c>
      <c r="G81" s="8">
        <v>2025</v>
      </c>
      <c r="H81" s="8" t="s">
        <v>40</v>
      </c>
      <c r="I81" s="8" t="s">
        <v>4006</v>
      </c>
      <c r="J81" s="8" t="s">
        <v>4316</v>
      </c>
      <c r="K81" s="8" t="s">
        <v>4317</v>
      </c>
      <c r="L81" s="280" t="s">
        <v>24</v>
      </c>
      <c r="M81" s="8" t="s">
        <v>4009</v>
      </c>
      <c r="N81" s="8" t="s">
        <v>26</v>
      </c>
      <c r="O81" s="8" t="s">
        <v>27</v>
      </c>
      <c r="P81" s="24" t="s">
        <v>264</v>
      </c>
    </row>
    <row r="82" spans="1:16" customFormat="1" x14ac:dyDescent="0.25">
      <c r="A82" s="222">
        <v>81</v>
      </c>
      <c r="B82" s="304" t="s">
        <v>4178</v>
      </c>
      <c r="C82" s="8" t="s">
        <v>4179</v>
      </c>
      <c r="D82" s="8" t="s">
        <v>60</v>
      </c>
      <c r="E82" s="8" t="s">
        <v>267</v>
      </c>
      <c r="F82" s="8" t="s">
        <v>19</v>
      </c>
      <c r="G82" s="8">
        <v>2025</v>
      </c>
      <c r="H82" s="8" t="s">
        <v>40</v>
      </c>
      <c r="I82" s="8" t="s">
        <v>4006</v>
      </c>
      <c r="J82" s="8" t="s">
        <v>4318</v>
      </c>
      <c r="K82" s="8" t="s">
        <v>4319</v>
      </c>
      <c r="L82" s="280" t="s">
        <v>24</v>
      </c>
      <c r="M82" s="8" t="s">
        <v>4009</v>
      </c>
      <c r="N82" s="8" t="s">
        <v>26</v>
      </c>
      <c r="O82" s="8" t="s">
        <v>27</v>
      </c>
      <c r="P82" s="24" t="s">
        <v>264</v>
      </c>
    </row>
    <row r="83" spans="1:16" customFormat="1" x14ac:dyDescent="0.25">
      <c r="A83" s="222">
        <v>82</v>
      </c>
      <c r="B83" s="304" t="s">
        <v>4180</v>
      </c>
      <c r="C83" s="8" t="s">
        <v>4181</v>
      </c>
      <c r="D83" s="8" t="s">
        <v>60</v>
      </c>
      <c r="E83" s="8" t="s">
        <v>267</v>
      </c>
      <c r="F83" s="8" t="s">
        <v>19</v>
      </c>
      <c r="G83" s="8">
        <v>2025</v>
      </c>
      <c r="H83" s="8" t="s">
        <v>40</v>
      </c>
      <c r="I83" s="8" t="s">
        <v>4006</v>
      </c>
      <c r="J83" s="8" t="s">
        <v>4320</v>
      </c>
      <c r="K83" s="8" t="s">
        <v>4321</v>
      </c>
      <c r="L83" s="280" t="s">
        <v>24</v>
      </c>
      <c r="M83" s="8" t="s">
        <v>4009</v>
      </c>
      <c r="N83" s="8" t="s">
        <v>26</v>
      </c>
      <c r="O83" s="8" t="s">
        <v>27</v>
      </c>
      <c r="P83" s="24" t="s">
        <v>264</v>
      </c>
    </row>
    <row r="84" spans="1:16" customFormat="1" x14ac:dyDescent="0.25">
      <c r="A84" s="222">
        <v>83</v>
      </c>
      <c r="B84" s="304" t="s">
        <v>4182</v>
      </c>
      <c r="C84" s="8" t="s">
        <v>4183</v>
      </c>
      <c r="D84" s="8" t="s">
        <v>60</v>
      </c>
      <c r="E84" s="8" t="s">
        <v>267</v>
      </c>
      <c r="F84" s="8" t="s">
        <v>19</v>
      </c>
      <c r="G84" s="8">
        <v>2025</v>
      </c>
      <c r="H84" s="8" t="s">
        <v>40</v>
      </c>
      <c r="I84" s="8" t="s">
        <v>4006</v>
      </c>
      <c r="J84" s="8" t="s">
        <v>4322</v>
      </c>
      <c r="K84" s="8" t="s">
        <v>4323</v>
      </c>
      <c r="L84" s="280" t="s">
        <v>24</v>
      </c>
      <c r="M84" s="8" t="s">
        <v>4009</v>
      </c>
      <c r="N84" s="8" t="s">
        <v>26</v>
      </c>
      <c r="O84" s="8" t="s">
        <v>27</v>
      </c>
      <c r="P84" s="24" t="s">
        <v>264</v>
      </c>
    </row>
    <row r="85" spans="1:16" customFormat="1" x14ac:dyDescent="0.25">
      <c r="A85" s="222">
        <v>84</v>
      </c>
      <c r="B85" s="304" t="s">
        <v>4184</v>
      </c>
      <c r="C85" s="8" t="s">
        <v>4185</v>
      </c>
      <c r="D85" s="8" t="s">
        <v>60</v>
      </c>
      <c r="E85" s="8" t="s">
        <v>267</v>
      </c>
      <c r="F85" s="8" t="s">
        <v>19</v>
      </c>
      <c r="G85" s="8">
        <v>2025</v>
      </c>
      <c r="H85" s="8" t="s">
        <v>40</v>
      </c>
      <c r="I85" s="8" t="s">
        <v>4006</v>
      </c>
      <c r="J85" s="8" t="s">
        <v>4324</v>
      </c>
      <c r="K85" s="8" t="s">
        <v>4325</v>
      </c>
      <c r="L85" s="280" t="s">
        <v>24</v>
      </c>
      <c r="M85" s="8" t="s">
        <v>4009</v>
      </c>
      <c r="N85" s="8" t="s">
        <v>26</v>
      </c>
      <c r="O85" s="8" t="s">
        <v>27</v>
      </c>
      <c r="P85" s="24" t="s">
        <v>264</v>
      </c>
    </row>
    <row r="86" spans="1:16" customFormat="1" x14ac:dyDescent="0.25">
      <c r="A86" s="222">
        <v>85</v>
      </c>
      <c r="B86" s="304" t="s">
        <v>4186</v>
      </c>
      <c r="C86" s="8" t="s">
        <v>4187</v>
      </c>
      <c r="D86" s="8" t="s">
        <v>60</v>
      </c>
      <c r="E86" s="8" t="s">
        <v>267</v>
      </c>
      <c r="F86" s="8" t="s">
        <v>19</v>
      </c>
      <c r="G86" s="8">
        <v>2025</v>
      </c>
      <c r="H86" s="8" t="s">
        <v>40</v>
      </c>
      <c r="I86" s="8" t="s">
        <v>4006</v>
      </c>
      <c r="J86" s="8" t="s">
        <v>4326</v>
      </c>
      <c r="K86" s="8" t="s">
        <v>4327</v>
      </c>
      <c r="L86" s="280" t="s">
        <v>24</v>
      </c>
      <c r="M86" s="8" t="s">
        <v>4009</v>
      </c>
      <c r="N86" s="8" t="s">
        <v>26</v>
      </c>
      <c r="O86" s="8" t="s">
        <v>27</v>
      </c>
      <c r="P86" s="24" t="s">
        <v>264</v>
      </c>
    </row>
    <row r="87" spans="1:16" customFormat="1" x14ac:dyDescent="0.25">
      <c r="A87" s="222">
        <v>86</v>
      </c>
      <c r="B87" s="304" t="s">
        <v>4188</v>
      </c>
      <c r="C87" s="8" t="s">
        <v>4189</v>
      </c>
      <c r="D87" s="8" t="s">
        <v>60</v>
      </c>
      <c r="E87" s="8" t="s">
        <v>267</v>
      </c>
      <c r="F87" s="8" t="s">
        <v>19</v>
      </c>
      <c r="G87" s="8">
        <v>2025</v>
      </c>
      <c r="H87" s="8" t="s">
        <v>40</v>
      </c>
      <c r="I87" s="8" t="s">
        <v>4006</v>
      </c>
      <c r="J87" s="8" t="s">
        <v>4328</v>
      </c>
      <c r="K87" s="8" t="s">
        <v>4329</v>
      </c>
      <c r="L87" s="280" t="s">
        <v>24</v>
      </c>
      <c r="M87" s="8" t="s">
        <v>4009</v>
      </c>
      <c r="N87" s="8" t="s">
        <v>26</v>
      </c>
      <c r="O87" s="8" t="s">
        <v>27</v>
      </c>
      <c r="P87" s="24" t="s">
        <v>264</v>
      </c>
    </row>
    <row r="88" spans="1:16" customFormat="1" x14ac:dyDescent="0.25">
      <c r="A88" s="222">
        <v>87</v>
      </c>
      <c r="B88" s="304" t="s">
        <v>4190</v>
      </c>
      <c r="C88" s="8" t="s">
        <v>4191</v>
      </c>
      <c r="D88" s="8" t="s">
        <v>60</v>
      </c>
      <c r="E88" s="8" t="s">
        <v>267</v>
      </c>
      <c r="F88" s="8" t="s">
        <v>19</v>
      </c>
      <c r="G88" s="8">
        <v>2025</v>
      </c>
      <c r="H88" s="8" t="s">
        <v>40</v>
      </c>
      <c r="I88" s="8" t="s">
        <v>4006</v>
      </c>
      <c r="J88" s="8" t="s">
        <v>4330</v>
      </c>
      <c r="K88" s="8" t="s">
        <v>4331</v>
      </c>
      <c r="L88" s="280" t="s">
        <v>24</v>
      </c>
      <c r="M88" s="8" t="s">
        <v>4009</v>
      </c>
      <c r="N88" s="8" t="s">
        <v>26</v>
      </c>
      <c r="O88" s="8" t="s">
        <v>27</v>
      </c>
      <c r="P88" s="24" t="s">
        <v>264</v>
      </c>
    </row>
    <row r="89" spans="1:16" customFormat="1" x14ac:dyDescent="0.25">
      <c r="A89" s="222">
        <v>88</v>
      </c>
      <c r="B89" s="304" t="s">
        <v>4192</v>
      </c>
      <c r="C89" s="8" t="s">
        <v>4193</v>
      </c>
      <c r="D89" s="8" t="s">
        <v>60</v>
      </c>
      <c r="E89" s="8" t="s">
        <v>267</v>
      </c>
      <c r="F89" s="8" t="s">
        <v>19</v>
      </c>
      <c r="G89" s="8">
        <v>2025</v>
      </c>
      <c r="H89" s="8" t="s">
        <v>40</v>
      </c>
      <c r="I89" s="8" t="s">
        <v>4006</v>
      </c>
      <c r="J89" s="8" t="s">
        <v>4332</v>
      </c>
      <c r="K89" s="8" t="s">
        <v>4333</v>
      </c>
      <c r="L89" s="280" t="s">
        <v>24</v>
      </c>
      <c r="M89" s="8" t="s">
        <v>4009</v>
      </c>
      <c r="N89" s="8" t="s">
        <v>26</v>
      </c>
      <c r="O89" s="8" t="s">
        <v>27</v>
      </c>
      <c r="P89" s="24" t="s">
        <v>264</v>
      </c>
    </row>
    <row r="90" spans="1:16" customFormat="1" x14ac:dyDescent="0.25">
      <c r="A90" s="222">
        <v>89</v>
      </c>
      <c r="B90" s="304" t="s">
        <v>4194</v>
      </c>
      <c r="C90" s="8" t="s">
        <v>4195</v>
      </c>
      <c r="D90" s="8" t="s">
        <v>60</v>
      </c>
      <c r="E90" s="8" t="s">
        <v>267</v>
      </c>
      <c r="F90" s="8" t="s">
        <v>19</v>
      </c>
      <c r="G90" s="8">
        <v>2025</v>
      </c>
      <c r="H90" s="8" t="s">
        <v>40</v>
      </c>
      <c r="I90" s="8" t="s">
        <v>4006</v>
      </c>
      <c r="J90" s="8" t="s">
        <v>4334</v>
      </c>
      <c r="K90" s="8" t="s">
        <v>4335</v>
      </c>
      <c r="L90" s="280" t="s">
        <v>24</v>
      </c>
      <c r="M90" s="8" t="s">
        <v>4009</v>
      </c>
      <c r="N90" s="8" t="s">
        <v>26</v>
      </c>
      <c r="O90" s="8" t="s">
        <v>27</v>
      </c>
      <c r="P90" s="24" t="s">
        <v>264</v>
      </c>
    </row>
    <row r="91" spans="1:16" customFormat="1" x14ac:dyDescent="0.25">
      <c r="A91" s="222">
        <v>90</v>
      </c>
      <c r="B91" s="304" t="s">
        <v>4196</v>
      </c>
      <c r="C91" s="8" t="s">
        <v>4197</v>
      </c>
      <c r="D91" s="8" t="s">
        <v>60</v>
      </c>
      <c r="E91" s="8" t="s">
        <v>267</v>
      </c>
      <c r="F91" s="8" t="s">
        <v>19</v>
      </c>
      <c r="G91" s="8">
        <v>2025</v>
      </c>
      <c r="H91" s="8" t="s">
        <v>40</v>
      </c>
      <c r="I91" s="8" t="s">
        <v>4006</v>
      </c>
      <c r="J91" s="8" t="s">
        <v>4336</v>
      </c>
      <c r="K91" s="8" t="s">
        <v>4337</v>
      </c>
      <c r="L91" s="280" t="s">
        <v>24</v>
      </c>
      <c r="M91" s="8" t="s">
        <v>4009</v>
      </c>
      <c r="N91" s="8" t="s">
        <v>26</v>
      </c>
      <c r="O91" s="8" t="s">
        <v>27</v>
      </c>
      <c r="P91" s="24" t="s">
        <v>264</v>
      </c>
    </row>
    <row r="92" spans="1:16" customFormat="1" x14ac:dyDescent="0.25">
      <c r="A92" s="222">
        <v>91</v>
      </c>
      <c r="B92" s="304" t="s">
        <v>4198</v>
      </c>
      <c r="C92" s="8" t="s">
        <v>4199</v>
      </c>
      <c r="D92" s="8" t="s">
        <v>60</v>
      </c>
      <c r="E92" s="8" t="s">
        <v>267</v>
      </c>
      <c r="F92" s="8" t="s">
        <v>19</v>
      </c>
      <c r="G92" s="8">
        <v>2025</v>
      </c>
      <c r="H92" s="8" t="s">
        <v>40</v>
      </c>
      <c r="I92" s="8" t="s">
        <v>4006</v>
      </c>
      <c r="J92" s="8" t="s">
        <v>4338</v>
      </c>
      <c r="K92" s="8" t="s">
        <v>4339</v>
      </c>
      <c r="L92" s="280" t="s">
        <v>24</v>
      </c>
      <c r="M92" s="8" t="s">
        <v>4009</v>
      </c>
      <c r="N92" s="8" t="s">
        <v>26</v>
      </c>
      <c r="O92" s="8" t="s">
        <v>27</v>
      </c>
      <c r="P92" s="24" t="s">
        <v>264</v>
      </c>
    </row>
    <row r="93" spans="1:16" customFormat="1" x14ac:dyDescent="0.25">
      <c r="A93" s="222">
        <v>92</v>
      </c>
      <c r="B93" s="304" t="s">
        <v>4200</v>
      </c>
      <c r="C93" s="8" t="s">
        <v>4201</v>
      </c>
      <c r="D93" s="8" t="s">
        <v>60</v>
      </c>
      <c r="E93" s="8" t="s">
        <v>267</v>
      </c>
      <c r="F93" s="8" t="s">
        <v>19</v>
      </c>
      <c r="G93" s="8">
        <v>2025</v>
      </c>
      <c r="H93" s="8" t="s">
        <v>40</v>
      </c>
      <c r="I93" s="8" t="s">
        <v>4006</v>
      </c>
      <c r="J93" s="8" t="s">
        <v>4340</v>
      </c>
      <c r="K93" s="8" t="s">
        <v>4341</v>
      </c>
      <c r="L93" s="280" t="s">
        <v>24</v>
      </c>
      <c r="M93" s="8" t="s">
        <v>4009</v>
      </c>
      <c r="N93" s="8" t="s">
        <v>26</v>
      </c>
      <c r="O93" s="8" t="s">
        <v>27</v>
      </c>
      <c r="P93" s="24" t="s">
        <v>264</v>
      </c>
    </row>
    <row r="94" spans="1:16" customFormat="1" x14ac:dyDescent="0.25">
      <c r="A94" s="222">
        <v>93</v>
      </c>
      <c r="B94" s="304" t="s">
        <v>4202</v>
      </c>
      <c r="C94" s="8" t="s">
        <v>4203</v>
      </c>
      <c r="D94" s="8" t="s">
        <v>60</v>
      </c>
      <c r="E94" s="8" t="s">
        <v>267</v>
      </c>
      <c r="F94" s="8" t="s">
        <v>19</v>
      </c>
      <c r="G94" s="8">
        <v>2025</v>
      </c>
      <c r="H94" s="8" t="s">
        <v>40</v>
      </c>
      <c r="I94" s="8" t="s">
        <v>4006</v>
      </c>
      <c r="J94" s="8" t="s">
        <v>4342</v>
      </c>
      <c r="K94" s="8" t="s">
        <v>4343</v>
      </c>
      <c r="L94" s="280" t="s">
        <v>24</v>
      </c>
      <c r="M94" s="8" t="s">
        <v>4009</v>
      </c>
      <c r="N94" s="8" t="s">
        <v>26</v>
      </c>
      <c r="O94" s="8" t="s">
        <v>27</v>
      </c>
      <c r="P94" s="24" t="s">
        <v>264</v>
      </c>
    </row>
    <row r="95" spans="1:16" customFormat="1" x14ac:dyDescent="0.25">
      <c r="A95" s="222">
        <v>94</v>
      </c>
      <c r="B95" s="304" t="s">
        <v>4204</v>
      </c>
      <c r="C95" s="8" t="s">
        <v>4205</v>
      </c>
      <c r="D95" s="8" t="s">
        <v>60</v>
      </c>
      <c r="E95" s="8" t="s">
        <v>267</v>
      </c>
      <c r="F95" s="8" t="s">
        <v>19</v>
      </c>
      <c r="G95" s="8">
        <v>2025</v>
      </c>
      <c r="H95" s="8" t="s">
        <v>40</v>
      </c>
      <c r="I95" s="8" t="s">
        <v>4006</v>
      </c>
      <c r="J95" s="8" t="s">
        <v>4344</v>
      </c>
      <c r="K95" s="8" t="s">
        <v>4345</v>
      </c>
      <c r="L95" s="280" t="s">
        <v>24</v>
      </c>
      <c r="M95" s="8" t="s">
        <v>4009</v>
      </c>
      <c r="N95" s="8" t="s">
        <v>26</v>
      </c>
      <c r="O95" s="8" t="s">
        <v>27</v>
      </c>
      <c r="P95" s="24" t="s">
        <v>264</v>
      </c>
    </row>
    <row r="96" spans="1:16" customFormat="1" x14ac:dyDescent="0.25">
      <c r="A96" s="222">
        <v>95</v>
      </c>
      <c r="B96" s="304" t="s">
        <v>4208</v>
      </c>
      <c r="C96" s="8" t="s">
        <v>4209</v>
      </c>
      <c r="D96" s="8" t="s">
        <v>60</v>
      </c>
      <c r="E96" s="8" t="s">
        <v>267</v>
      </c>
      <c r="F96" s="8" t="s">
        <v>19</v>
      </c>
      <c r="G96" s="8">
        <v>2025</v>
      </c>
      <c r="H96" s="8" t="s">
        <v>40</v>
      </c>
      <c r="I96" s="8" t="s">
        <v>4006</v>
      </c>
      <c r="J96" s="8" t="s">
        <v>4348</v>
      </c>
      <c r="K96" s="8" t="s">
        <v>4349</v>
      </c>
      <c r="L96" s="280" t="s">
        <v>24</v>
      </c>
      <c r="M96" s="8" t="s">
        <v>4009</v>
      </c>
      <c r="N96" s="8" t="s">
        <v>26</v>
      </c>
      <c r="O96" s="8" t="s">
        <v>27</v>
      </c>
      <c r="P96" s="24" t="s">
        <v>264</v>
      </c>
    </row>
    <row r="97" spans="1:16" customFormat="1" x14ac:dyDescent="0.25">
      <c r="A97" s="222">
        <v>96</v>
      </c>
      <c r="B97" s="304" t="s">
        <v>4210</v>
      </c>
      <c r="C97" s="8" t="s">
        <v>4211</v>
      </c>
      <c r="D97" s="8" t="s">
        <v>60</v>
      </c>
      <c r="E97" s="8" t="s">
        <v>267</v>
      </c>
      <c r="F97" s="8" t="s">
        <v>19</v>
      </c>
      <c r="G97" s="8">
        <v>2025</v>
      </c>
      <c r="H97" s="8" t="s">
        <v>40</v>
      </c>
      <c r="I97" s="8" t="s">
        <v>4006</v>
      </c>
      <c r="J97" s="8" t="s">
        <v>4350</v>
      </c>
      <c r="K97" s="8" t="s">
        <v>4351</v>
      </c>
      <c r="L97" s="280" t="s">
        <v>24</v>
      </c>
      <c r="M97" s="8" t="s">
        <v>4009</v>
      </c>
      <c r="N97" s="8" t="s">
        <v>26</v>
      </c>
      <c r="O97" s="8" t="s">
        <v>27</v>
      </c>
      <c r="P97" s="24" t="s">
        <v>264</v>
      </c>
    </row>
    <row r="98" spans="1:16" customFormat="1" x14ac:dyDescent="0.25">
      <c r="A98" s="222">
        <v>97</v>
      </c>
      <c r="B98" s="304" t="s">
        <v>4212</v>
      </c>
      <c r="C98" s="8" t="s">
        <v>4213</v>
      </c>
      <c r="D98" s="8" t="s">
        <v>60</v>
      </c>
      <c r="E98" s="8" t="s">
        <v>267</v>
      </c>
      <c r="F98" s="8" t="s">
        <v>19</v>
      </c>
      <c r="G98" s="8">
        <v>2025</v>
      </c>
      <c r="H98" s="8" t="s">
        <v>40</v>
      </c>
      <c r="I98" s="8" t="s">
        <v>4006</v>
      </c>
      <c r="J98" s="8" t="s">
        <v>4352</v>
      </c>
      <c r="K98" s="8" t="s">
        <v>4353</v>
      </c>
      <c r="L98" s="280" t="s">
        <v>24</v>
      </c>
      <c r="M98" s="8" t="s">
        <v>4009</v>
      </c>
      <c r="N98" s="8" t="s">
        <v>26</v>
      </c>
      <c r="O98" s="8" t="s">
        <v>27</v>
      </c>
      <c r="P98" s="24" t="s">
        <v>264</v>
      </c>
    </row>
    <row r="99" spans="1:16" customFormat="1" x14ac:dyDescent="0.25">
      <c r="A99" s="222">
        <v>98</v>
      </c>
      <c r="B99" s="304" t="s">
        <v>4214</v>
      </c>
      <c r="C99" s="8" t="s">
        <v>4215</v>
      </c>
      <c r="D99" s="8" t="s">
        <v>60</v>
      </c>
      <c r="E99" s="8" t="s">
        <v>267</v>
      </c>
      <c r="F99" s="8" t="s">
        <v>19</v>
      </c>
      <c r="G99" s="8">
        <v>2025</v>
      </c>
      <c r="H99" s="8" t="s">
        <v>40</v>
      </c>
      <c r="I99" s="8" t="s">
        <v>4006</v>
      </c>
      <c r="J99" s="8" t="s">
        <v>4354</v>
      </c>
      <c r="K99" s="8" t="s">
        <v>4355</v>
      </c>
      <c r="L99" s="280" t="s">
        <v>24</v>
      </c>
      <c r="M99" s="8" t="s">
        <v>4009</v>
      </c>
      <c r="N99" s="8" t="s">
        <v>26</v>
      </c>
      <c r="O99" s="8" t="s">
        <v>27</v>
      </c>
      <c r="P99" s="24" t="s">
        <v>264</v>
      </c>
    </row>
    <row r="100" spans="1:16" customFormat="1" x14ac:dyDescent="0.25">
      <c r="A100" s="222">
        <v>99</v>
      </c>
      <c r="B100" s="304" t="s">
        <v>4216</v>
      </c>
      <c r="C100" s="8" t="s">
        <v>4217</v>
      </c>
      <c r="D100" s="8" t="s">
        <v>60</v>
      </c>
      <c r="E100" s="8" t="s">
        <v>267</v>
      </c>
      <c r="F100" s="8" t="s">
        <v>19</v>
      </c>
      <c r="G100" s="8">
        <v>2025</v>
      </c>
      <c r="H100" s="8" t="s">
        <v>40</v>
      </c>
      <c r="I100" s="8" t="s">
        <v>4006</v>
      </c>
      <c r="J100" s="8" t="s">
        <v>4356</v>
      </c>
      <c r="K100" s="8" t="s">
        <v>4357</v>
      </c>
      <c r="L100" s="280" t="s">
        <v>24</v>
      </c>
      <c r="M100" s="8" t="s">
        <v>4009</v>
      </c>
      <c r="N100" s="8" t="s">
        <v>26</v>
      </c>
      <c r="O100" s="8" t="s">
        <v>27</v>
      </c>
      <c r="P100" s="24" t="s">
        <v>264</v>
      </c>
    </row>
    <row r="101" spans="1:16" customFormat="1" x14ac:dyDescent="0.25">
      <c r="A101" s="222">
        <v>100</v>
      </c>
      <c r="B101" s="304" t="s">
        <v>4218</v>
      </c>
      <c r="C101" s="8" t="s">
        <v>4219</v>
      </c>
      <c r="D101" s="8" t="s">
        <v>60</v>
      </c>
      <c r="E101" s="8" t="s">
        <v>267</v>
      </c>
      <c r="F101" s="8" t="s">
        <v>19</v>
      </c>
      <c r="G101" s="8">
        <v>2025</v>
      </c>
      <c r="H101" s="8" t="s">
        <v>40</v>
      </c>
      <c r="I101" s="8" t="s">
        <v>4006</v>
      </c>
      <c r="J101" s="8" t="s">
        <v>4358</v>
      </c>
      <c r="K101" s="8" t="s">
        <v>4359</v>
      </c>
      <c r="L101" s="280" t="s">
        <v>24</v>
      </c>
      <c r="M101" s="8" t="s">
        <v>4009</v>
      </c>
      <c r="N101" s="8" t="s">
        <v>26</v>
      </c>
      <c r="O101" s="8" t="s">
        <v>27</v>
      </c>
      <c r="P101" s="24" t="s">
        <v>264</v>
      </c>
    </row>
    <row r="102" spans="1:16" customFormat="1" x14ac:dyDescent="0.25">
      <c r="A102" s="222">
        <v>101</v>
      </c>
      <c r="B102" s="304" t="s">
        <v>4222</v>
      </c>
      <c r="C102" s="8" t="s">
        <v>4223</v>
      </c>
      <c r="D102" s="8" t="s">
        <v>60</v>
      </c>
      <c r="E102" s="8" t="s">
        <v>267</v>
      </c>
      <c r="F102" s="8" t="s">
        <v>19</v>
      </c>
      <c r="G102" s="8">
        <v>2025</v>
      </c>
      <c r="H102" s="8" t="s">
        <v>40</v>
      </c>
      <c r="I102" s="8" t="s">
        <v>4006</v>
      </c>
      <c r="J102" s="8" t="s">
        <v>4362</v>
      </c>
      <c r="K102" s="8" t="s">
        <v>4363</v>
      </c>
      <c r="L102" s="280" t="s">
        <v>24</v>
      </c>
      <c r="M102" s="8" t="s">
        <v>4009</v>
      </c>
      <c r="N102" s="8" t="s">
        <v>26</v>
      </c>
      <c r="O102" s="8" t="s">
        <v>27</v>
      </c>
      <c r="P102" s="24" t="s">
        <v>264</v>
      </c>
    </row>
    <row r="103" spans="1:16" customFormat="1" x14ac:dyDescent="0.25">
      <c r="A103" s="222">
        <v>102</v>
      </c>
      <c r="B103" s="304" t="s">
        <v>4224</v>
      </c>
      <c r="C103" s="8" t="s">
        <v>4225</v>
      </c>
      <c r="D103" s="8" t="s">
        <v>60</v>
      </c>
      <c r="E103" s="8" t="s">
        <v>267</v>
      </c>
      <c r="F103" s="8" t="s">
        <v>19</v>
      </c>
      <c r="G103" s="8">
        <v>2025</v>
      </c>
      <c r="H103" s="8" t="s">
        <v>40</v>
      </c>
      <c r="I103" s="8" t="s">
        <v>4006</v>
      </c>
      <c r="J103" s="8" t="s">
        <v>4364</v>
      </c>
      <c r="K103" s="8" t="s">
        <v>4365</v>
      </c>
      <c r="L103" s="280" t="s">
        <v>24</v>
      </c>
      <c r="M103" s="8" t="s">
        <v>4009</v>
      </c>
      <c r="N103" s="8" t="s">
        <v>26</v>
      </c>
      <c r="O103" s="8" t="s">
        <v>27</v>
      </c>
      <c r="P103" s="24" t="s">
        <v>264</v>
      </c>
    </row>
    <row r="104" spans="1:16" customFormat="1" x14ac:dyDescent="0.25">
      <c r="A104" s="222">
        <v>103</v>
      </c>
      <c r="B104" s="304" t="s">
        <v>4226</v>
      </c>
      <c r="C104" s="8" t="s">
        <v>4227</v>
      </c>
      <c r="D104" s="8" t="s">
        <v>60</v>
      </c>
      <c r="E104" s="8" t="s">
        <v>267</v>
      </c>
      <c r="F104" s="8" t="s">
        <v>19</v>
      </c>
      <c r="G104" s="8">
        <v>2025</v>
      </c>
      <c r="H104" s="8" t="s">
        <v>40</v>
      </c>
      <c r="I104" s="8" t="s">
        <v>4006</v>
      </c>
      <c r="J104" s="8" t="s">
        <v>4366</v>
      </c>
      <c r="K104" s="8" t="s">
        <v>4367</v>
      </c>
      <c r="L104" s="280" t="s">
        <v>24</v>
      </c>
      <c r="M104" s="8" t="s">
        <v>4009</v>
      </c>
      <c r="N104" s="8" t="s">
        <v>26</v>
      </c>
      <c r="O104" s="8" t="s">
        <v>27</v>
      </c>
      <c r="P104" s="24" t="s">
        <v>264</v>
      </c>
    </row>
    <row r="105" spans="1:16" customFormat="1" x14ac:dyDescent="0.25">
      <c r="A105" s="222">
        <v>104</v>
      </c>
      <c r="B105" s="304" t="s">
        <v>4228</v>
      </c>
      <c r="C105" s="8" t="s">
        <v>4229</v>
      </c>
      <c r="D105" s="8" t="s">
        <v>60</v>
      </c>
      <c r="E105" s="8" t="s">
        <v>267</v>
      </c>
      <c r="F105" s="8" t="s">
        <v>19</v>
      </c>
      <c r="G105" s="8">
        <v>2025</v>
      </c>
      <c r="H105" s="8" t="s">
        <v>40</v>
      </c>
      <c r="I105" s="8" t="s">
        <v>4006</v>
      </c>
      <c r="J105" s="8" t="s">
        <v>4368</v>
      </c>
      <c r="K105" s="8" t="s">
        <v>4369</v>
      </c>
      <c r="L105" s="280" t="s">
        <v>24</v>
      </c>
      <c r="M105" s="8" t="s">
        <v>4009</v>
      </c>
      <c r="N105" s="8" t="s">
        <v>26</v>
      </c>
      <c r="O105" s="8" t="s">
        <v>27</v>
      </c>
      <c r="P105" s="24" t="s">
        <v>264</v>
      </c>
    </row>
    <row r="106" spans="1:16" customFormat="1" x14ac:dyDescent="0.25">
      <c r="A106" s="222">
        <v>105</v>
      </c>
      <c r="B106" s="304" t="s">
        <v>4230</v>
      </c>
      <c r="C106" s="8" t="s">
        <v>4231</v>
      </c>
      <c r="D106" s="8" t="s">
        <v>60</v>
      </c>
      <c r="E106" s="8" t="s">
        <v>267</v>
      </c>
      <c r="F106" s="8" t="s">
        <v>19</v>
      </c>
      <c r="G106" s="8">
        <v>2025</v>
      </c>
      <c r="H106" s="8" t="s">
        <v>40</v>
      </c>
      <c r="I106" s="8" t="s">
        <v>4006</v>
      </c>
      <c r="J106" s="8" t="s">
        <v>4370</v>
      </c>
      <c r="K106" s="8" t="s">
        <v>4371</v>
      </c>
      <c r="L106" s="280" t="s">
        <v>24</v>
      </c>
      <c r="M106" s="8" t="s">
        <v>4009</v>
      </c>
      <c r="N106" s="8" t="s">
        <v>26</v>
      </c>
      <c r="O106" s="8" t="s">
        <v>27</v>
      </c>
      <c r="P106" s="24" t="s">
        <v>264</v>
      </c>
    </row>
    <row r="107" spans="1:16" customFormat="1" x14ac:dyDescent="0.25">
      <c r="A107" s="222">
        <v>106</v>
      </c>
      <c r="B107" s="304" t="s">
        <v>4232</v>
      </c>
      <c r="C107" s="8" t="s">
        <v>4233</v>
      </c>
      <c r="D107" s="8" t="s">
        <v>60</v>
      </c>
      <c r="E107" s="8" t="s">
        <v>267</v>
      </c>
      <c r="F107" s="8" t="s">
        <v>19</v>
      </c>
      <c r="G107" s="8">
        <v>2025</v>
      </c>
      <c r="H107" s="8" t="s">
        <v>40</v>
      </c>
      <c r="I107" s="8" t="s">
        <v>4006</v>
      </c>
      <c r="J107" s="8" t="s">
        <v>4372</v>
      </c>
      <c r="K107" s="8" t="s">
        <v>4373</v>
      </c>
      <c r="L107" s="280" t="s">
        <v>24</v>
      </c>
      <c r="M107" s="8" t="s">
        <v>4009</v>
      </c>
      <c r="N107" s="8" t="s">
        <v>26</v>
      </c>
      <c r="O107" s="8" t="s">
        <v>27</v>
      </c>
      <c r="P107" s="24" t="s">
        <v>264</v>
      </c>
    </row>
    <row r="108" spans="1:16" customFormat="1" x14ac:dyDescent="0.25">
      <c r="A108" s="222">
        <v>107</v>
      </c>
      <c r="B108" s="304" t="s">
        <v>4234</v>
      </c>
      <c r="C108" s="8" t="s">
        <v>4235</v>
      </c>
      <c r="D108" s="8" t="s">
        <v>60</v>
      </c>
      <c r="E108" s="8" t="s">
        <v>267</v>
      </c>
      <c r="F108" s="8" t="s">
        <v>19</v>
      </c>
      <c r="G108" s="8">
        <v>2025</v>
      </c>
      <c r="H108" s="8" t="s">
        <v>40</v>
      </c>
      <c r="I108" s="8" t="s">
        <v>4006</v>
      </c>
      <c r="J108" s="8" t="s">
        <v>4374</v>
      </c>
      <c r="K108" s="8" t="s">
        <v>4375</v>
      </c>
      <c r="L108" s="280" t="s">
        <v>24</v>
      </c>
      <c r="M108" s="8" t="s">
        <v>4009</v>
      </c>
      <c r="N108" s="8" t="s">
        <v>26</v>
      </c>
      <c r="O108" s="8" t="s">
        <v>27</v>
      </c>
      <c r="P108" s="24" t="s">
        <v>264</v>
      </c>
    </row>
    <row r="109" spans="1:16" customFormat="1" x14ac:dyDescent="0.25">
      <c r="A109" s="222">
        <v>108</v>
      </c>
      <c r="B109" s="304" t="s">
        <v>4236</v>
      </c>
      <c r="C109" s="8" t="s">
        <v>4237</v>
      </c>
      <c r="D109" s="8" t="s">
        <v>60</v>
      </c>
      <c r="E109" s="8" t="s">
        <v>267</v>
      </c>
      <c r="F109" s="8" t="s">
        <v>19</v>
      </c>
      <c r="G109" s="8">
        <v>2025</v>
      </c>
      <c r="H109" s="8" t="s">
        <v>40</v>
      </c>
      <c r="I109" s="8" t="s">
        <v>4006</v>
      </c>
      <c r="J109" s="8" t="s">
        <v>4376</v>
      </c>
      <c r="K109" s="8" t="s">
        <v>4377</v>
      </c>
      <c r="L109" s="280" t="s">
        <v>24</v>
      </c>
      <c r="M109" s="8" t="s">
        <v>4009</v>
      </c>
      <c r="N109" s="8" t="s">
        <v>26</v>
      </c>
      <c r="O109" s="8" t="s">
        <v>27</v>
      </c>
      <c r="P109" s="24" t="s">
        <v>264</v>
      </c>
    </row>
    <row r="110" spans="1:16" customFormat="1" x14ac:dyDescent="0.25">
      <c r="A110" s="222">
        <v>109</v>
      </c>
      <c r="B110" s="304" t="s">
        <v>4238</v>
      </c>
      <c r="C110" s="8" t="s">
        <v>4239</v>
      </c>
      <c r="D110" s="8" t="s">
        <v>60</v>
      </c>
      <c r="E110" s="8" t="s">
        <v>267</v>
      </c>
      <c r="F110" s="8" t="s">
        <v>19</v>
      </c>
      <c r="G110" s="8">
        <v>2025</v>
      </c>
      <c r="H110" s="8" t="s">
        <v>40</v>
      </c>
      <c r="I110" s="8" t="s">
        <v>4006</v>
      </c>
      <c r="J110" s="8" t="s">
        <v>4378</v>
      </c>
      <c r="K110" s="8" t="s">
        <v>4379</v>
      </c>
      <c r="L110" s="280" t="s">
        <v>24</v>
      </c>
      <c r="M110" s="8" t="s">
        <v>4009</v>
      </c>
      <c r="N110" s="8" t="s">
        <v>26</v>
      </c>
      <c r="O110" s="8" t="s">
        <v>27</v>
      </c>
      <c r="P110" s="24" t="s">
        <v>264</v>
      </c>
    </row>
    <row r="111" spans="1:16" customFormat="1" x14ac:dyDescent="0.25">
      <c r="A111" s="222">
        <v>110</v>
      </c>
      <c r="B111" s="304" t="s">
        <v>4240</v>
      </c>
      <c r="C111" s="8" t="s">
        <v>4241</v>
      </c>
      <c r="D111" s="8" t="s">
        <v>60</v>
      </c>
      <c r="E111" s="8" t="s">
        <v>267</v>
      </c>
      <c r="F111" s="8" t="s">
        <v>19</v>
      </c>
      <c r="G111" s="8">
        <v>2025</v>
      </c>
      <c r="H111" s="8" t="s">
        <v>40</v>
      </c>
      <c r="I111" s="8" t="s">
        <v>4006</v>
      </c>
      <c r="J111" s="8" t="s">
        <v>4380</v>
      </c>
      <c r="K111" s="8" t="s">
        <v>4381</v>
      </c>
      <c r="L111" s="280" t="s">
        <v>24</v>
      </c>
      <c r="M111" s="8" t="s">
        <v>4009</v>
      </c>
      <c r="N111" s="8" t="s">
        <v>26</v>
      </c>
      <c r="O111" s="8" t="s">
        <v>27</v>
      </c>
      <c r="P111" s="24" t="s">
        <v>264</v>
      </c>
    </row>
    <row r="112" spans="1:16" customFormat="1" x14ac:dyDescent="0.25">
      <c r="A112" s="222">
        <v>111</v>
      </c>
      <c r="B112" s="304" t="s">
        <v>4242</v>
      </c>
      <c r="C112" s="8" t="s">
        <v>4243</v>
      </c>
      <c r="D112" s="8" t="s">
        <v>60</v>
      </c>
      <c r="E112" s="8" t="s">
        <v>267</v>
      </c>
      <c r="F112" s="8" t="s">
        <v>19</v>
      </c>
      <c r="G112" s="8">
        <v>2025</v>
      </c>
      <c r="H112" s="8" t="s">
        <v>40</v>
      </c>
      <c r="I112" s="8" t="s">
        <v>4006</v>
      </c>
      <c r="J112" s="8" t="s">
        <v>4382</v>
      </c>
      <c r="K112" s="8" t="s">
        <v>4383</v>
      </c>
      <c r="L112" s="280" t="s">
        <v>24</v>
      </c>
      <c r="M112" s="8" t="s">
        <v>4009</v>
      </c>
      <c r="N112" s="8" t="s">
        <v>26</v>
      </c>
      <c r="O112" s="8" t="s">
        <v>27</v>
      </c>
      <c r="P112" s="24" t="s">
        <v>264</v>
      </c>
    </row>
    <row r="113" spans="1:16" customFormat="1" x14ac:dyDescent="0.25">
      <c r="A113" s="222">
        <v>112</v>
      </c>
      <c r="B113" s="304" t="s">
        <v>4244</v>
      </c>
      <c r="C113" s="8" t="s">
        <v>4245</v>
      </c>
      <c r="D113" s="8" t="s">
        <v>60</v>
      </c>
      <c r="E113" s="8" t="s">
        <v>267</v>
      </c>
      <c r="F113" s="8" t="s">
        <v>19</v>
      </c>
      <c r="G113" s="8">
        <v>2025</v>
      </c>
      <c r="H113" s="8" t="s">
        <v>40</v>
      </c>
      <c r="I113" s="8" t="s">
        <v>4006</v>
      </c>
      <c r="J113" s="8" t="s">
        <v>4384</v>
      </c>
      <c r="K113" s="8" t="s">
        <v>4385</v>
      </c>
      <c r="L113" s="280" t="s">
        <v>24</v>
      </c>
      <c r="M113" s="8" t="s">
        <v>4009</v>
      </c>
      <c r="N113" s="8" t="s">
        <v>26</v>
      </c>
      <c r="O113" s="8" t="s">
        <v>27</v>
      </c>
      <c r="P113" s="24" t="s">
        <v>264</v>
      </c>
    </row>
    <row r="114" spans="1:16" customFormat="1" x14ac:dyDescent="0.25">
      <c r="A114" s="222">
        <v>113</v>
      </c>
      <c r="B114" s="304" t="s">
        <v>4248</v>
      </c>
      <c r="C114" s="8" t="s">
        <v>4249</v>
      </c>
      <c r="D114" s="8" t="s">
        <v>60</v>
      </c>
      <c r="E114" s="8" t="s">
        <v>267</v>
      </c>
      <c r="F114" s="8" t="s">
        <v>19</v>
      </c>
      <c r="G114" s="8">
        <v>2025</v>
      </c>
      <c r="H114" s="8" t="s">
        <v>40</v>
      </c>
      <c r="I114" s="8" t="s">
        <v>4006</v>
      </c>
      <c r="J114" s="8" t="s">
        <v>4388</v>
      </c>
      <c r="K114" s="8" t="s">
        <v>4389</v>
      </c>
      <c r="L114" s="280" t="s">
        <v>24</v>
      </c>
      <c r="M114" s="8" t="s">
        <v>4009</v>
      </c>
      <c r="N114" s="8" t="s">
        <v>26</v>
      </c>
      <c r="O114" s="8" t="s">
        <v>27</v>
      </c>
      <c r="P114" s="24" t="s">
        <v>264</v>
      </c>
    </row>
    <row r="115" spans="1:16" customFormat="1" x14ac:dyDescent="0.25">
      <c r="A115" s="222">
        <v>114</v>
      </c>
      <c r="B115" s="304" t="s">
        <v>4250</v>
      </c>
      <c r="C115" s="8" t="s">
        <v>4251</v>
      </c>
      <c r="D115" s="8" t="s">
        <v>60</v>
      </c>
      <c r="E115" s="8" t="s">
        <v>267</v>
      </c>
      <c r="F115" s="8" t="s">
        <v>19</v>
      </c>
      <c r="G115" s="8">
        <v>2025</v>
      </c>
      <c r="H115" s="8" t="s">
        <v>40</v>
      </c>
      <c r="I115" s="8" t="s">
        <v>4006</v>
      </c>
      <c r="J115" s="8" t="s">
        <v>4390</v>
      </c>
      <c r="K115" s="8" t="s">
        <v>4391</v>
      </c>
      <c r="L115" s="280" t="s">
        <v>24</v>
      </c>
      <c r="M115" s="8" t="s">
        <v>4009</v>
      </c>
      <c r="N115" s="8" t="s">
        <v>26</v>
      </c>
      <c r="O115" s="8" t="s">
        <v>27</v>
      </c>
      <c r="P115" s="24" t="s">
        <v>264</v>
      </c>
    </row>
    <row r="116" spans="1:16" customFormat="1" x14ac:dyDescent="0.25">
      <c r="A116" s="222">
        <v>115</v>
      </c>
      <c r="B116" s="304" t="s">
        <v>4252</v>
      </c>
      <c r="C116" s="8" t="s">
        <v>4253</v>
      </c>
      <c r="D116" s="8" t="s">
        <v>60</v>
      </c>
      <c r="E116" s="8" t="s">
        <v>267</v>
      </c>
      <c r="F116" s="8" t="s">
        <v>19</v>
      </c>
      <c r="G116" s="8">
        <v>2025</v>
      </c>
      <c r="H116" s="8" t="s">
        <v>40</v>
      </c>
      <c r="I116" s="8" t="s">
        <v>4006</v>
      </c>
      <c r="J116" s="8" t="s">
        <v>4392</v>
      </c>
      <c r="K116" s="8" t="s">
        <v>4393</v>
      </c>
      <c r="L116" s="280" t="s">
        <v>24</v>
      </c>
      <c r="M116" s="8" t="s">
        <v>4009</v>
      </c>
      <c r="N116" s="8" t="s">
        <v>26</v>
      </c>
      <c r="O116" s="8" t="s">
        <v>27</v>
      </c>
      <c r="P116" s="24" t="s">
        <v>264</v>
      </c>
    </row>
    <row r="117" spans="1:16" customFormat="1" x14ac:dyDescent="0.25">
      <c r="A117" s="222">
        <v>116</v>
      </c>
      <c r="B117" s="304" t="s">
        <v>4254</v>
      </c>
      <c r="C117" s="8" t="s">
        <v>4255</v>
      </c>
      <c r="D117" s="8" t="s">
        <v>60</v>
      </c>
      <c r="E117" s="8" t="s">
        <v>267</v>
      </c>
      <c r="F117" s="8" t="s">
        <v>19</v>
      </c>
      <c r="G117" s="8">
        <v>2025</v>
      </c>
      <c r="H117" s="8" t="s">
        <v>40</v>
      </c>
      <c r="I117" s="8" t="s">
        <v>4006</v>
      </c>
      <c r="J117" s="8" t="s">
        <v>4394</v>
      </c>
      <c r="K117" s="8" t="s">
        <v>4395</v>
      </c>
      <c r="L117" s="280" t="s">
        <v>24</v>
      </c>
      <c r="M117" s="8" t="s">
        <v>4009</v>
      </c>
      <c r="N117" s="8" t="s">
        <v>26</v>
      </c>
      <c r="O117" s="8" t="s">
        <v>27</v>
      </c>
      <c r="P117" s="24" t="s">
        <v>264</v>
      </c>
    </row>
    <row r="118" spans="1:16" customFormat="1" x14ac:dyDescent="0.25">
      <c r="A118" s="222">
        <v>117</v>
      </c>
      <c r="B118" s="304" t="s">
        <v>4256</v>
      </c>
      <c r="C118" s="8" t="s">
        <v>4257</v>
      </c>
      <c r="D118" s="8" t="s">
        <v>60</v>
      </c>
      <c r="E118" s="8" t="s">
        <v>267</v>
      </c>
      <c r="F118" s="8" t="s">
        <v>19</v>
      </c>
      <c r="G118" s="8">
        <v>2025</v>
      </c>
      <c r="H118" s="8" t="s">
        <v>40</v>
      </c>
      <c r="I118" s="8" t="s">
        <v>4006</v>
      </c>
      <c r="J118" s="8" t="s">
        <v>4396</v>
      </c>
      <c r="K118" s="8" t="s">
        <v>4397</v>
      </c>
      <c r="L118" s="280" t="s">
        <v>24</v>
      </c>
      <c r="M118" s="8" t="s">
        <v>4009</v>
      </c>
      <c r="N118" s="8" t="s">
        <v>26</v>
      </c>
      <c r="O118" s="8" t="s">
        <v>27</v>
      </c>
      <c r="P118" s="24" t="s">
        <v>264</v>
      </c>
    </row>
    <row r="119" spans="1:16" customFormat="1" x14ac:dyDescent="0.25">
      <c r="A119" s="222">
        <v>118</v>
      </c>
      <c r="B119" s="304" t="s">
        <v>4258</v>
      </c>
      <c r="C119" s="8" t="s">
        <v>4259</v>
      </c>
      <c r="D119" s="8" t="s">
        <v>60</v>
      </c>
      <c r="E119" s="8" t="s">
        <v>267</v>
      </c>
      <c r="F119" s="8" t="s">
        <v>19</v>
      </c>
      <c r="G119" s="8">
        <v>2025</v>
      </c>
      <c r="H119" s="8" t="s">
        <v>40</v>
      </c>
      <c r="I119" s="8" t="s">
        <v>4006</v>
      </c>
      <c r="J119" s="8" t="s">
        <v>4398</v>
      </c>
      <c r="K119" s="8" t="s">
        <v>4399</v>
      </c>
      <c r="L119" s="280" t="s">
        <v>24</v>
      </c>
      <c r="M119" s="8" t="s">
        <v>4009</v>
      </c>
      <c r="N119" s="8" t="s">
        <v>26</v>
      </c>
      <c r="O119" s="8" t="s">
        <v>27</v>
      </c>
      <c r="P119" s="24" t="s">
        <v>264</v>
      </c>
    </row>
    <row r="120" spans="1:16" customFormat="1" x14ac:dyDescent="0.25">
      <c r="A120" s="222">
        <v>119</v>
      </c>
      <c r="B120" s="304" t="s">
        <v>4260</v>
      </c>
      <c r="C120" s="8" t="s">
        <v>4261</v>
      </c>
      <c r="D120" s="8" t="s">
        <v>60</v>
      </c>
      <c r="E120" s="8" t="s">
        <v>267</v>
      </c>
      <c r="F120" s="8" t="s">
        <v>19</v>
      </c>
      <c r="G120" s="8">
        <v>2025</v>
      </c>
      <c r="H120" s="8" t="s">
        <v>40</v>
      </c>
      <c r="I120" s="8" t="s">
        <v>4006</v>
      </c>
      <c r="J120" s="8" t="s">
        <v>4400</v>
      </c>
      <c r="K120" s="8" t="s">
        <v>4401</v>
      </c>
      <c r="L120" s="280" t="s">
        <v>24</v>
      </c>
      <c r="M120" s="8" t="s">
        <v>4009</v>
      </c>
      <c r="N120" s="8" t="s">
        <v>26</v>
      </c>
      <c r="O120" s="8" t="s">
        <v>27</v>
      </c>
      <c r="P120" s="24" t="s">
        <v>264</v>
      </c>
    </row>
    <row r="121" spans="1:16" customFormat="1" x14ac:dyDescent="0.25">
      <c r="A121" s="222">
        <v>120</v>
      </c>
      <c r="B121" s="304" t="s">
        <v>4262</v>
      </c>
      <c r="C121" s="8" t="s">
        <v>4263</v>
      </c>
      <c r="D121" s="8" t="s">
        <v>60</v>
      </c>
      <c r="E121" s="8" t="s">
        <v>267</v>
      </c>
      <c r="F121" s="8" t="s">
        <v>19</v>
      </c>
      <c r="G121" s="8">
        <v>2025</v>
      </c>
      <c r="H121" s="8" t="s">
        <v>40</v>
      </c>
      <c r="I121" s="8" t="s">
        <v>4006</v>
      </c>
      <c r="J121" s="8" t="s">
        <v>4402</v>
      </c>
      <c r="K121" s="8" t="s">
        <v>4403</v>
      </c>
      <c r="L121" s="280" t="s">
        <v>24</v>
      </c>
      <c r="M121" s="8" t="s">
        <v>4009</v>
      </c>
      <c r="N121" s="8" t="s">
        <v>26</v>
      </c>
      <c r="O121" s="8" t="s">
        <v>27</v>
      </c>
      <c r="P121" s="24" t="s">
        <v>264</v>
      </c>
    </row>
    <row r="122" spans="1:16" customFormat="1" x14ac:dyDescent="0.25">
      <c r="A122" s="222">
        <v>121</v>
      </c>
      <c r="B122" s="304" t="s">
        <v>4264</v>
      </c>
      <c r="C122" s="8" t="s">
        <v>4265</v>
      </c>
      <c r="D122" s="8" t="s">
        <v>60</v>
      </c>
      <c r="E122" s="8" t="s">
        <v>267</v>
      </c>
      <c r="F122" s="8" t="s">
        <v>19</v>
      </c>
      <c r="G122" s="8">
        <v>2025</v>
      </c>
      <c r="H122" s="8" t="s">
        <v>40</v>
      </c>
      <c r="I122" s="8" t="s">
        <v>4006</v>
      </c>
      <c r="J122" s="8" t="s">
        <v>4404</v>
      </c>
      <c r="K122" s="8" t="s">
        <v>4405</v>
      </c>
      <c r="L122" s="280" t="s">
        <v>24</v>
      </c>
      <c r="M122" s="8" t="s">
        <v>4009</v>
      </c>
      <c r="N122" s="8" t="s">
        <v>26</v>
      </c>
      <c r="O122" s="8" t="s">
        <v>27</v>
      </c>
      <c r="P122" s="24" t="s">
        <v>264</v>
      </c>
    </row>
    <row r="123" spans="1:16" customFormat="1" x14ac:dyDescent="0.25">
      <c r="A123" s="222">
        <v>122</v>
      </c>
      <c r="B123" s="304" t="s">
        <v>4266</v>
      </c>
      <c r="C123" s="8" t="s">
        <v>4267</v>
      </c>
      <c r="D123" s="8" t="s">
        <v>60</v>
      </c>
      <c r="E123" s="8" t="s">
        <v>267</v>
      </c>
      <c r="F123" s="8" t="s">
        <v>19</v>
      </c>
      <c r="G123" s="8">
        <v>2025</v>
      </c>
      <c r="H123" s="8" t="s">
        <v>40</v>
      </c>
      <c r="I123" s="8" t="s">
        <v>4006</v>
      </c>
      <c r="J123" s="8" t="s">
        <v>4406</v>
      </c>
      <c r="K123" s="8" t="s">
        <v>4407</v>
      </c>
      <c r="L123" s="280" t="s">
        <v>24</v>
      </c>
      <c r="M123" s="8" t="s">
        <v>4009</v>
      </c>
      <c r="N123" s="8" t="s">
        <v>26</v>
      </c>
      <c r="O123" s="8" t="s">
        <v>27</v>
      </c>
      <c r="P123" s="24" t="s">
        <v>264</v>
      </c>
    </row>
    <row r="124" spans="1:16" customFormat="1" x14ac:dyDescent="0.25">
      <c r="A124" s="222">
        <v>123</v>
      </c>
      <c r="B124" s="304" t="s">
        <v>4268</v>
      </c>
      <c r="C124" s="8" t="s">
        <v>4269</v>
      </c>
      <c r="D124" s="8" t="s">
        <v>60</v>
      </c>
      <c r="E124" s="8" t="s">
        <v>267</v>
      </c>
      <c r="F124" s="8" t="s">
        <v>19</v>
      </c>
      <c r="G124" s="8">
        <v>2025</v>
      </c>
      <c r="H124" s="8" t="s">
        <v>40</v>
      </c>
      <c r="I124" s="8" t="s">
        <v>4006</v>
      </c>
      <c r="J124" s="8" t="s">
        <v>4408</v>
      </c>
      <c r="K124" s="8" t="s">
        <v>4409</v>
      </c>
      <c r="L124" s="280" t="s">
        <v>24</v>
      </c>
      <c r="M124" s="8" t="s">
        <v>4009</v>
      </c>
      <c r="N124" s="8" t="s">
        <v>26</v>
      </c>
      <c r="O124" s="8" t="s">
        <v>27</v>
      </c>
      <c r="P124" s="24" t="s">
        <v>264</v>
      </c>
    </row>
    <row r="125" spans="1:16" customFormat="1" x14ac:dyDescent="0.25">
      <c r="A125" s="222">
        <v>124</v>
      </c>
      <c r="B125" s="304" t="s">
        <v>4270</v>
      </c>
      <c r="C125" s="8" t="s">
        <v>4271</v>
      </c>
      <c r="D125" s="8" t="s">
        <v>60</v>
      </c>
      <c r="E125" s="8" t="s">
        <v>267</v>
      </c>
      <c r="F125" s="8" t="s">
        <v>19</v>
      </c>
      <c r="G125" s="8">
        <v>2025</v>
      </c>
      <c r="H125" s="8" t="s">
        <v>40</v>
      </c>
      <c r="I125" s="8" t="s">
        <v>4006</v>
      </c>
      <c r="J125" s="8" t="s">
        <v>4410</v>
      </c>
      <c r="K125" s="8" t="s">
        <v>4411</v>
      </c>
      <c r="L125" s="280" t="s">
        <v>24</v>
      </c>
      <c r="M125" s="8" t="s">
        <v>4009</v>
      </c>
      <c r="N125" s="8" t="s">
        <v>26</v>
      </c>
      <c r="O125" s="8" t="s">
        <v>27</v>
      </c>
      <c r="P125" s="24" t="s">
        <v>264</v>
      </c>
    </row>
    <row r="126" spans="1:16" customFormat="1" x14ac:dyDescent="0.25">
      <c r="A126" s="222">
        <v>125</v>
      </c>
      <c r="B126" s="304" t="s">
        <v>4272</v>
      </c>
      <c r="C126" s="8" t="s">
        <v>4273</v>
      </c>
      <c r="D126" s="8" t="s">
        <v>60</v>
      </c>
      <c r="E126" s="8" t="s">
        <v>267</v>
      </c>
      <c r="F126" s="8" t="s">
        <v>19</v>
      </c>
      <c r="G126" s="8">
        <v>2025</v>
      </c>
      <c r="H126" s="8" t="s">
        <v>40</v>
      </c>
      <c r="I126" s="8" t="s">
        <v>4006</v>
      </c>
      <c r="J126" s="8" t="s">
        <v>4412</v>
      </c>
      <c r="K126" s="8" t="s">
        <v>4413</v>
      </c>
      <c r="L126" s="280" t="s">
        <v>24</v>
      </c>
      <c r="M126" s="8" t="s">
        <v>4009</v>
      </c>
      <c r="N126" s="8" t="s">
        <v>26</v>
      </c>
      <c r="O126" s="8" t="s">
        <v>27</v>
      </c>
      <c r="P126" s="24" t="s">
        <v>264</v>
      </c>
    </row>
    <row r="127" spans="1:16" customFormat="1" x14ac:dyDescent="0.25">
      <c r="A127" s="222">
        <v>126</v>
      </c>
      <c r="B127" s="304" t="s">
        <v>4274</v>
      </c>
      <c r="C127" s="8" t="s">
        <v>4275</v>
      </c>
      <c r="D127" s="8" t="s">
        <v>60</v>
      </c>
      <c r="E127" s="8" t="s">
        <v>267</v>
      </c>
      <c r="F127" s="8" t="s">
        <v>19</v>
      </c>
      <c r="G127" s="8">
        <v>2025</v>
      </c>
      <c r="H127" s="8" t="s">
        <v>40</v>
      </c>
      <c r="I127" s="8" t="s">
        <v>4006</v>
      </c>
      <c r="J127" s="8" t="s">
        <v>4414</v>
      </c>
      <c r="K127" s="8" t="s">
        <v>4415</v>
      </c>
      <c r="L127" s="280" t="s">
        <v>24</v>
      </c>
      <c r="M127" s="8" t="s">
        <v>4009</v>
      </c>
      <c r="N127" s="8" t="s">
        <v>26</v>
      </c>
      <c r="O127" s="8" t="s">
        <v>27</v>
      </c>
      <c r="P127" s="24" t="s">
        <v>264</v>
      </c>
    </row>
    <row r="128" spans="1:16" customFormat="1" x14ac:dyDescent="0.25">
      <c r="A128" s="222">
        <v>127</v>
      </c>
      <c r="B128" s="304" t="s">
        <v>4276</v>
      </c>
      <c r="C128" s="8" t="s">
        <v>4277</v>
      </c>
      <c r="D128" s="8" t="s">
        <v>60</v>
      </c>
      <c r="E128" s="8" t="s">
        <v>267</v>
      </c>
      <c r="F128" s="8" t="s">
        <v>19</v>
      </c>
      <c r="G128" s="8">
        <v>2025</v>
      </c>
      <c r="H128" s="8" t="s">
        <v>40</v>
      </c>
      <c r="I128" s="8" t="s">
        <v>4006</v>
      </c>
      <c r="J128" s="8" t="s">
        <v>4416</v>
      </c>
      <c r="K128" s="8" t="s">
        <v>4417</v>
      </c>
      <c r="L128" s="280" t="s">
        <v>24</v>
      </c>
      <c r="M128" s="8" t="s">
        <v>4009</v>
      </c>
      <c r="N128" s="8" t="s">
        <v>26</v>
      </c>
      <c r="O128" s="8" t="s">
        <v>27</v>
      </c>
      <c r="P128" s="24" t="s">
        <v>264</v>
      </c>
    </row>
    <row r="129" spans="1:21" x14ac:dyDescent="0.25">
      <c r="A129" s="222">
        <v>128</v>
      </c>
      <c r="B129" s="304" t="s">
        <v>4278</v>
      </c>
      <c r="C129" s="8" t="s">
        <v>4279</v>
      </c>
      <c r="D129" s="8" t="s">
        <v>60</v>
      </c>
      <c r="E129" s="8" t="s">
        <v>267</v>
      </c>
      <c r="F129" s="8" t="s">
        <v>19</v>
      </c>
      <c r="G129" s="8">
        <v>2025</v>
      </c>
      <c r="H129" s="8" t="s">
        <v>40</v>
      </c>
      <c r="I129" s="8" t="s">
        <v>4006</v>
      </c>
      <c r="J129" s="8" t="s">
        <v>4418</v>
      </c>
      <c r="K129" s="8" t="s">
        <v>4419</v>
      </c>
      <c r="L129" s="280" t="s">
        <v>24</v>
      </c>
      <c r="M129" s="8" t="s">
        <v>4009</v>
      </c>
      <c r="N129" s="8" t="s">
        <v>26</v>
      </c>
      <c r="O129" s="8" t="s">
        <v>27</v>
      </c>
      <c r="P129" s="24" t="s">
        <v>264</v>
      </c>
      <c r="R129"/>
      <c r="U129"/>
    </row>
    <row r="130" spans="1:21" x14ac:dyDescent="0.25">
      <c r="A130" s="222">
        <v>129</v>
      </c>
      <c r="B130" s="304" t="s">
        <v>4280</v>
      </c>
      <c r="C130" s="8" t="s">
        <v>4281</v>
      </c>
      <c r="D130" s="8" t="s">
        <v>60</v>
      </c>
      <c r="E130" s="8" t="s">
        <v>267</v>
      </c>
      <c r="F130" s="8" t="s">
        <v>19</v>
      </c>
      <c r="G130" s="8">
        <v>2025</v>
      </c>
      <c r="H130" s="8" t="s">
        <v>40</v>
      </c>
      <c r="I130" s="8" t="s">
        <v>4006</v>
      </c>
      <c r="J130" s="8" t="s">
        <v>4420</v>
      </c>
      <c r="K130" s="8" t="s">
        <v>4421</v>
      </c>
      <c r="L130" s="280" t="s">
        <v>24</v>
      </c>
      <c r="M130" s="8" t="s">
        <v>4009</v>
      </c>
      <c r="N130" s="8" t="s">
        <v>26</v>
      </c>
      <c r="O130" s="8" t="s">
        <v>27</v>
      </c>
      <c r="P130" s="24" t="s">
        <v>264</v>
      </c>
      <c r="R130"/>
      <c r="U130"/>
    </row>
    <row r="131" spans="1:21" x14ac:dyDescent="0.25">
      <c r="A131" s="222">
        <v>130</v>
      </c>
      <c r="B131" s="304" t="s">
        <v>2159</v>
      </c>
      <c r="C131" s="8" t="s">
        <v>2160</v>
      </c>
      <c r="D131" s="8" t="s">
        <v>60</v>
      </c>
      <c r="E131" s="24" t="s">
        <v>377</v>
      </c>
      <c r="F131" s="8" t="s">
        <v>19</v>
      </c>
      <c r="G131" s="8">
        <v>2014</v>
      </c>
      <c r="H131" s="8" t="s">
        <v>40</v>
      </c>
      <c r="I131" s="8" t="s">
        <v>47</v>
      </c>
      <c r="J131" s="8" t="s">
        <v>2161</v>
      </c>
      <c r="K131" s="8" t="s">
        <v>2162</v>
      </c>
      <c r="L131" s="280" t="s">
        <v>35</v>
      </c>
      <c r="M131" s="8" t="s">
        <v>50</v>
      </c>
      <c r="N131" s="8" t="s">
        <v>26</v>
      </c>
      <c r="O131" s="8" t="s">
        <v>27</v>
      </c>
      <c r="P131" s="24" t="s">
        <v>264</v>
      </c>
    </row>
    <row r="132" spans="1:21" x14ac:dyDescent="0.25">
      <c r="A132" s="222">
        <v>131</v>
      </c>
      <c r="B132" s="304" t="s">
        <v>406</v>
      </c>
      <c r="C132" s="272" t="s">
        <v>407</v>
      </c>
      <c r="D132" s="221" t="s">
        <v>60</v>
      </c>
      <c r="E132" s="269" t="s">
        <v>377</v>
      </c>
      <c r="F132" s="8" t="s">
        <v>70</v>
      </c>
      <c r="G132" s="8">
        <v>2022</v>
      </c>
      <c r="H132" s="8" t="s">
        <v>71</v>
      </c>
      <c r="I132" s="8" t="s">
        <v>378</v>
      </c>
      <c r="J132" s="8" t="s">
        <v>408</v>
      </c>
      <c r="K132" s="222" t="s">
        <v>409</v>
      </c>
      <c r="L132" s="280" t="s">
        <v>35</v>
      </c>
      <c r="M132" s="280" t="s">
        <v>405</v>
      </c>
      <c r="N132" s="8" t="s">
        <v>26</v>
      </c>
      <c r="O132" s="8" t="s">
        <v>27</v>
      </c>
      <c r="P132" s="24" t="s">
        <v>264</v>
      </c>
    </row>
    <row r="133" spans="1:21" x14ac:dyDescent="0.25">
      <c r="A133" s="222">
        <v>132</v>
      </c>
      <c r="B133" s="304" t="s">
        <v>2550</v>
      </c>
      <c r="C133" s="272" t="s">
        <v>2551</v>
      </c>
      <c r="D133" s="221" t="s">
        <v>60</v>
      </c>
      <c r="E133" s="269" t="s">
        <v>377</v>
      </c>
      <c r="F133" s="8" t="s">
        <v>70</v>
      </c>
      <c r="G133" s="8">
        <v>2022</v>
      </c>
      <c r="H133" s="8" t="s">
        <v>71</v>
      </c>
      <c r="I133" s="8" t="s">
        <v>378</v>
      </c>
      <c r="J133" s="8" t="s">
        <v>2552</v>
      </c>
      <c r="K133" s="222" t="s">
        <v>2553</v>
      </c>
      <c r="L133" s="280" t="s">
        <v>35</v>
      </c>
      <c r="M133" s="280" t="s">
        <v>405</v>
      </c>
      <c r="N133" s="8" t="s">
        <v>26</v>
      </c>
      <c r="O133" s="8" t="s">
        <v>27</v>
      </c>
      <c r="P133" s="24" t="s">
        <v>264</v>
      </c>
    </row>
    <row r="134" spans="1:21" x14ac:dyDescent="0.25">
      <c r="A134" s="222">
        <v>133</v>
      </c>
      <c r="B134" s="304" t="s">
        <v>430</v>
      </c>
      <c r="C134" s="304" t="s">
        <v>431</v>
      </c>
      <c r="D134" s="221" t="s">
        <v>60</v>
      </c>
      <c r="E134" s="269" t="s">
        <v>377</v>
      </c>
      <c r="F134" s="8" t="s">
        <v>70</v>
      </c>
      <c r="G134" s="8">
        <v>2022</v>
      </c>
      <c r="H134" s="8" t="s">
        <v>71</v>
      </c>
      <c r="I134" s="8" t="s">
        <v>378</v>
      </c>
      <c r="J134" s="8" t="s">
        <v>432</v>
      </c>
      <c r="K134" s="222" t="s">
        <v>433</v>
      </c>
      <c r="L134" s="280" t="s">
        <v>35</v>
      </c>
      <c r="M134" s="280" t="s">
        <v>116</v>
      </c>
      <c r="N134" s="8" t="s">
        <v>26</v>
      </c>
      <c r="O134" s="8" t="s">
        <v>27</v>
      </c>
      <c r="P134" s="24" t="s">
        <v>264</v>
      </c>
    </row>
    <row r="135" spans="1:21" x14ac:dyDescent="0.25">
      <c r="A135" s="222">
        <v>134</v>
      </c>
      <c r="B135" s="434" t="s">
        <v>414</v>
      </c>
      <c r="C135" s="272" t="s">
        <v>415</v>
      </c>
      <c r="D135" s="221" t="s">
        <v>60</v>
      </c>
      <c r="E135" s="269" t="s">
        <v>377</v>
      </c>
      <c r="F135" s="8" t="s">
        <v>70</v>
      </c>
      <c r="G135" s="8">
        <v>2022</v>
      </c>
      <c r="H135" s="8" t="s">
        <v>71</v>
      </c>
      <c r="I135" s="8" t="s">
        <v>378</v>
      </c>
      <c r="J135" s="8" t="s">
        <v>416</v>
      </c>
      <c r="K135" s="222" t="s">
        <v>417</v>
      </c>
      <c r="L135" s="280" t="s">
        <v>35</v>
      </c>
      <c r="M135" s="280" t="s">
        <v>405</v>
      </c>
      <c r="N135" s="222" t="s">
        <v>26</v>
      </c>
      <c r="O135" s="285" t="s">
        <v>27</v>
      </c>
      <c r="P135" s="609" t="s">
        <v>264</v>
      </c>
    </row>
    <row r="136" spans="1:21" x14ac:dyDescent="0.25">
      <c r="A136" s="222">
        <v>135</v>
      </c>
      <c r="B136" s="304" t="s">
        <v>375</v>
      </c>
      <c r="C136" s="222" t="s">
        <v>376</v>
      </c>
      <c r="D136" s="221" t="s">
        <v>60</v>
      </c>
      <c r="E136" s="269" t="s">
        <v>377</v>
      </c>
      <c r="F136" s="8" t="s">
        <v>70</v>
      </c>
      <c r="G136" s="8">
        <v>2022</v>
      </c>
      <c r="H136" s="8" t="s">
        <v>71</v>
      </c>
      <c r="I136" s="8" t="s">
        <v>378</v>
      </c>
      <c r="J136" s="8" t="s">
        <v>379</v>
      </c>
      <c r="K136" s="222" t="s">
        <v>380</v>
      </c>
      <c r="L136" s="280" t="s">
        <v>35</v>
      </c>
      <c r="M136" s="280" t="s">
        <v>116</v>
      </c>
      <c r="N136" s="222" t="s">
        <v>26</v>
      </c>
      <c r="O136" s="285" t="s">
        <v>27</v>
      </c>
      <c r="P136" s="609" t="s">
        <v>264</v>
      </c>
    </row>
    <row r="137" spans="1:21" x14ac:dyDescent="0.25">
      <c r="A137" s="222">
        <v>136</v>
      </c>
      <c r="B137" s="304" t="s">
        <v>381</v>
      </c>
      <c r="C137" s="222" t="s">
        <v>382</v>
      </c>
      <c r="D137" s="221" t="s">
        <v>60</v>
      </c>
      <c r="E137" s="269" t="s">
        <v>377</v>
      </c>
      <c r="F137" s="8" t="s">
        <v>70</v>
      </c>
      <c r="G137" s="8">
        <v>2022</v>
      </c>
      <c r="H137" s="8" t="s">
        <v>71</v>
      </c>
      <c r="I137" s="8" t="s">
        <v>378</v>
      </c>
      <c r="J137" s="8" t="s">
        <v>383</v>
      </c>
      <c r="K137" s="222" t="s">
        <v>384</v>
      </c>
      <c r="L137" s="280" t="s">
        <v>35</v>
      </c>
      <c r="M137" s="280" t="s">
        <v>116</v>
      </c>
      <c r="N137" s="222" t="s">
        <v>26</v>
      </c>
      <c r="O137" s="285" t="s">
        <v>27</v>
      </c>
      <c r="P137" s="609" t="s">
        <v>264</v>
      </c>
    </row>
    <row r="138" spans="1:21" x14ac:dyDescent="0.25">
      <c r="A138" s="222">
        <v>137</v>
      </c>
      <c r="B138" s="304" t="s">
        <v>385</v>
      </c>
      <c r="C138" s="222" t="s">
        <v>386</v>
      </c>
      <c r="D138" s="221" t="s">
        <v>60</v>
      </c>
      <c r="E138" s="269" t="s">
        <v>377</v>
      </c>
      <c r="F138" s="8" t="s">
        <v>70</v>
      </c>
      <c r="G138" s="8">
        <v>2022</v>
      </c>
      <c r="H138" s="8" t="s">
        <v>71</v>
      </c>
      <c r="I138" s="8" t="s">
        <v>378</v>
      </c>
      <c r="J138" s="8" t="s">
        <v>387</v>
      </c>
      <c r="K138" s="222" t="s">
        <v>388</v>
      </c>
      <c r="L138" s="280" t="s">
        <v>35</v>
      </c>
      <c r="M138" s="280" t="s">
        <v>116</v>
      </c>
      <c r="N138" s="222" t="s">
        <v>26</v>
      </c>
      <c r="O138" s="285" t="s">
        <v>27</v>
      </c>
      <c r="P138" s="609" t="s">
        <v>264</v>
      </c>
    </row>
    <row r="139" spans="1:21" x14ac:dyDescent="0.25">
      <c r="A139" s="222">
        <v>138</v>
      </c>
      <c r="B139" s="304" t="s">
        <v>389</v>
      </c>
      <c r="C139" s="222" t="s">
        <v>390</v>
      </c>
      <c r="D139" s="221" t="s">
        <v>60</v>
      </c>
      <c r="E139" s="269" t="s">
        <v>377</v>
      </c>
      <c r="F139" s="8" t="s">
        <v>70</v>
      </c>
      <c r="G139" s="8">
        <v>2022</v>
      </c>
      <c r="H139" s="8" t="s">
        <v>71</v>
      </c>
      <c r="I139" s="8" t="s">
        <v>378</v>
      </c>
      <c r="J139" s="8" t="s">
        <v>391</v>
      </c>
      <c r="K139" s="222" t="s">
        <v>392</v>
      </c>
      <c r="L139" s="280" t="s">
        <v>35</v>
      </c>
      <c r="M139" s="280" t="s">
        <v>116</v>
      </c>
      <c r="N139" s="222" t="s">
        <v>26</v>
      </c>
      <c r="O139" s="285" t="s">
        <v>27</v>
      </c>
      <c r="P139" s="609" t="s">
        <v>264</v>
      </c>
    </row>
    <row r="140" spans="1:21" x14ac:dyDescent="0.25">
      <c r="A140" s="222">
        <v>139</v>
      </c>
      <c r="B140" s="304" t="s">
        <v>397</v>
      </c>
      <c r="C140" s="222" t="s">
        <v>398</v>
      </c>
      <c r="D140" s="221" t="s">
        <v>60</v>
      </c>
      <c r="E140" s="269" t="s">
        <v>377</v>
      </c>
      <c r="F140" s="8" t="s">
        <v>70</v>
      </c>
      <c r="G140" s="8">
        <v>2022</v>
      </c>
      <c r="H140" s="8" t="s">
        <v>71</v>
      </c>
      <c r="I140" s="8" t="s">
        <v>378</v>
      </c>
      <c r="J140" s="8" t="s">
        <v>399</v>
      </c>
      <c r="K140" s="222" t="s">
        <v>400</v>
      </c>
      <c r="L140" s="280" t="s">
        <v>35</v>
      </c>
      <c r="M140" s="280" t="s">
        <v>116</v>
      </c>
      <c r="N140" s="222" t="s">
        <v>26</v>
      </c>
      <c r="O140" s="285" t="s">
        <v>27</v>
      </c>
      <c r="P140" s="609" t="s">
        <v>264</v>
      </c>
    </row>
    <row r="141" spans="1:21" x14ac:dyDescent="0.25">
      <c r="A141" s="222">
        <v>140</v>
      </c>
      <c r="B141" s="304" t="s">
        <v>410</v>
      </c>
      <c r="C141" s="272" t="s">
        <v>411</v>
      </c>
      <c r="D141" s="221" t="s">
        <v>60</v>
      </c>
      <c r="E141" s="269" t="s">
        <v>377</v>
      </c>
      <c r="F141" s="8" t="s">
        <v>70</v>
      </c>
      <c r="G141" s="8">
        <v>2022</v>
      </c>
      <c r="H141" s="8" t="s">
        <v>71</v>
      </c>
      <c r="I141" s="8" t="s">
        <v>378</v>
      </c>
      <c r="J141" s="8" t="s">
        <v>412</v>
      </c>
      <c r="K141" s="222" t="s">
        <v>413</v>
      </c>
      <c r="L141" s="280" t="s">
        <v>35</v>
      </c>
      <c r="M141" s="280" t="s">
        <v>405</v>
      </c>
      <c r="N141" s="222" t="s">
        <v>26</v>
      </c>
      <c r="O141" s="285" t="s">
        <v>27</v>
      </c>
      <c r="P141" s="609" t="s">
        <v>264</v>
      </c>
    </row>
    <row r="142" spans="1:21" x14ac:dyDescent="0.25">
      <c r="A142" s="222">
        <v>141</v>
      </c>
      <c r="B142" s="304" t="s">
        <v>3414</v>
      </c>
      <c r="C142" s="222" t="s">
        <v>3415</v>
      </c>
      <c r="D142" s="221" t="s">
        <v>60</v>
      </c>
      <c r="E142" s="269" t="s">
        <v>377</v>
      </c>
      <c r="F142" s="8" t="s">
        <v>31</v>
      </c>
      <c r="G142" s="8">
        <v>2023</v>
      </c>
      <c r="H142" s="8" t="s">
        <v>1395</v>
      </c>
      <c r="I142" s="8" t="s">
        <v>3416</v>
      </c>
      <c r="J142" s="8" t="s">
        <v>3421</v>
      </c>
      <c r="K142" s="222" t="s">
        <v>3422</v>
      </c>
      <c r="L142" s="280" t="s">
        <v>35</v>
      </c>
      <c r="M142" s="280" t="s">
        <v>405</v>
      </c>
      <c r="N142" s="222" t="s">
        <v>26</v>
      </c>
      <c r="O142" s="285" t="s">
        <v>27</v>
      </c>
      <c r="P142" s="609" t="s">
        <v>264</v>
      </c>
    </row>
    <row r="143" spans="1:21" x14ac:dyDescent="0.25">
      <c r="A143" s="222">
        <v>142</v>
      </c>
      <c r="B143" s="304" t="s">
        <v>426</v>
      </c>
      <c r="C143" s="222" t="s">
        <v>427</v>
      </c>
      <c r="D143" s="221" t="s">
        <v>60</v>
      </c>
      <c r="E143" s="269" t="s">
        <v>377</v>
      </c>
      <c r="F143" s="8" t="s">
        <v>70</v>
      </c>
      <c r="G143" s="8">
        <v>2022</v>
      </c>
      <c r="H143" s="8" t="s">
        <v>71</v>
      </c>
      <c r="I143" s="8" t="s">
        <v>378</v>
      </c>
      <c r="J143" s="8" t="s">
        <v>428</v>
      </c>
      <c r="K143" s="222" t="s">
        <v>429</v>
      </c>
      <c r="L143" s="280" t="s">
        <v>35</v>
      </c>
      <c r="M143" s="280" t="s">
        <v>116</v>
      </c>
      <c r="N143" s="222" t="s">
        <v>26</v>
      </c>
      <c r="O143" s="285" t="s">
        <v>27</v>
      </c>
      <c r="P143" s="609" t="s">
        <v>264</v>
      </c>
    </row>
    <row r="144" spans="1:21" x14ac:dyDescent="0.25">
      <c r="A144" s="222">
        <v>143</v>
      </c>
      <c r="B144" s="304" t="s">
        <v>434</v>
      </c>
      <c r="C144" s="222" t="s">
        <v>435</v>
      </c>
      <c r="D144" s="221" t="s">
        <v>60</v>
      </c>
      <c r="E144" s="269" t="s">
        <v>377</v>
      </c>
      <c r="F144" s="8" t="s">
        <v>70</v>
      </c>
      <c r="G144" s="8">
        <v>2022</v>
      </c>
      <c r="H144" s="8" t="s">
        <v>71</v>
      </c>
      <c r="I144" s="8" t="s">
        <v>378</v>
      </c>
      <c r="J144" s="8" t="s">
        <v>436</v>
      </c>
      <c r="K144" s="222" t="s">
        <v>437</v>
      </c>
      <c r="L144" s="280" t="s">
        <v>35</v>
      </c>
      <c r="M144" s="280" t="s">
        <v>116</v>
      </c>
      <c r="N144" s="222" t="s">
        <v>26</v>
      </c>
      <c r="O144" s="285" t="s">
        <v>27</v>
      </c>
      <c r="P144" s="609" t="s">
        <v>264</v>
      </c>
    </row>
    <row r="145" spans="1:16" x14ac:dyDescent="0.25">
      <c r="A145" s="222">
        <v>144</v>
      </c>
      <c r="B145" s="304" t="s">
        <v>3618</v>
      </c>
      <c r="C145" s="270" t="s">
        <v>3619</v>
      </c>
      <c r="D145" s="221" t="s">
        <v>60</v>
      </c>
      <c r="E145" s="269" t="s">
        <v>3451</v>
      </c>
      <c r="F145" s="8" t="s">
        <v>70</v>
      </c>
      <c r="G145" s="8">
        <v>2022</v>
      </c>
      <c r="H145" s="8" t="s">
        <v>71</v>
      </c>
      <c r="I145" s="8" t="s">
        <v>3615</v>
      </c>
      <c r="J145" s="8" t="s">
        <v>3620</v>
      </c>
      <c r="K145" s="222" t="s">
        <v>3621</v>
      </c>
      <c r="L145" s="280" t="s">
        <v>35</v>
      </c>
      <c r="M145" s="280" t="s">
        <v>3608</v>
      </c>
      <c r="N145" s="222" t="s">
        <v>26</v>
      </c>
      <c r="O145" s="357" t="s">
        <v>27</v>
      </c>
      <c r="P145" s="609" t="s">
        <v>264</v>
      </c>
    </row>
    <row r="146" spans="1:16" x14ac:dyDescent="0.25">
      <c r="A146" s="222">
        <v>145</v>
      </c>
      <c r="B146" s="304" t="s">
        <v>3622</v>
      </c>
      <c r="C146" s="270" t="s">
        <v>3623</v>
      </c>
      <c r="D146" s="221" t="s">
        <v>60</v>
      </c>
      <c r="E146" s="269" t="s">
        <v>3451</v>
      </c>
      <c r="F146" s="8" t="s">
        <v>70</v>
      </c>
      <c r="G146" s="8">
        <v>2022</v>
      </c>
      <c r="H146" s="8" t="s">
        <v>71</v>
      </c>
      <c r="I146" s="8" t="s">
        <v>3615</v>
      </c>
      <c r="J146" s="8" t="s">
        <v>3624</v>
      </c>
      <c r="K146" s="222" t="s">
        <v>3625</v>
      </c>
      <c r="L146" s="280" t="s">
        <v>35</v>
      </c>
      <c r="M146" s="280" t="s">
        <v>3608</v>
      </c>
      <c r="N146" s="222" t="s">
        <v>26</v>
      </c>
      <c r="O146" s="357" t="s">
        <v>27</v>
      </c>
      <c r="P146" s="609" t="s">
        <v>264</v>
      </c>
    </row>
    <row r="147" spans="1:16" x14ac:dyDescent="0.25">
      <c r="A147" s="222">
        <v>146</v>
      </c>
      <c r="B147" s="304" t="s">
        <v>3626</v>
      </c>
      <c r="C147" s="270" t="s">
        <v>3627</v>
      </c>
      <c r="D147" s="221" t="s">
        <v>60</v>
      </c>
      <c r="E147" s="269" t="s">
        <v>3451</v>
      </c>
      <c r="F147" s="8" t="s">
        <v>70</v>
      </c>
      <c r="G147" s="8">
        <v>2022</v>
      </c>
      <c r="H147" s="8" t="s">
        <v>71</v>
      </c>
      <c r="I147" s="8" t="s">
        <v>3615</v>
      </c>
      <c r="J147" s="8" t="s">
        <v>3628</v>
      </c>
      <c r="K147" s="222" t="s">
        <v>3629</v>
      </c>
      <c r="L147" s="280" t="s">
        <v>35</v>
      </c>
      <c r="M147" s="280" t="s">
        <v>3608</v>
      </c>
      <c r="N147" s="222" t="s">
        <v>26</v>
      </c>
      <c r="O147" s="357" t="s">
        <v>27</v>
      </c>
      <c r="P147" s="609" t="s">
        <v>264</v>
      </c>
    </row>
    <row r="148" spans="1:16" x14ac:dyDescent="0.25">
      <c r="A148" s="222">
        <v>147</v>
      </c>
      <c r="B148" s="304" t="s">
        <v>3630</v>
      </c>
      <c r="C148" s="270" t="s">
        <v>3631</v>
      </c>
      <c r="D148" s="221" t="s">
        <v>60</v>
      </c>
      <c r="E148" s="269" t="s">
        <v>3451</v>
      </c>
      <c r="F148" s="8" t="s">
        <v>70</v>
      </c>
      <c r="G148" s="8">
        <v>2022</v>
      </c>
      <c r="H148" s="8" t="s">
        <v>71</v>
      </c>
      <c r="I148" s="8" t="s">
        <v>3615</v>
      </c>
      <c r="J148" s="8" t="s">
        <v>3632</v>
      </c>
      <c r="K148" s="222" t="s">
        <v>3633</v>
      </c>
      <c r="L148" s="280" t="s">
        <v>35</v>
      </c>
      <c r="M148" s="280" t="s">
        <v>3608</v>
      </c>
      <c r="N148" s="222" t="s">
        <v>26</v>
      </c>
      <c r="O148" s="357" t="s">
        <v>27</v>
      </c>
      <c r="P148" s="609" t="s">
        <v>264</v>
      </c>
    </row>
    <row r="149" spans="1:16" x14ac:dyDescent="0.25">
      <c r="A149" s="222">
        <v>148</v>
      </c>
      <c r="B149" s="304" t="s">
        <v>3634</v>
      </c>
      <c r="C149" s="270" t="s">
        <v>3635</v>
      </c>
      <c r="D149" s="221" t="s">
        <v>60</v>
      </c>
      <c r="E149" s="269" t="s">
        <v>3451</v>
      </c>
      <c r="F149" s="8" t="s">
        <v>70</v>
      </c>
      <c r="G149" s="8">
        <v>2022</v>
      </c>
      <c r="H149" s="8" t="s">
        <v>71</v>
      </c>
      <c r="I149" s="8" t="s">
        <v>3615</v>
      </c>
      <c r="J149" s="8" t="s">
        <v>3636</v>
      </c>
      <c r="K149" s="222" t="s">
        <v>3637</v>
      </c>
      <c r="L149" s="280" t="s">
        <v>35</v>
      </c>
      <c r="M149" s="280" t="s">
        <v>3608</v>
      </c>
      <c r="N149" s="285" t="s">
        <v>26</v>
      </c>
      <c r="O149" s="456" t="s">
        <v>27</v>
      </c>
      <c r="P149" s="609" t="s">
        <v>264</v>
      </c>
    </row>
    <row r="150" spans="1:16" x14ac:dyDescent="0.25">
      <c r="A150" s="222">
        <v>149</v>
      </c>
      <c r="B150" s="610" t="s">
        <v>3712</v>
      </c>
      <c r="C150" s="265" t="s">
        <v>3713</v>
      </c>
      <c r="D150" s="221" t="s">
        <v>60</v>
      </c>
      <c r="E150" s="269" t="s">
        <v>3451</v>
      </c>
      <c r="F150" s="8" t="s">
        <v>70</v>
      </c>
      <c r="G150" s="8">
        <v>2024</v>
      </c>
      <c r="H150" s="8" t="s">
        <v>260</v>
      </c>
      <c r="I150" s="8" t="s">
        <v>3752</v>
      </c>
      <c r="J150" s="8" t="s">
        <v>3753</v>
      </c>
      <c r="K150" s="222" t="s">
        <v>3754</v>
      </c>
      <c r="L150" s="280" t="s">
        <v>35</v>
      </c>
      <c r="M150" s="280" t="s">
        <v>3793</v>
      </c>
      <c r="N150" s="269" t="s">
        <v>26</v>
      </c>
      <c r="O150" s="285" t="s">
        <v>27</v>
      </c>
      <c r="P150" s="609" t="s">
        <v>264</v>
      </c>
    </row>
    <row r="151" spans="1:16" x14ac:dyDescent="0.25">
      <c r="A151" s="222">
        <v>150</v>
      </c>
      <c r="B151" s="610" t="s">
        <v>3714</v>
      </c>
      <c r="C151" s="265" t="s">
        <v>3733</v>
      </c>
      <c r="D151" s="221" t="s">
        <v>60</v>
      </c>
      <c r="E151" s="269" t="s">
        <v>3451</v>
      </c>
      <c r="F151" s="8" t="s">
        <v>70</v>
      </c>
      <c r="G151" s="8">
        <v>2024</v>
      </c>
      <c r="H151" s="8" t="s">
        <v>260</v>
      </c>
      <c r="I151" s="8" t="s">
        <v>3752</v>
      </c>
      <c r="J151" s="8" t="s">
        <v>3755</v>
      </c>
      <c r="K151" s="222" t="s">
        <v>3756</v>
      </c>
      <c r="L151" s="280" t="s">
        <v>35</v>
      </c>
      <c r="M151" s="280" t="s">
        <v>3793</v>
      </c>
      <c r="N151" s="269" t="s">
        <v>26</v>
      </c>
      <c r="O151" s="285" t="s">
        <v>27</v>
      </c>
      <c r="P151" s="609" t="s">
        <v>264</v>
      </c>
    </row>
    <row r="152" spans="1:16" x14ac:dyDescent="0.25">
      <c r="A152" s="222">
        <v>151</v>
      </c>
      <c r="B152" s="610" t="s">
        <v>3715</v>
      </c>
      <c r="C152" s="265" t="s">
        <v>3734</v>
      </c>
      <c r="D152" s="221" t="s">
        <v>60</v>
      </c>
      <c r="E152" s="269" t="s">
        <v>3451</v>
      </c>
      <c r="F152" s="8" t="s">
        <v>70</v>
      </c>
      <c r="G152" s="8">
        <v>2024</v>
      </c>
      <c r="H152" s="8" t="s">
        <v>260</v>
      </c>
      <c r="I152" s="8" t="s">
        <v>3752</v>
      </c>
      <c r="J152" s="8" t="s">
        <v>3757</v>
      </c>
      <c r="K152" s="222" t="s">
        <v>3758</v>
      </c>
      <c r="L152" s="280" t="s">
        <v>35</v>
      </c>
      <c r="M152" s="280" t="s">
        <v>3793</v>
      </c>
      <c r="N152" s="269" t="s">
        <v>26</v>
      </c>
      <c r="O152" s="285" t="s">
        <v>27</v>
      </c>
      <c r="P152" s="609" t="s">
        <v>264</v>
      </c>
    </row>
    <row r="153" spans="1:16" x14ac:dyDescent="0.25">
      <c r="A153" s="222">
        <v>152</v>
      </c>
      <c r="B153" s="610" t="s">
        <v>3716</v>
      </c>
      <c r="C153" s="265" t="s">
        <v>3735</v>
      </c>
      <c r="D153" s="221" t="s">
        <v>60</v>
      </c>
      <c r="E153" s="269" t="s">
        <v>3451</v>
      </c>
      <c r="F153" s="8" t="s">
        <v>70</v>
      </c>
      <c r="G153" s="8">
        <v>2024</v>
      </c>
      <c r="H153" s="8" t="s">
        <v>260</v>
      </c>
      <c r="I153" s="8" t="s">
        <v>3752</v>
      </c>
      <c r="J153" s="8" t="s">
        <v>3759</v>
      </c>
      <c r="K153" s="222" t="s">
        <v>3760</v>
      </c>
      <c r="L153" s="280" t="s">
        <v>35</v>
      </c>
      <c r="M153" s="280" t="s">
        <v>3793</v>
      </c>
      <c r="N153" s="269" t="s">
        <v>26</v>
      </c>
      <c r="O153" s="285" t="s">
        <v>27</v>
      </c>
      <c r="P153" s="609" t="s">
        <v>264</v>
      </c>
    </row>
    <row r="154" spans="1:16" x14ac:dyDescent="0.25">
      <c r="A154" s="222">
        <v>153</v>
      </c>
      <c r="B154" s="610" t="s">
        <v>3717</v>
      </c>
      <c r="C154" s="265" t="s">
        <v>3736</v>
      </c>
      <c r="D154" s="221" t="s">
        <v>60</v>
      </c>
      <c r="E154" s="269" t="s">
        <v>3451</v>
      </c>
      <c r="F154" s="8" t="s">
        <v>70</v>
      </c>
      <c r="G154" s="8">
        <v>2024</v>
      </c>
      <c r="H154" s="8" t="s">
        <v>260</v>
      </c>
      <c r="I154" s="8" t="s">
        <v>3752</v>
      </c>
      <c r="J154" s="8" t="s">
        <v>3761</v>
      </c>
      <c r="K154" s="222" t="s">
        <v>3762</v>
      </c>
      <c r="L154" s="280" t="s">
        <v>35</v>
      </c>
      <c r="M154" s="280" t="s">
        <v>3793</v>
      </c>
      <c r="N154" s="269" t="s">
        <v>26</v>
      </c>
      <c r="O154" s="285" t="s">
        <v>27</v>
      </c>
      <c r="P154" s="609" t="s">
        <v>264</v>
      </c>
    </row>
    <row r="155" spans="1:16" x14ac:dyDescent="0.25">
      <c r="A155" s="222">
        <v>154</v>
      </c>
      <c r="B155" s="610" t="s">
        <v>3718</v>
      </c>
      <c r="C155" s="265" t="s">
        <v>3737</v>
      </c>
      <c r="D155" s="221" t="s">
        <v>60</v>
      </c>
      <c r="E155" s="269" t="s">
        <v>3451</v>
      </c>
      <c r="F155" s="8" t="s">
        <v>70</v>
      </c>
      <c r="G155" s="8">
        <v>2024</v>
      </c>
      <c r="H155" s="8" t="s">
        <v>260</v>
      </c>
      <c r="I155" s="8" t="s">
        <v>3752</v>
      </c>
      <c r="J155" s="8" t="s">
        <v>3763</v>
      </c>
      <c r="K155" s="222" t="s">
        <v>3764</v>
      </c>
      <c r="L155" s="280" t="s">
        <v>35</v>
      </c>
      <c r="M155" s="280" t="s">
        <v>3793</v>
      </c>
      <c r="N155" s="269" t="s">
        <v>26</v>
      </c>
      <c r="O155" s="285" t="s">
        <v>27</v>
      </c>
      <c r="P155" s="609" t="s">
        <v>264</v>
      </c>
    </row>
    <row r="156" spans="1:16" x14ac:dyDescent="0.25">
      <c r="A156" s="222">
        <v>155</v>
      </c>
      <c r="B156" s="610" t="s">
        <v>3719</v>
      </c>
      <c r="C156" s="265" t="s">
        <v>3738</v>
      </c>
      <c r="D156" s="221" t="s">
        <v>60</v>
      </c>
      <c r="E156" s="269" t="s">
        <v>3451</v>
      </c>
      <c r="F156" s="8" t="s">
        <v>70</v>
      </c>
      <c r="G156" s="8">
        <v>2024</v>
      </c>
      <c r="H156" s="8" t="s">
        <v>260</v>
      </c>
      <c r="I156" s="8" t="s">
        <v>3752</v>
      </c>
      <c r="J156" s="8" t="s">
        <v>3765</v>
      </c>
      <c r="K156" s="222" t="s">
        <v>3766</v>
      </c>
      <c r="L156" s="280" t="s">
        <v>35</v>
      </c>
      <c r="M156" s="280" t="s">
        <v>3793</v>
      </c>
      <c r="N156" s="269" t="s">
        <v>26</v>
      </c>
      <c r="O156" s="285" t="s">
        <v>27</v>
      </c>
      <c r="P156" s="609" t="s">
        <v>264</v>
      </c>
    </row>
    <row r="157" spans="1:16" x14ac:dyDescent="0.25">
      <c r="A157" s="222">
        <v>156</v>
      </c>
      <c r="B157" s="610" t="s">
        <v>3720</v>
      </c>
      <c r="C157" s="265" t="s">
        <v>3739</v>
      </c>
      <c r="D157" s="221" t="s">
        <v>60</v>
      </c>
      <c r="E157" s="269" t="s">
        <v>3451</v>
      </c>
      <c r="F157" s="8" t="s">
        <v>70</v>
      </c>
      <c r="G157" s="8">
        <v>2024</v>
      </c>
      <c r="H157" s="8" t="s">
        <v>260</v>
      </c>
      <c r="I157" s="8" t="s">
        <v>3752</v>
      </c>
      <c r="J157" s="8" t="s">
        <v>3767</v>
      </c>
      <c r="K157" s="222" t="s">
        <v>3768</v>
      </c>
      <c r="L157" s="280" t="s">
        <v>35</v>
      </c>
      <c r="M157" s="280" t="s">
        <v>3793</v>
      </c>
      <c r="N157" s="269" t="s">
        <v>26</v>
      </c>
      <c r="O157" s="285" t="s">
        <v>27</v>
      </c>
      <c r="P157" s="609" t="s">
        <v>264</v>
      </c>
    </row>
    <row r="158" spans="1:16" x14ac:dyDescent="0.25">
      <c r="A158" s="222">
        <v>157</v>
      </c>
      <c r="B158" s="610" t="s">
        <v>3721</v>
      </c>
      <c r="C158" s="265" t="s">
        <v>3740</v>
      </c>
      <c r="D158" s="221" t="s">
        <v>60</v>
      </c>
      <c r="E158" s="269" t="s">
        <v>3451</v>
      </c>
      <c r="F158" s="8" t="s">
        <v>70</v>
      </c>
      <c r="G158" s="8">
        <v>2024</v>
      </c>
      <c r="H158" s="8" t="s">
        <v>260</v>
      </c>
      <c r="I158" s="8" t="s">
        <v>3752</v>
      </c>
      <c r="J158" s="8" t="s">
        <v>3769</v>
      </c>
      <c r="K158" s="222" t="s">
        <v>3770</v>
      </c>
      <c r="L158" s="280" t="s">
        <v>35</v>
      </c>
      <c r="M158" s="280" t="s">
        <v>3793</v>
      </c>
      <c r="N158" s="269" t="s">
        <v>26</v>
      </c>
      <c r="O158" s="285" t="s">
        <v>27</v>
      </c>
      <c r="P158" s="609" t="s">
        <v>264</v>
      </c>
    </row>
    <row r="159" spans="1:16" x14ac:dyDescent="0.25">
      <c r="A159" s="222">
        <v>158</v>
      </c>
      <c r="B159" s="610" t="s">
        <v>3722</v>
      </c>
      <c r="C159" s="265" t="s">
        <v>3741</v>
      </c>
      <c r="D159" s="221" t="s">
        <v>60</v>
      </c>
      <c r="E159" s="269" t="s">
        <v>3451</v>
      </c>
      <c r="F159" s="8" t="s">
        <v>70</v>
      </c>
      <c r="G159" s="8">
        <v>2024</v>
      </c>
      <c r="H159" s="8" t="s">
        <v>260</v>
      </c>
      <c r="I159" s="8" t="s">
        <v>3752</v>
      </c>
      <c r="J159" s="8" t="s">
        <v>3771</v>
      </c>
      <c r="K159" s="222" t="s">
        <v>3772</v>
      </c>
      <c r="L159" s="280" t="s">
        <v>35</v>
      </c>
      <c r="M159" s="280" t="s">
        <v>3793</v>
      </c>
      <c r="N159" s="269" t="s">
        <v>26</v>
      </c>
      <c r="O159" s="285" t="s">
        <v>27</v>
      </c>
      <c r="P159" s="609" t="s">
        <v>264</v>
      </c>
    </row>
    <row r="160" spans="1:16" x14ac:dyDescent="0.25">
      <c r="A160" s="222">
        <v>159</v>
      </c>
      <c r="B160" s="610" t="s">
        <v>3723</v>
      </c>
      <c r="C160" s="265" t="s">
        <v>3743</v>
      </c>
      <c r="D160" s="221" t="s">
        <v>60</v>
      </c>
      <c r="E160" s="269" t="s">
        <v>3451</v>
      </c>
      <c r="F160" s="8" t="s">
        <v>70</v>
      </c>
      <c r="G160" s="8">
        <v>2024</v>
      </c>
      <c r="H160" s="8" t="s">
        <v>260</v>
      </c>
      <c r="I160" s="8" t="s">
        <v>3752</v>
      </c>
      <c r="J160" s="8" t="s">
        <v>3773</v>
      </c>
      <c r="K160" s="222" t="s">
        <v>3774</v>
      </c>
      <c r="L160" s="280" t="s">
        <v>35</v>
      </c>
      <c r="M160" s="280" t="s">
        <v>3793</v>
      </c>
      <c r="N160" s="269" t="s">
        <v>26</v>
      </c>
      <c r="O160" s="285" t="s">
        <v>27</v>
      </c>
      <c r="P160" s="609" t="s">
        <v>264</v>
      </c>
    </row>
    <row r="161" spans="1:16" x14ac:dyDescent="0.25">
      <c r="A161" s="222">
        <v>160</v>
      </c>
      <c r="B161" s="610" t="s">
        <v>3724</v>
      </c>
      <c r="C161" s="265" t="s">
        <v>3742</v>
      </c>
      <c r="D161" s="221" t="s">
        <v>60</v>
      </c>
      <c r="E161" s="269" t="s">
        <v>3451</v>
      </c>
      <c r="F161" s="8" t="s">
        <v>70</v>
      </c>
      <c r="G161" s="8">
        <v>2024</v>
      </c>
      <c r="H161" s="8" t="s">
        <v>260</v>
      </c>
      <c r="I161" s="8" t="s">
        <v>3752</v>
      </c>
      <c r="J161" s="8" t="s">
        <v>3775</v>
      </c>
      <c r="K161" s="222" t="s">
        <v>3776</v>
      </c>
      <c r="L161" s="280" t="s">
        <v>35</v>
      </c>
      <c r="M161" s="280" t="s">
        <v>3793</v>
      </c>
      <c r="N161" s="269" t="s">
        <v>26</v>
      </c>
      <c r="O161" s="285" t="s">
        <v>27</v>
      </c>
      <c r="P161" s="609" t="s">
        <v>264</v>
      </c>
    </row>
    <row r="162" spans="1:16" x14ac:dyDescent="0.25">
      <c r="A162" s="222">
        <v>161</v>
      </c>
      <c r="B162" s="610" t="s">
        <v>3725</v>
      </c>
      <c r="C162" s="265" t="s">
        <v>3744</v>
      </c>
      <c r="D162" s="221" t="s">
        <v>60</v>
      </c>
      <c r="E162" s="269" t="s">
        <v>3451</v>
      </c>
      <c r="F162" s="8" t="s">
        <v>70</v>
      </c>
      <c r="G162" s="8">
        <v>2024</v>
      </c>
      <c r="H162" s="8" t="s">
        <v>260</v>
      </c>
      <c r="I162" s="8" t="s">
        <v>3752</v>
      </c>
      <c r="J162" s="8" t="s">
        <v>3777</v>
      </c>
      <c r="K162" s="222" t="s">
        <v>3778</v>
      </c>
      <c r="L162" s="280" t="s">
        <v>35</v>
      </c>
      <c r="M162" s="280" t="s">
        <v>3793</v>
      </c>
      <c r="N162" s="269" t="s">
        <v>26</v>
      </c>
      <c r="O162" s="285" t="s">
        <v>27</v>
      </c>
      <c r="P162" s="609" t="s">
        <v>264</v>
      </c>
    </row>
    <row r="163" spans="1:16" x14ac:dyDescent="0.25">
      <c r="A163" s="222">
        <v>162</v>
      </c>
      <c r="B163" s="610" t="s">
        <v>3726</v>
      </c>
      <c r="C163" s="265" t="s">
        <v>3745</v>
      </c>
      <c r="D163" s="221" t="s">
        <v>60</v>
      </c>
      <c r="E163" s="269" t="s">
        <v>3451</v>
      </c>
      <c r="F163" s="8" t="s">
        <v>70</v>
      </c>
      <c r="G163" s="8">
        <v>2024</v>
      </c>
      <c r="H163" s="8" t="s">
        <v>260</v>
      </c>
      <c r="I163" s="8" t="s">
        <v>3752</v>
      </c>
      <c r="J163" s="8" t="s">
        <v>3779</v>
      </c>
      <c r="K163" s="222" t="s">
        <v>3780</v>
      </c>
      <c r="L163" s="280" t="s">
        <v>35</v>
      </c>
      <c r="M163" s="280" t="s">
        <v>3793</v>
      </c>
      <c r="N163" s="269" t="s">
        <v>26</v>
      </c>
      <c r="O163" s="285" t="s">
        <v>27</v>
      </c>
      <c r="P163" s="609" t="s">
        <v>264</v>
      </c>
    </row>
    <row r="164" spans="1:16" x14ac:dyDescent="0.25">
      <c r="A164" s="222">
        <v>163</v>
      </c>
      <c r="B164" s="610" t="s">
        <v>3727</v>
      </c>
      <c r="C164" s="265" t="s">
        <v>3746</v>
      </c>
      <c r="D164" s="221" t="s">
        <v>60</v>
      </c>
      <c r="E164" s="269" t="s">
        <v>3451</v>
      </c>
      <c r="F164" s="8" t="s">
        <v>70</v>
      </c>
      <c r="G164" s="8">
        <v>2024</v>
      </c>
      <c r="H164" s="8" t="s">
        <v>260</v>
      </c>
      <c r="I164" s="8" t="s">
        <v>3752</v>
      </c>
      <c r="J164" s="8" t="s">
        <v>3781</v>
      </c>
      <c r="K164" s="222" t="s">
        <v>3782</v>
      </c>
      <c r="L164" s="280" t="s">
        <v>35</v>
      </c>
      <c r="M164" s="280" t="s">
        <v>3793</v>
      </c>
      <c r="N164" s="269" t="s">
        <v>26</v>
      </c>
      <c r="O164" s="285" t="s">
        <v>27</v>
      </c>
      <c r="P164" s="609" t="s">
        <v>264</v>
      </c>
    </row>
    <row r="165" spans="1:16" x14ac:dyDescent="0.25">
      <c r="A165" s="222">
        <v>164</v>
      </c>
      <c r="B165" s="610" t="s">
        <v>3728</v>
      </c>
      <c r="C165" s="265" t="s">
        <v>3747</v>
      </c>
      <c r="D165" s="221" t="s">
        <v>60</v>
      </c>
      <c r="E165" s="269" t="s">
        <v>3451</v>
      </c>
      <c r="F165" s="8" t="s">
        <v>70</v>
      </c>
      <c r="G165" s="8">
        <v>2024</v>
      </c>
      <c r="H165" s="8" t="s">
        <v>260</v>
      </c>
      <c r="I165" s="8" t="s">
        <v>3752</v>
      </c>
      <c r="J165" s="8" t="s">
        <v>3783</v>
      </c>
      <c r="K165" s="222" t="s">
        <v>3784</v>
      </c>
      <c r="L165" s="280" t="s">
        <v>35</v>
      </c>
      <c r="M165" s="280" t="s">
        <v>3793</v>
      </c>
      <c r="N165" s="269" t="s">
        <v>26</v>
      </c>
      <c r="O165" s="285" t="s">
        <v>27</v>
      </c>
      <c r="P165" s="609" t="s">
        <v>264</v>
      </c>
    </row>
    <row r="166" spans="1:16" x14ac:dyDescent="0.25">
      <c r="A166" s="222">
        <v>165</v>
      </c>
      <c r="B166" s="610" t="s">
        <v>3729</v>
      </c>
      <c r="C166" s="265" t="s">
        <v>3748</v>
      </c>
      <c r="D166" s="221" t="s">
        <v>60</v>
      </c>
      <c r="E166" s="269" t="s">
        <v>3451</v>
      </c>
      <c r="F166" s="8" t="s">
        <v>70</v>
      </c>
      <c r="G166" s="8">
        <v>2024</v>
      </c>
      <c r="H166" s="8" t="s">
        <v>260</v>
      </c>
      <c r="I166" s="8" t="s">
        <v>3752</v>
      </c>
      <c r="J166" s="8" t="s">
        <v>3785</v>
      </c>
      <c r="K166" s="222" t="s">
        <v>3786</v>
      </c>
      <c r="L166" s="280" t="s">
        <v>35</v>
      </c>
      <c r="M166" s="280" t="s">
        <v>3793</v>
      </c>
      <c r="N166" s="269" t="s">
        <v>26</v>
      </c>
      <c r="O166" s="285" t="s">
        <v>27</v>
      </c>
      <c r="P166" s="609" t="s">
        <v>264</v>
      </c>
    </row>
    <row r="167" spans="1:16" x14ac:dyDescent="0.25">
      <c r="A167" s="222">
        <v>166</v>
      </c>
      <c r="B167" s="610" t="s">
        <v>3730</v>
      </c>
      <c r="C167" s="265" t="s">
        <v>3749</v>
      </c>
      <c r="D167" s="221" t="s">
        <v>60</v>
      </c>
      <c r="E167" s="269" t="s">
        <v>3451</v>
      </c>
      <c r="F167" s="8" t="s">
        <v>70</v>
      </c>
      <c r="G167" s="8">
        <v>2024</v>
      </c>
      <c r="H167" s="8" t="s">
        <v>260</v>
      </c>
      <c r="I167" s="8" t="s">
        <v>3752</v>
      </c>
      <c r="J167" s="8" t="s">
        <v>3787</v>
      </c>
      <c r="K167" s="222" t="s">
        <v>3788</v>
      </c>
      <c r="L167" s="280" t="s">
        <v>35</v>
      </c>
      <c r="M167" s="280" t="s">
        <v>3793</v>
      </c>
      <c r="N167" s="269" t="s">
        <v>26</v>
      </c>
      <c r="O167" s="285" t="s">
        <v>27</v>
      </c>
      <c r="P167" s="609" t="s">
        <v>264</v>
      </c>
    </row>
    <row r="168" spans="1:16" x14ac:dyDescent="0.25">
      <c r="A168" s="222">
        <v>167</v>
      </c>
      <c r="B168" s="610" t="s">
        <v>3731</v>
      </c>
      <c r="C168" s="265" t="s">
        <v>3750</v>
      </c>
      <c r="D168" s="221" t="s">
        <v>60</v>
      </c>
      <c r="E168" s="269" t="s">
        <v>3451</v>
      </c>
      <c r="F168" s="8" t="s">
        <v>70</v>
      </c>
      <c r="G168" s="8">
        <v>2024</v>
      </c>
      <c r="H168" s="8" t="s">
        <v>260</v>
      </c>
      <c r="I168" s="8" t="s">
        <v>3752</v>
      </c>
      <c r="J168" s="8" t="s">
        <v>3789</v>
      </c>
      <c r="K168" s="222" t="s">
        <v>3790</v>
      </c>
      <c r="L168" s="280" t="s">
        <v>35</v>
      </c>
      <c r="M168" s="280" t="s">
        <v>3793</v>
      </c>
      <c r="N168" s="269" t="s">
        <v>26</v>
      </c>
      <c r="O168" s="285" t="s">
        <v>27</v>
      </c>
      <c r="P168" s="609" t="s">
        <v>264</v>
      </c>
    </row>
    <row r="169" spans="1:16" x14ac:dyDescent="0.25">
      <c r="A169" s="222">
        <v>168</v>
      </c>
      <c r="B169" s="610" t="s">
        <v>4567</v>
      </c>
      <c r="C169" s="221" t="s">
        <v>4568</v>
      </c>
      <c r="D169" s="269" t="s">
        <v>60</v>
      </c>
      <c r="E169" s="8" t="s">
        <v>3451</v>
      </c>
      <c r="F169" s="8" t="s">
        <v>70</v>
      </c>
      <c r="G169" s="8">
        <v>2024</v>
      </c>
      <c r="H169" s="8" t="s">
        <v>260</v>
      </c>
      <c r="I169" s="8" t="s">
        <v>4883</v>
      </c>
      <c r="J169" s="222" t="s">
        <v>4725</v>
      </c>
      <c r="K169" s="264" t="s">
        <v>4726</v>
      </c>
      <c r="L169" s="280" t="s">
        <v>35</v>
      </c>
      <c r="M169" s="269" t="s">
        <v>3793</v>
      </c>
      <c r="N169" s="285" t="s">
        <v>26</v>
      </c>
      <c r="O169" s="286" t="s">
        <v>27</v>
      </c>
      <c r="P169" s="610" t="s">
        <v>264</v>
      </c>
    </row>
    <row r="170" spans="1:16" x14ac:dyDescent="0.25">
      <c r="A170" s="222">
        <v>169</v>
      </c>
      <c r="B170" s="610" t="s">
        <v>4569</v>
      </c>
      <c r="C170" s="221" t="s">
        <v>4570</v>
      </c>
      <c r="D170" s="269" t="s">
        <v>60</v>
      </c>
      <c r="E170" s="8" t="s">
        <v>3451</v>
      </c>
      <c r="F170" s="8" t="s">
        <v>70</v>
      </c>
      <c r="G170" s="8">
        <v>2024</v>
      </c>
      <c r="H170" s="8" t="s">
        <v>260</v>
      </c>
      <c r="I170" s="8" t="s">
        <v>4883</v>
      </c>
      <c r="J170" s="222" t="s">
        <v>4727</v>
      </c>
      <c r="K170" s="264" t="s">
        <v>4728</v>
      </c>
      <c r="L170" s="280" t="s">
        <v>35</v>
      </c>
      <c r="M170" s="269" t="s">
        <v>3793</v>
      </c>
      <c r="N170" s="285" t="s">
        <v>26</v>
      </c>
      <c r="O170" s="286" t="s">
        <v>27</v>
      </c>
      <c r="P170" s="610" t="s">
        <v>264</v>
      </c>
    </row>
    <row r="171" spans="1:16" x14ac:dyDescent="0.25">
      <c r="A171" s="222">
        <v>170</v>
      </c>
      <c r="B171" s="610" t="s">
        <v>4571</v>
      </c>
      <c r="C171" s="221" t="s">
        <v>4572</v>
      </c>
      <c r="D171" s="269" t="s">
        <v>60</v>
      </c>
      <c r="E171" s="8" t="s">
        <v>3451</v>
      </c>
      <c r="F171" s="8" t="s">
        <v>70</v>
      </c>
      <c r="G171" s="8">
        <v>2024</v>
      </c>
      <c r="H171" s="8" t="s">
        <v>260</v>
      </c>
      <c r="I171" s="8" t="s">
        <v>4883</v>
      </c>
      <c r="J171" s="222" t="s">
        <v>4729</v>
      </c>
      <c r="K171" s="264" t="s">
        <v>4730</v>
      </c>
      <c r="L171" s="280" t="s">
        <v>35</v>
      </c>
      <c r="M171" s="269" t="s">
        <v>3793</v>
      </c>
      <c r="N171" s="285" t="s">
        <v>26</v>
      </c>
      <c r="O171" s="286" t="s">
        <v>27</v>
      </c>
      <c r="P171" s="610" t="s">
        <v>264</v>
      </c>
    </row>
    <row r="172" spans="1:16" x14ac:dyDescent="0.25">
      <c r="A172" s="222">
        <v>171</v>
      </c>
      <c r="B172" s="610" t="s">
        <v>4573</v>
      </c>
      <c r="C172" s="221" t="s">
        <v>4574</v>
      </c>
      <c r="D172" s="269" t="s">
        <v>60</v>
      </c>
      <c r="E172" s="8" t="s">
        <v>3451</v>
      </c>
      <c r="F172" s="8" t="s">
        <v>70</v>
      </c>
      <c r="G172" s="8">
        <v>2024</v>
      </c>
      <c r="H172" s="8" t="s">
        <v>260</v>
      </c>
      <c r="I172" s="8" t="s">
        <v>4883</v>
      </c>
      <c r="J172" s="222" t="s">
        <v>4731</v>
      </c>
      <c r="K172" s="264" t="s">
        <v>4732</v>
      </c>
      <c r="L172" s="280" t="s">
        <v>35</v>
      </c>
      <c r="M172" s="269" t="s">
        <v>3793</v>
      </c>
      <c r="N172" s="285" t="s">
        <v>26</v>
      </c>
      <c r="O172" s="286" t="s">
        <v>27</v>
      </c>
      <c r="P172" s="610" t="s">
        <v>264</v>
      </c>
    </row>
    <row r="173" spans="1:16" x14ac:dyDescent="0.25">
      <c r="A173" s="222">
        <v>172</v>
      </c>
      <c r="B173" s="610" t="s">
        <v>4575</v>
      </c>
      <c r="C173" s="221" t="s">
        <v>4576</v>
      </c>
      <c r="D173" s="269" t="s">
        <v>60</v>
      </c>
      <c r="E173" s="8" t="s">
        <v>3451</v>
      </c>
      <c r="F173" s="8" t="s">
        <v>70</v>
      </c>
      <c r="G173" s="8">
        <v>2024</v>
      </c>
      <c r="H173" s="8" t="s">
        <v>260</v>
      </c>
      <c r="I173" s="8" t="s">
        <v>4883</v>
      </c>
      <c r="J173" s="222" t="s">
        <v>4733</v>
      </c>
      <c r="K173" s="264" t="s">
        <v>4734</v>
      </c>
      <c r="L173" s="280" t="s">
        <v>35</v>
      </c>
      <c r="M173" s="269" t="s">
        <v>3793</v>
      </c>
      <c r="N173" s="285" t="s">
        <v>26</v>
      </c>
      <c r="O173" s="286" t="s">
        <v>27</v>
      </c>
      <c r="P173" s="610" t="s">
        <v>264</v>
      </c>
    </row>
    <row r="174" spans="1:16" x14ac:dyDescent="0.25">
      <c r="A174" s="222">
        <v>173</v>
      </c>
      <c r="B174" s="610" t="s">
        <v>4577</v>
      </c>
      <c r="C174" s="221" t="s">
        <v>4578</v>
      </c>
      <c r="D174" s="269" t="s">
        <v>60</v>
      </c>
      <c r="E174" s="8" t="s">
        <v>3451</v>
      </c>
      <c r="F174" s="8" t="s">
        <v>70</v>
      </c>
      <c r="G174" s="8">
        <v>2024</v>
      </c>
      <c r="H174" s="8" t="s">
        <v>260</v>
      </c>
      <c r="I174" s="8" t="s">
        <v>4883</v>
      </c>
      <c r="J174" s="222" t="s">
        <v>4735</v>
      </c>
      <c r="K174" s="264" t="s">
        <v>4736</v>
      </c>
      <c r="L174" s="280" t="s">
        <v>35</v>
      </c>
      <c r="M174" s="269" t="s">
        <v>3793</v>
      </c>
      <c r="N174" s="285" t="s">
        <v>26</v>
      </c>
      <c r="O174" s="286" t="s">
        <v>27</v>
      </c>
      <c r="P174" s="610" t="s">
        <v>264</v>
      </c>
    </row>
    <row r="175" spans="1:16" x14ac:dyDescent="0.25">
      <c r="A175" s="222">
        <v>174</v>
      </c>
      <c r="B175" s="610" t="s">
        <v>4579</v>
      </c>
      <c r="C175" s="221" t="s">
        <v>4580</v>
      </c>
      <c r="D175" s="269" t="s">
        <v>60</v>
      </c>
      <c r="E175" s="8" t="s">
        <v>3451</v>
      </c>
      <c r="F175" s="8" t="s">
        <v>70</v>
      </c>
      <c r="G175" s="8">
        <v>2024</v>
      </c>
      <c r="H175" s="8" t="s">
        <v>260</v>
      </c>
      <c r="I175" s="8" t="s">
        <v>4883</v>
      </c>
      <c r="J175" s="222" t="s">
        <v>4737</v>
      </c>
      <c r="K175" s="264" t="s">
        <v>4738</v>
      </c>
      <c r="L175" s="280" t="s">
        <v>35</v>
      </c>
      <c r="M175" s="269" t="s">
        <v>3793</v>
      </c>
      <c r="N175" s="285" t="s">
        <v>26</v>
      </c>
      <c r="O175" s="286" t="s">
        <v>27</v>
      </c>
      <c r="P175" s="610" t="s">
        <v>264</v>
      </c>
    </row>
    <row r="176" spans="1:16" x14ac:dyDescent="0.25">
      <c r="A176" s="222">
        <v>175</v>
      </c>
      <c r="B176" s="610" t="s">
        <v>4581</v>
      </c>
      <c r="C176" s="221" t="s">
        <v>4582</v>
      </c>
      <c r="D176" s="269" t="s">
        <v>60</v>
      </c>
      <c r="E176" s="8" t="s">
        <v>3451</v>
      </c>
      <c r="F176" s="8" t="s">
        <v>70</v>
      </c>
      <c r="G176" s="8">
        <v>2024</v>
      </c>
      <c r="H176" s="8" t="s">
        <v>260</v>
      </c>
      <c r="I176" s="8" t="s">
        <v>4883</v>
      </c>
      <c r="J176" s="222" t="s">
        <v>4739</v>
      </c>
      <c r="K176" s="264" t="s">
        <v>4740</v>
      </c>
      <c r="L176" s="280" t="s">
        <v>35</v>
      </c>
      <c r="M176" s="269" t="s">
        <v>3793</v>
      </c>
      <c r="N176" s="285" t="s">
        <v>26</v>
      </c>
      <c r="O176" s="286" t="s">
        <v>27</v>
      </c>
      <c r="P176" s="610" t="s">
        <v>264</v>
      </c>
    </row>
    <row r="177" spans="1:16" x14ac:dyDescent="0.25">
      <c r="A177" s="222">
        <v>176</v>
      </c>
      <c r="B177" s="610" t="s">
        <v>4583</v>
      </c>
      <c r="C177" s="221" t="s">
        <v>4584</v>
      </c>
      <c r="D177" s="269" t="s">
        <v>60</v>
      </c>
      <c r="E177" s="8" t="s">
        <v>3451</v>
      </c>
      <c r="F177" s="8" t="s">
        <v>70</v>
      </c>
      <c r="G177" s="8">
        <v>2024</v>
      </c>
      <c r="H177" s="8" t="s">
        <v>260</v>
      </c>
      <c r="I177" s="8" t="s">
        <v>4883</v>
      </c>
      <c r="J177" s="222" t="s">
        <v>4741</v>
      </c>
      <c r="K177" s="264" t="s">
        <v>4742</v>
      </c>
      <c r="L177" s="280" t="s">
        <v>35</v>
      </c>
      <c r="M177" s="269" t="s">
        <v>3793</v>
      </c>
      <c r="N177" s="285" t="s">
        <v>26</v>
      </c>
      <c r="O177" s="286" t="s">
        <v>27</v>
      </c>
      <c r="P177" s="610" t="s">
        <v>264</v>
      </c>
    </row>
    <row r="178" spans="1:16" x14ac:dyDescent="0.25">
      <c r="A178" s="222">
        <v>177</v>
      </c>
      <c r="B178" s="610" t="s">
        <v>4585</v>
      </c>
      <c r="C178" s="221" t="s">
        <v>4586</v>
      </c>
      <c r="D178" s="269" t="s">
        <v>60</v>
      </c>
      <c r="E178" s="8" t="s">
        <v>3451</v>
      </c>
      <c r="F178" s="8" t="s">
        <v>70</v>
      </c>
      <c r="G178" s="8">
        <v>2024</v>
      </c>
      <c r="H178" s="8" t="s">
        <v>260</v>
      </c>
      <c r="I178" s="8" t="s">
        <v>4883</v>
      </c>
      <c r="J178" s="222" t="s">
        <v>4743</v>
      </c>
      <c r="K178" s="264" t="s">
        <v>4744</v>
      </c>
      <c r="L178" s="280" t="s">
        <v>35</v>
      </c>
      <c r="M178" s="269" t="s">
        <v>3793</v>
      </c>
      <c r="N178" s="285" t="s">
        <v>26</v>
      </c>
      <c r="O178" s="286" t="s">
        <v>27</v>
      </c>
      <c r="P178" s="610" t="s">
        <v>264</v>
      </c>
    </row>
    <row r="179" spans="1:16" x14ac:dyDescent="0.25">
      <c r="A179" s="222">
        <v>178</v>
      </c>
      <c r="B179" s="610" t="s">
        <v>4587</v>
      </c>
      <c r="C179" s="221" t="s">
        <v>4588</v>
      </c>
      <c r="D179" s="269" t="s">
        <v>60</v>
      </c>
      <c r="E179" s="8" t="s">
        <v>3451</v>
      </c>
      <c r="F179" s="8" t="s">
        <v>70</v>
      </c>
      <c r="G179" s="8">
        <v>2024</v>
      </c>
      <c r="H179" s="8" t="s">
        <v>260</v>
      </c>
      <c r="I179" s="8" t="s">
        <v>4883</v>
      </c>
      <c r="J179" s="222" t="s">
        <v>4745</v>
      </c>
      <c r="K179" s="264" t="s">
        <v>4746</v>
      </c>
      <c r="L179" s="280" t="s">
        <v>35</v>
      </c>
      <c r="M179" s="269" t="s">
        <v>3793</v>
      </c>
      <c r="N179" s="285" t="s">
        <v>26</v>
      </c>
      <c r="O179" s="286" t="s">
        <v>27</v>
      </c>
      <c r="P179" s="610" t="s">
        <v>264</v>
      </c>
    </row>
    <row r="180" spans="1:16" x14ac:dyDescent="0.25">
      <c r="A180" s="222">
        <v>179</v>
      </c>
      <c r="B180" s="610" t="s">
        <v>4589</v>
      </c>
      <c r="C180" s="221" t="s">
        <v>4590</v>
      </c>
      <c r="D180" s="269" t="s">
        <v>60</v>
      </c>
      <c r="E180" s="8" t="s">
        <v>3451</v>
      </c>
      <c r="F180" s="8" t="s">
        <v>70</v>
      </c>
      <c r="G180" s="8">
        <v>2024</v>
      </c>
      <c r="H180" s="8" t="s">
        <v>260</v>
      </c>
      <c r="I180" s="8" t="s">
        <v>4883</v>
      </c>
      <c r="J180" s="222" t="s">
        <v>4747</v>
      </c>
      <c r="K180" s="264" t="s">
        <v>4748</v>
      </c>
      <c r="L180" s="280" t="s">
        <v>35</v>
      </c>
      <c r="M180" s="269" t="s">
        <v>3793</v>
      </c>
      <c r="N180" s="285" t="s">
        <v>26</v>
      </c>
      <c r="O180" s="286" t="s">
        <v>27</v>
      </c>
      <c r="P180" s="610" t="s">
        <v>264</v>
      </c>
    </row>
    <row r="181" spans="1:16" x14ac:dyDescent="0.25">
      <c r="A181" s="222">
        <v>180</v>
      </c>
      <c r="B181" s="610" t="s">
        <v>4591</v>
      </c>
      <c r="C181" s="221" t="s">
        <v>4592</v>
      </c>
      <c r="D181" s="269" t="s">
        <v>60</v>
      </c>
      <c r="E181" s="8" t="s">
        <v>3451</v>
      </c>
      <c r="F181" s="8" t="s">
        <v>70</v>
      </c>
      <c r="G181" s="8">
        <v>2024</v>
      </c>
      <c r="H181" s="8" t="s">
        <v>260</v>
      </c>
      <c r="I181" s="8" t="s">
        <v>4883</v>
      </c>
      <c r="J181" s="222" t="s">
        <v>4749</v>
      </c>
      <c r="K181" s="264" t="s">
        <v>4750</v>
      </c>
      <c r="L181" s="280" t="s">
        <v>35</v>
      </c>
      <c r="M181" s="269" t="s">
        <v>3793</v>
      </c>
      <c r="N181" s="285" t="s">
        <v>26</v>
      </c>
      <c r="O181" s="286" t="s">
        <v>27</v>
      </c>
      <c r="P181" s="610" t="s">
        <v>264</v>
      </c>
    </row>
    <row r="182" spans="1:16" x14ac:dyDescent="0.25">
      <c r="A182" s="222">
        <v>181</v>
      </c>
      <c r="B182" s="610" t="s">
        <v>4593</v>
      </c>
      <c r="C182" s="221" t="s">
        <v>4594</v>
      </c>
      <c r="D182" s="269" t="s">
        <v>60</v>
      </c>
      <c r="E182" s="8" t="s">
        <v>3451</v>
      </c>
      <c r="F182" s="8" t="s">
        <v>70</v>
      </c>
      <c r="G182" s="8">
        <v>2024</v>
      </c>
      <c r="H182" s="8" t="s">
        <v>260</v>
      </c>
      <c r="I182" s="8" t="s">
        <v>4883</v>
      </c>
      <c r="J182" s="222" t="s">
        <v>4751</v>
      </c>
      <c r="K182" s="264" t="s">
        <v>4752</v>
      </c>
      <c r="L182" s="280" t="s">
        <v>35</v>
      </c>
      <c r="M182" s="269" t="s">
        <v>3793</v>
      </c>
      <c r="N182" s="285" t="s">
        <v>26</v>
      </c>
      <c r="O182" s="286" t="s">
        <v>27</v>
      </c>
      <c r="P182" s="610" t="s">
        <v>264</v>
      </c>
    </row>
    <row r="183" spans="1:16" x14ac:dyDescent="0.25">
      <c r="A183" s="222">
        <v>182</v>
      </c>
      <c r="B183" s="610" t="s">
        <v>4595</v>
      </c>
      <c r="C183" s="221" t="s">
        <v>4596</v>
      </c>
      <c r="D183" s="269" t="s">
        <v>60</v>
      </c>
      <c r="E183" s="8" t="s">
        <v>3451</v>
      </c>
      <c r="F183" s="8" t="s">
        <v>70</v>
      </c>
      <c r="G183" s="8">
        <v>2024</v>
      </c>
      <c r="H183" s="8" t="s">
        <v>260</v>
      </c>
      <c r="I183" s="8" t="s">
        <v>4883</v>
      </c>
      <c r="J183" s="222" t="s">
        <v>4753</v>
      </c>
      <c r="K183" s="264" t="s">
        <v>4754</v>
      </c>
      <c r="L183" s="280" t="s">
        <v>35</v>
      </c>
      <c r="M183" s="269" t="s">
        <v>3793</v>
      </c>
      <c r="N183" s="285" t="s">
        <v>26</v>
      </c>
      <c r="O183" s="286" t="s">
        <v>27</v>
      </c>
      <c r="P183" s="610" t="s">
        <v>264</v>
      </c>
    </row>
    <row r="184" spans="1:16" x14ac:dyDescent="0.25">
      <c r="A184" s="222">
        <v>183</v>
      </c>
      <c r="B184" s="610" t="s">
        <v>4597</v>
      </c>
      <c r="C184" s="221" t="s">
        <v>4598</v>
      </c>
      <c r="D184" s="269" t="s">
        <v>60</v>
      </c>
      <c r="E184" s="8" t="s">
        <v>3451</v>
      </c>
      <c r="F184" s="8" t="s">
        <v>70</v>
      </c>
      <c r="G184" s="8">
        <v>2024</v>
      </c>
      <c r="H184" s="8" t="s">
        <v>260</v>
      </c>
      <c r="I184" s="8" t="s">
        <v>4883</v>
      </c>
      <c r="J184" s="222" t="s">
        <v>4755</v>
      </c>
      <c r="K184" s="264" t="s">
        <v>4756</v>
      </c>
      <c r="L184" s="280" t="s">
        <v>35</v>
      </c>
      <c r="M184" s="269" t="s">
        <v>3793</v>
      </c>
      <c r="N184" s="285" t="s">
        <v>26</v>
      </c>
      <c r="O184" s="286" t="s">
        <v>27</v>
      </c>
      <c r="P184" s="610" t="s">
        <v>264</v>
      </c>
    </row>
    <row r="185" spans="1:16" x14ac:dyDescent="0.25">
      <c r="A185" s="222">
        <v>184</v>
      </c>
      <c r="B185" s="610" t="s">
        <v>4599</v>
      </c>
      <c r="C185" s="221" t="s">
        <v>4600</v>
      </c>
      <c r="D185" s="269" t="s">
        <v>60</v>
      </c>
      <c r="E185" s="8" t="s">
        <v>3451</v>
      </c>
      <c r="F185" s="8" t="s">
        <v>70</v>
      </c>
      <c r="G185" s="8">
        <v>2024</v>
      </c>
      <c r="H185" s="8" t="s">
        <v>260</v>
      </c>
      <c r="I185" s="8" t="s">
        <v>4883</v>
      </c>
      <c r="J185" s="222" t="s">
        <v>4757</v>
      </c>
      <c r="K185" s="264" t="s">
        <v>4758</v>
      </c>
      <c r="L185" s="280" t="s">
        <v>35</v>
      </c>
      <c r="M185" s="269" t="s">
        <v>3793</v>
      </c>
      <c r="N185" s="285" t="s">
        <v>26</v>
      </c>
      <c r="O185" s="286" t="s">
        <v>27</v>
      </c>
      <c r="P185" s="610" t="s">
        <v>264</v>
      </c>
    </row>
    <row r="186" spans="1:16" x14ac:dyDescent="0.25">
      <c r="A186" s="222">
        <v>185</v>
      </c>
      <c r="B186" s="610" t="s">
        <v>4601</v>
      </c>
      <c r="C186" s="221" t="s">
        <v>4602</v>
      </c>
      <c r="D186" s="269" t="s">
        <v>60</v>
      </c>
      <c r="E186" s="8" t="s">
        <v>3451</v>
      </c>
      <c r="F186" s="8" t="s">
        <v>70</v>
      </c>
      <c r="G186" s="8">
        <v>2024</v>
      </c>
      <c r="H186" s="8" t="s">
        <v>260</v>
      </c>
      <c r="I186" s="8" t="s">
        <v>4883</v>
      </c>
      <c r="J186" s="222" t="s">
        <v>4759</v>
      </c>
      <c r="K186" s="264" t="s">
        <v>4760</v>
      </c>
      <c r="L186" s="280" t="s">
        <v>35</v>
      </c>
      <c r="M186" s="269" t="s">
        <v>3793</v>
      </c>
      <c r="N186" s="285" t="s">
        <v>26</v>
      </c>
      <c r="O186" s="286" t="s">
        <v>27</v>
      </c>
      <c r="P186" s="610" t="s">
        <v>264</v>
      </c>
    </row>
    <row r="187" spans="1:16" x14ac:dyDescent="0.25">
      <c r="A187" s="222">
        <v>186</v>
      </c>
      <c r="B187" s="610" t="s">
        <v>4603</v>
      </c>
      <c r="C187" s="221" t="s">
        <v>4604</v>
      </c>
      <c r="D187" s="269" t="s">
        <v>60</v>
      </c>
      <c r="E187" s="8" t="s">
        <v>3451</v>
      </c>
      <c r="F187" s="8" t="s">
        <v>70</v>
      </c>
      <c r="G187" s="8">
        <v>2024</v>
      </c>
      <c r="H187" s="8" t="s">
        <v>260</v>
      </c>
      <c r="I187" s="8" t="s">
        <v>4883</v>
      </c>
      <c r="J187" s="222" t="s">
        <v>4761</v>
      </c>
      <c r="K187" s="264" t="s">
        <v>4762</v>
      </c>
      <c r="L187" s="280" t="s">
        <v>35</v>
      </c>
      <c r="M187" s="269" t="s">
        <v>3793</v>
      </c>
      <c r="N187" s="285" t="s">
        <v>26</v>
      </c>
      <c r="O187" s="286" t="s">
        <v>27</v>
      </c>
      <c r="P187" s="610" t="s">
        <v>264</v>
      </c>
    </row>
    <row r="188" spans="1:16" x14ac:dyDescent="0.25">
      <c r="A188" s="222">
        <v>187</v>
      </c>
      <c r="B188" s="610" t="s">
        <v>4605</v>
      </c>
      <c r="C188" s="221" t="s">
        <v>4606</v>
      </c>
      <c r="D188" s="269" t="s">
        <v>60</v>
      </c>
      <c r="E188" s="8" t="s">
        <v>3451</v>
      </c>
      <c r="F188" s="8" t="s">
        <v>70</v>
      </c>
      <c r="G188" s="8">
        <v>2024</v>
      </c>
      <c r="H188" s="8" t="s">
        <v>260</v>
      </c>
      <c r="I188" s="8" t="s">
        <v>4883</v>
      </c>
      <c r="J188" s="222" t="s">
        <v>4763</v>
      </c>
      <c r="K188" s="264" t="s">
        <v>4764</v>
      </c>
      <c r="L188" s="280" t="s">
        <v>35</v>
      </c>
      <c r="M188" s="269" t="s">
        <v>3793</v>
      </c>
      <c r="N188" s="285" t="s">
        <v>26</v>
      </c>
      <c r="O188" s="286" t="s">
        <v>27</v>
      </c>
      <c r="P188" s="610" t="s">
        <v>264</v>
      </c>
    </row>
    <row r="189" spans="1:16" x14ac:dyDescent="0.25">
      <c r="A189" s="222">
        <v>188</v>
      </c>
      <c r="B189" s="610" t="s">
        <v>4607</v>
      </c>
      <c r="C189" s="221" t="s">
        <v>4608</v>
      </c>
      <c r="D189" s="269" t="s">
        <v>60</v>
      </c>
      <c r="E189" s="8" t="s">
        <v>3451</v>
      </c>
      <c r="F189" s="8" t="s">
        <v>70</v>
      </c>
      <c r="G189" s="8">
        <v>2024</v>
      </c>
      <c r="H189" s="8" t="s">
        <v>260</v>
      </c>
      <c r="I189" s="8" t="s">
        <v>4883</v>
      </c>
      <c r="J189" s="222" t="s">
        <v>4765</v>
      </c>
      <c r="K189" s="264" t="s">
        <v>4766</v>
      </c>
      <c r="L189" s="280" t="s">
        <v>35</v>
      </c>
      <c r="M189" s="269" t="s">
        <v>3793</v>
      </c>
      <c r="N189" s="285" t="s">
        <v>26</v>
      </c>
      <c r="O189" s="286" t="s">
        <v>27</v>
      </c>
      <c r="P189" s="610" t="s">
        <v>264</v>
      </c>
    </row>
    <row r="190" spans="1:16" x14ac:dyDescent="0.25">
      <c r="A190" s="222">
        <v>189</v>
      </c>
      <c r="B190" s="610" t="s">
        <v>4609</v>
      </c>
      <c r="C190" s="221" t="s">
        <v>4610</v>
      </c>
      <c r="D190" s="269" t="s">
        <v>60</v>
      </c>
      <c r="E190" s="8" t="s">
        <v>3451</v>
      </c>
      <c r="F190" s="8" t="s">
        <v>70</v>
      </c>
      <c r="G190" s="8">
        <v>2024</v>
      </c>
      <c r="H190" s="8" t="s">
        <v>260</v>
      </c>
      <c r="I190" s="8" t="s">
        <v>4883</v>
      </c>
      <c r="J190" s="222" t="s">
        <v>4767</v>
      </c>
      <c r="K190" s="264" t="s">
        <v>4768</v>
      </c>
      <c r="L190" s="280" t="s">
        <v>35</v>
      </c>
      <c r="M190" s="269" t="s">
        <v>3793</v>
      </c>
      <c r="N190" s="285" t="s">
        <v>26</v>
      </c>
      <c r="O190" s="286" t="s">
        <v>27</v>
      </c>
      <c r="P190" s="610" t="s">
        <v>264</v>
      </c>
    </row>
    <row r="191" spans="1:16" x14ac:dyDescent="0.25">
      <c r="A191" s="222">
        <v>190</v>
      </c>
      <c r="B191" s="610" t="s">
        <v>4611</v>
      </c>
      <c r="C191" s="221" t="s">
        <v>4612</v>
      </c>
      <c r="D191" s="269" t="s">
        <v>60</v>
      </c>
      <c r="E191" s="8" t="s">
        <v>3451</v>
      </c>
      <c r="F191" s="8" t="s">
        <v>70</v>
      </c>
      <c r="G191" s="8">
        <v>2024</v>
      </c>
      <c r="H191" s="8" t="s">
        <v>260</v>
      </c>
      <c r="I191" s="8" t="s">
        <v>4883</v>
      </c>
      <c r="J191" s="222" t="s">
        <v>4769</v>
      </c>
      <c r="K191" s="264" t="s">
        <v>4770</v>
      </c>
      <c r="L191" s="280" t="s">
        <v>35</v>
      </c>
      <c r="M191" s="269" t="s">
        <v>3793</v>
      </c>
      <c r="N191" s="285" t="s">
        <v>26</v>
      </c>
      <c r="O191" s="286" t="s">
        <v>27</v>
      </c>
      <c r="P191" s="610" t="s">
        <v>264</v>
      </c>
    </row>
    <row r="192" spans="1:16" x14ac:dyDescent="0.25">
      <c r="A192" s="222">
        <v>191</v>
      </c>
      <c r="B192" s="610" t="s">
        <v>4613</v>
      </c>
      <c r="C192" s="221" t="s">
        <v>4614</v>
      </c>
      <c r="D192" s="269" t="s">
        <v>60</v>
      </c>
      <c r="E192" s="8" t="s">
        <v>3451</v>
      </c>
      <c r="F192" s="8" t="s">
        <v>70</v>
      </c>
      <c r="G192" s="8">
        <v>2024</v>
      </c>
      <c r="H192" s="8" t="s">
        <v>260</v>
      </c>
      <c r="I192" s="8" t="s">
        <v>4883</v>
      </c>
      <c r="J192" s="222" t="s">
        <v>4771</v>
      </c>
      <c r="K192" s="264" t="s">
        <v>4772</v>
      </c>
      <c r="L192" s="280" t="s">
        <v>35</v>
      </c>
      <c r="M192" s="269" t="s">
        <v>3793</v>
      </c>
      <c r="N192" s="285" t="s">
        <v>26</v>
      </c>
      <c r="O192" s="286" t="s">
        <v>27</v>
      </c>
      <c r="P192" s="610" t="s">
        <v>264</v>
      </c>
    </row>
    <row r="193" spans="1:16" x14ac:dyDescent="0.25">
      <c r="A193" s="222">
        <v>192</v>
      </c>
      <c r="B193" s="610" t="s">
        <v>4615</v>
      </c>
      <c r="C193" s="221" t="s">
        <v>4616</v>
      </c>
      <c r="D193" s="269" t="s">
        <v>60</v>
      </c>
      <c r="E193" s="8" t="s">
        <v>3451</v>
      </c>
      <c r="F193" s="8" t="s">
        <v>70</v>
      </c>
      <c r="G193" s="8">
        <v>2024</v>
      </c>
      <c r="H193" s="8" t="s">
        <v>260</v>
      </c>
      <c r="I193" s="8" t="s">
        <v>4883</v>
      </c>
      <c r="J193" s="222" t="s">
        <v>4773</v>
      </c>
      <c r="K193" s="264" t="s">
        <v>4774</v>
      </c>
      <c r="L193" s="280" t="s">
        <v>35</v>
      </c>
      <c r="M193" s="269" t="s">
        <v>3793</v>
      </c>
      <c r="N193" s="285" t="s">
        <v>26</v>
      </c>
      <c r="O193" s="286" t="s">
        <v>27</v>
      </c>
      <c r="P193" s="610" t="s">
        <v>264</v>
      </c>
    </row>
    <row r="194" spans="1:16" x14ac:dyDescent="0.25">
      <c r="A194" s="222">
        <v>193</v>
      </c>
      <c r="B194" s="610" t="s">
        <v>4617</v>
      </c>
      <c r="C194" s="221" t="s">
        <v>4618</v>
      </c>
      <c r="D194" s="269" t="s">
        <v>60</v>
      </c>
      <c r="E194" s="8" t="s">
        <v>3451</v>
      </c>
      <c r="F194" s="8" t="s">
        <v>70</v>
      </c>
      <c r="G194" s="8">
        <v>2024</v>
      </c>
      <c r="H194" s="8" t="s">
        <v>260</v>
      </c>
      <c r="I194" s="8" t="s">
        <v>4883</v>
      </c>
      <c r="J194" s="222" t="s">
        <v>4775</v>
      </c>
      <c r="K194" s="264" t="s">
        <v>4776</v>
      </c>
      <c r="L194" s="280" t="s">
        <v>35</v>
      </c>
      <c r="M194" s="269" t="s">
        <v>3793</v>
      </c>
      <c r="N194" s="285" t="s">
        <v>26</v>
      </c>
      <c r="O194" s="286" t="s">
        <v>27</v>
      </c>
      <c r="P194" s="610" t="s">
        <v>264</v>
      </c>
    </row>
    <row r="195" spans="1:16" x14ac:dyDescent="0.25">
      <c r="A195" s="222">
        <v>194</v>
      </c>
      <c r="B195" s="610" t="s">
        <v>4619</v>
      </c>
      <c r="C195" s="221" t="s">
        <v>4620</v>
      </c>
      <c r="D195" s="269" t="s">
        <v>60</v>
      </c>
      <c r="E195" s="8" t="s">
        <v>3451</v>
      </c>
      <c r="F195" s="8" t="s">
        <v>70</v>
      </c>
      <c r="G195" s="8">
        <v>2024</v>
      </c>
      <c r="H195" s="8" t="s">
        <v>260</v>
      </c>
      <c r="I195" s="8" t="s">
        <v>4883</v>
      </c>
      <c r="J195" s="222" t="s">
        <v>4777</v>
      </c>
      <c r="K195" s="264" t="s">
        <v>4778</v>
      </c>
      <c r="L195" s="280" t="s">
        <v>35</v>
      </c>
      <c r="M195" s="269" t="s">
        <v>3793</v>
      </c>
      <c r="N195" s="285" t="s">
        <v>26</v>
      </c>
      <c r="O195" s="286" t="s">
        <v>27</v>
      </c>
      <c r="P195" s="610" t="s">
        <v>264</v>
      </c>
    </row>
    <row r="196" spans="1:16" x14ac:dyDescent="0.25">
      <c r="A196" s="222">
        <v>195</v>
      </c>
      <c r="B196" s="610" t="s">
        <v>4621</v>
      </c>
      <c r="C196" s="221" t="s">
        <v>4622</v>
      </c>
      <c r="D196" s="269" t="s">
        <v>60</v>
      </c>
      <c r="E196" s="8" t="s">
        <v>3451</v>
      </c>
      <c r="F196" s="8" t="s">
        <v>70</v>
      </c>
      <c r="G196" s="8">
        <v>2024</v>
      </c>
      <c r="H196" s="8" t="s">
        <v>260</v>
      </c>
      <c r="I196" s="8" t="s">
        <v>4883</v>
      </c>
      <c r="J196" s="222" t="s">
        <v>4779</v>
      </c>
      <c r="K196" s="264" t="s">
        <v>4780</v>
      </c>
      <c r="L196" s="280" t="s">
        <v>35</v>
      </c>
      <c r="M196" s="269" t="s">
        <v>3793</v>
      </c>
      <c r="N196" s="285" t="s">
        <v>26</v>
      </c>
      <c r="O196" s="286" t="s">
        <v>27</v>
      </c>
      <c r="P196" s="610" t="s">
        <v>264</v>
      </c>
    </row>
    <row r="197" spans="1:16" x14ac:dyDescent="0.25">
      <c r="A197" s="222">
        <v>196</v>
      </c>
      <c r="B197" s="610" t="s">
        <v>4623</v>
      </c>
      <c r="C197" s="221" t="s">
        <v>4624</v>
      </c>
      <c r="D197" s="269" t="s">
        <v>60</v>
      </c>
      <c r="E197" s="8" t="s">
        <v>3451</v>
      </c>
      <c r="F197" s="8" t="s">
        <v>70</v>
      </c>
      <c r="G197" s="8">
        <v>2024</v>
      </c>
      <c r="H197" s="8" t="s">
        <v>260</v>
      </c>
      <c r="I197" s="8" t="s">
        <v>4883</v>
      </c>
      <c r="J197" s="222" t="s">
        <v>4781</v>
      </c>
      <c r="K197" s="264" t="s">
        <v>4782</v>
      </c>
      <c r="L197" s="280" t="s">
        <v>35</v>
      </c>
      <c r="M197" s="269" t="s">
        <v>3793</v>
      </c>
      <c r="N197" s="285" t="s">
        <v>26</v>
      </c>
      <c r="O197" s="286" t="s">
        <v>27</v>
      </c>
      <c r="P197" s="610" t="s">
        <v>264</v>
      </c>
    </row>
    <row r="198" spans="1:16" x14ac:dyDescent="0.25">
      <c r="A198" s="222">
        <v>197</v>
      </c>
      <c r="B198" s="610" t="s">
        <v>4625</v>
      </c>
      <c r="C198" s="221" t="s">
        <v>4626</v>
      </c>
      <c r="D198" s="269" t="s">
        <v>60</v>
      </c>
      <c r="E198" s="8" t="s">
        <v>3451</v>
      </c>
      <c r="F198" s="8" t="s">
        <v>70</v>
      </c>
      <c r="G198" s="8">
        <v>2024</v>
      </c>
      <c r="H198" s="8" t="s">
        <v>260</v>
      </c>
      <c r="I198" s="8" t="s">
        <v>4883</v>
      </c>
      <c r="J198" s="222" t="s">
        <v>4783</v>
      </c>
      <c r="K198" s="264" t="s">
        <v>4784</v>
      </c>
      <c r="L198" s="280" t="s">
        <v>35</v>
      </c>
      <c r="M198" s="269" t="s">
        <v>3793</v>
      </c>
      <c r="N198" s="285" t="s">
        <v>26</v>
      </c>
      <c r="O198" s="286" t="s">
        <v>27</v>
      </c>
      <c r="P198" s="610" t="s">
        <v>264</v>
      </c>
    </row>
    <row r="199" spans="1:16" x14ac:dyDescent="0.25">
      <c r="A199" s="222">
        <v>198</v>
      </c>
      <c r="B199" s="610" t="s">
        <v>4627</v>
      </c>
      <c r="C199" s="221" t="s">
        <v>4628</v>
      </c>
      <c r="D199" s="269" t="s">
        <v>60</v>
      </c>
      <c r="E199" s="8" t="s">
        <v>3451</v>
      </c>
      <c r="F199" s="8" t="s">
        <v>70</v>
      </c>
      <c r="G199" s="8">
        <v>2024</v>
      </c>
      <c r="H199" s="8" t="s">
        <v>260</v>
      </c>
      <c r="I199" s="8" t="s">
        <v>4883</v>
      </c>
      <c r="J199" s="222" t="s">
        <v>4785</v>
      </c>
      <c r="K199" s="264" t="s">
        <v>4786</v>
      </c>
      <c r="L199" s="280" t="s">
        <v>35</v>
      </c>
      <c r="M199" s="269" t="s">
        <v>3793</v>
      </c>
      <c r="N199" s="285" t="s">
        <v>26</v>
      </c>
      <c r="O199" s="286" t="s">
        <v>27</v>
      </c>
      <c r="P199" s="610" t="s">
        <v>264</v>
      </c>
    </row>
    <row r="200" spans="1:16" x14ac:dyDescent="0.25">
      <c r="A200" s="222">
        <v>199</v>
      </c>
      <c r="B200" s="610" t="s">
        <v>4629</v>
      </c>
      <c r="C200" s="221" t="s">
        <v>4630</v>
      </c>
      <c r="D200" s="269" t="s">
        <v>60</v>
      </c>
      <c r="E200" s="8" t="s">
        <v>3451</v>
      </c>
      <c r="F200" s="8" t="s">
        <v>70</v>
      </c>
      <c r="G200" s="8">
        <v>2024</v>
      </c>
      <c r="H200" s="8" t="s">
        <v>260</v>
      </c>
      <c r="I200" s="8" t="s">
        <v>4883</v>
      </c>
      <c r="J200" s="222" t="s">
        <v>4787</v>
      </c>
      <c r="K200" s="264" t="s">
        <v>4788</v>
      </c>
      <c r="L200" s="280" t="s">
        <v>35</v>
      </c>
      <c r="M200" s="269" t="s">
        <v>3793</v>
      </c>
      <c r="N200" s="285" t="s">
        <v>26</v>
      </c>
      <c r="O200" s="286" t="s">
        <v>27</v>
      </c>
      <c r="P200" s="610" t="s">
        <v>264</v>
      </c>
    </row>
    <row r="201" spans="1:16" x14ac:dyDescent="0.25">
      <c r="A201" s="222">
        <v>200</v>
      </c>
      <c r="B201" s="610" t="s">
        <v>4631</v>
      </c>
      <c r="C201" s="221" t="s">
        <v>4632</v>
      </c>
      <c r="D201" s="269" t="s">
        <v>60</v>
      </c>
      <c r="E201" s="8" t="s">
        <v>3451</v>
      </c>
      <c r="F201" s="8" t="s">
        <v>70</v>
      </c>
      <c r="G201" s="8">
        <v>2024</v>
      </c>
      <c r="H201" s="8" t="s">
        <v>260</v>
      </c>
      <c r="I201" s="8" t="s">
        <v>4883</v>
      </c>
      <c r="J201" s="222" t="s">
        <v>4789</v>
      </c>
      <c r="K201" s="264" t="s">
        <v>4790</v>
      </c>
      <c r="L201" s="280" t="s">
        <v>35</v>
      </c>
      <c r="M201" s="269" t="s">
        <v>3793</v>
      </c>
      <c r="N201" s="285" t="s">
        <v>26</v>
      </c>
      <c r="O201" s="286" t="s">
        <v>27</v>
      </c>
      <c r="P201" s="610" t="s">
        <v>264</v>
      </c>
    </row>
    <row r="202" spans="1:16" x14ac:dyDescent="0.25">
      <c r="A202" s="222">
        <v>201</v>
      </c>
      <c r="B202" s="610" t="s">
        <v>4633</v>
      </c>
      <c r="C202" s="221" t="s">
        <v>4634</v>
      </c>
      <c r="D202" s="269" t="s">
        <v>60</v>
      </c>
      <c r="E202" s="8" t="s">
        <v>3451</v>
      </c>
      <c r="F202" s="8" t="s">
        <v>70</v>
      </c>
      <c r="G202" s="8">
        <v>2024</v>
      </c>
      <c r="H202" s="8" t="s">
        <v>260</v>
      </c>
      <c r="I202" s="8" t="s">
        <v>4883</v>
      </c>
      <c r="J202" s="222" t="s">
        <v>4791</v>
      </c>
      <c r="K202" s="264" t="s">
        <v>4792</v>
      </c>
      <c r="L202" s="280" t="s">
        <v>35</v>
      </c>
      <c r="M202" s="269" t="s">
        <v>3793</v>
      </c>
      <c r="N202" s="285" t="s">
        <v>26</v>
      </c>
      <c r="O202" s="286" t="s">
        <v>27</v>
      </c>
      <c r="P202" s="610" t="s">
        <v>264</v>
      </c>
    </row>
    <row r="203" spans="1:16" x14ac:dyDescent="0.25">
      <c r="A203" s="222">
        <v>202</v>
      </c>
      <c r="B203" s="610" t="s">
        <v>4635</v>
      </c>
      <c r="C203" s="221" t="s">
        <v>4636</v>
      </c>
      <c r="D203" s="269" t="s">
        <v>60</v>
      </c>
      <c r="E203" s="8" t="s">
        <v>3451</v>
      </c>
      <c r="F203" s="8" t="s">
        <v>70</v>
      </c>
      <c r="G203" s="8">
        <v>2024</v>
      </c>
      <c r="H203" s="8" t="s">
        <v>260</v>
      </c>
      <c r="I203" s="8" t="s">
        <v>4883</v>
      </c>
      <c r="J203" s="222" t="s">
        <v>4793</v>
      </c>
      <c r="K203" s="264" t="s">
        <v>4794</v>
      </c>
      <c r="L203" s="280" t="s">
        <v>35</v>
      </c>
      <c r="M203" s="269" t="s">
        <v>3793</v>
      </c>
      <c r="N203" s="285" t="s">
        <v>26</v>
      </c>
      <c r="O203" s="286" t="s">
        <v>27</v>
      </c>
      <c r="P203" s="610" t="s">
        <v>264</v>
      </c>
    </row>
    <row r="204" spans="1:16" x14ac:dyDescent="0.25">
      <c r="A204" s="222">
        <v>203</v>
      </c>
      <c r="B204" s="610" t="s">
        <v>4637</v>
      </c>
      <c r="C204" s="221" t="s">
        <v>4638</v>
      </c>
      <c r="D204" s="269" t="s">
        <v>60</v>
      </c>
      <c r="E204" s="8" t="s">
        <v>3451</v>
      </c>
      <c r="F204" s="8" t="s">
        <v>70</v>
      </c>
      <c r="G204" s="8">
        <v>2024</v>
      </c>
      <c r="H204" s="8" t="s">
        <v>260</v>
      </c>
      <c r="I204" s="8" t="s">
        <v>4883</v>
      </c>
      <c r="J204" s="222" t="s">
        <v>4795</v>
      </c>
      <c r="K204" s="264" t="s">
        <v>4796</v>
      </c>
      <c r="L204" s="280" t="s">
        <v>35</v>
      </c>
      <c r="M204" s="269" t="s">
        <v>3793</v>
      </c>
      <c r="N204" s="285" t="s">
        <v>26</v>
      </c>
      <c r="O204" s="286" t="s">
        <v>27</v>
      </c>
      <c r="P204" s="610" t="s">
        <v>264</v>
      </c>
    </row>
    <row r="205" spans="1:16" x14ac:dyDescent="0.25">
      <c r="A205" s="222">
        <v>204</v>
      </c>
      <c r="B205" s="610" t="s">
        <v>4639</v>
      </c>
      <c r="C205" s="221" t="s">
        <v>4640</v>
      </c>
      <c r="D205" s="269" t="s">
        <v>60</v>
      </c>
      <c r="E205" s="8" t="s">
        <v>3451</v>
      </c>
      <c r="F205" s="8" t="s">
        <v>70</v>
      </c>
      <c r="G205" s="8">
        <v>2024</v>
      </c>
      <c r="H205" s="8" t="s">
        <v>260</v>
      </c>
      <c r="I205" s="8" t="s">
        <v>4883</v>
      </c>
      <c r="J205" s="222" t="s">
        <v>4797</v>
      </c>
      <c r="K205" s="264" t="s">
        <v>4798</v>
      </c>
      <c r="L205" s="280" t="s">
        <v>35</v>
      </c>
      <c r="M205" s="269" t="s">
        <v>3793</v>
      </c>
      <c r="N205" s="285" t="s">
        <v>26</v>
      </c>
      <c r="O205" s="286" t="s">
        <v>27</v>
      </c>
      <c r="P205" s="610" t="s">
        <v>264</v>
      </c>
    </row>
    <row r="206" spans="1:16" x14ac:dyDescent="0.25">
      <c r="A206" s="222">
        <v>205</v>
      </c>
      <c r="B206" s="610" t="s">
        <v>4641</v>
      </c>
      <c r="C206" s="221" t="s">
        <v>4642</v>
      </c>
      <c r="D206" s="269" t="s">
        <v>60</v>
      </c>
      <c r="E206" s="8" t="s">
        <v>3451</v>
      </c>
      <c r="F206" s="8" t="s">
        <v>70</v>
      </c>
      <c r="G206" s="8">
        <v>2024</v>
      </c>
      <c r="H206" s="8" t="s">
        <v>260</v>
      </c>
      <c r="I206" s="8" t="s">
        <v>4883</v>
      </c>
      <c r="J206" s="222" t="s">
        <v>4799</v>
      </c>
      <c r="K206" s="264" t="s">
        <v>4800</v>
      </c>
      <c r="L206" s="280" t="s">
        <v>35</v>
      </c>
      <c r="M206" s="269" t="s">
        <v>3793</v>
      </c>
      <c r="N206" s="285" t="s">
        <v>26</v>
      </c>
      <c r="O206" s="286" t="s">
        <v>27</v>
      </c>
      <c r="P206" s="610" t="s">
        <v>264</v>
      </c>
    </row>
    <row r="207" spans="1:16" x14ac:dyDescent="0.25">
      <c r="A207" s="222">
        <v>206</v>
      </c>
      <c r="B207" s="610" t="s">
        <v>4643</v>
      </c>
      <c r="C207" s="221" t="s">
        <v>4644</v>
      </c>
      <c r="D207" s="269" t="s">
        <v>60</v>
      </c>
      <c r="E207" s="8" t="s">
        <v>3451</v>
      </c>
      <c r="F207" s="8" t="s">
        <v>70</v>
      </c>
      <c r="G207" s="8">
        <v>2024</v>
      </c>
      <c r="H207" s="8" t="s">
        <v>260</v>
      </c>
      <c r="I207" s="8" t="s">
        <v>4883</v>
      </c>
      <c r="J207" s="222" t="s">
        <v>4801</v>
      </c>
      <c r="K207" s="264" t="s">
        <v>4802</v>
      </c>
      <c r="L207" s="280" t="s">
        <v>35</v>
      </c>
      <c r="M207" s="269" t="s">
        <v>3793</v>
      </c>
      <c r="N207" s="285" t="s">
        <v>26</v>
      </c>
      <c r="O207" s="286" t="s">
        <v>27</v>
      </c>
      <c r="P207" s="610" t="s">
        <v>264</v>
      </c>
    </row>
    <row r="208" spans="1:16" x14ac:dyDescent="0.25">
      <c r="A208" s="222">
        <v>207</v>
      </c>
      <c r="B208" s="610" t="s">
        <v>4645</v>
      </c>
      <c r="C208" s="221" t="s">
        <v>4646</v>
      </c>
      <c r="D208" s="269" t="s">
        <v>60</v>
      </c>
      <c r="E208" s="8" t="s">
        <v>3451</v>
      </c>
      <c r="F208" s="8" t="s">
        <v>70</v>
      </c>
      <c r="G208" s="8">
        <v>2024</v>
      </c>
      <c r="H208" s="8" t="s">
        <v>260</v>
      </c>
      <c r="I208" s="8" t="s">
        <v>4883</v>
      </c>
      <c r="J208" s="222" t="s">
        <v>4803</v>
      </c>
      <c r="K208" s="264" t="s">
        <v>4804</v>
      </c>
      <c r="L208" s="280" t="s">
        <v>35</v>
      </c>
      <c r="M208" s="269" t="s">
        <v>3793</v>
      </c>
      <c r="N208" s="285" t="s">
        <v>26</v>
      </c>
      <c r="O208" s="286" t="s">
        <v>27</v>
      </c>
      <c r="P208" s="610" t="s">
        <v>264</v>
      </c>
    </row>
    <row r="209" spans="1:16" x14ac:dyDescent="0.25">
      <c r="A209" s="222">
        <v>208</v>
      </c>
      <c r="B209" s="610" t="s">
        <v>4647</v>
      </c>
      <c r="C209" s="221" t="s">
        <v>4648</v>
      </c>
      <c r="D209" s="269" t="s">
        <v>60</v>
      </c>
      <c r="E209" s="8" t="s">
        <v>3451</v>
      </c>
      <c r="F209" s="8" t="s">
        <v>70</v>
      </c>
      <c r="G209" s="8">
        <v>2024</v>
      </c>
      <c r="H209" s="8" t="s">
        <v>260</v>
      </c>
      <c r="I209" s="8" t="s">
        <v>4883</v>
      </c>
      <c r="J209" s="222" t="s">
        <v>4805</v>
      </c>
      <c r="K209" s="264" t="s">
        <v>4806</v>
      </c>
      <c r="L209" s="280" t="s">
        <v>35</v>
      </c>
      <c r="M209" s="269" t="s">
        <v>3793</v>
      </c>
      <c r="N209" s="285" t="s">
        <v>26</v>
      </c>
      <c r="O209" s="286" t="s">
        <v>27</v>
      </c>
      <c r="P209" s="610" t="s">
        <v>264</v>
      </c>
    </row>
    <row r="210" spans="1:16" x14ac:dyDescent="0.25">
      <c r="A210" s="222">
        <v>209</v>
      </c>
      <c r="B210" s="610" t="s">
        <v>4649</v>
      </c>
      <c r="C210" s="221" t="s">
        <v>4650</v>
      </c>
      <c r="D210" s="269" t="s">
        <v>60</v>
      </c>
      <c r="E210" s="8" t="s">
        <v>3451</v>
      </c>
      <c r="F210" s="8" t="s">
        <v>70</v>
      </c>
      <c r="G210" s="8">
        <v>2024</v>
      </c>
      <c r="H210" s="8" t="s">
        <v>260</v>
      </c>
      <c r="I210" s="8" t="s">
        <v>4883</v>
      </c>
      <c r="J210" s="222" t="s">
        <v>4807</v>
      </c>
      <c r="K210" s="264" t="s">
        <v>4808</v>
      </c>
      <c r="L210" s="280" t="s">
        <v>35</v>
      </c>
      <c r="M210" s="269" t="s">
        <v>3793</v>
      </c>
      <c r="N210" s="285" t="s">
        <v>26</v>
      </c>
      <c r="O210" s="286" t="s">
        <v>27</v>
      </c>
      <c r="P210" s="610" t="s">
        <v>264</v>
      </c>
    </row>
    <row r="211" spans="1:16" x14ac:dyDescent="0.25">
      <c r="A211" s="222">
        <v>210</v>
      </c>
      <c r="B211" s="610" t="s">
        <v>4651</v>
      </c>
      <c r="C211" s="221" t="s">
        <v>4652</v>
      </c>
      <c r="D211" s="269" t="s">
        <v>60</v>
      </c>
      <c r="E211" s="8" t="s">
        <v>3451</v>
      </c>
      <c r="F211" s="8" t="s">
        <v>70</v>
      </c>
      <c r="G211" s="8">
        <v>2024</v>
      </c>
      <c r="H211" s="8" t="s">
        <v>260</v>
      </c>
      <c r="I211" s="8" t="s">
        <v>4883</v>
      </c>
      <c r="J211" s="222" t="s">
        <v>4809</v>
      </c>
      <c r="K211" s="264" t="s">
        <v>4810</v>
      </c>
      <c r="L211" s="280" t="s">
        <v>35</v>
      </c>
      <c r="M211" s="269" t="s">
        <v>3793</v>
      </c>
      <c r="N211" s="285" t="s">
        <v>26</v>
      </c>
      <c r="O211" s="286" t="s">
        <v>27</v>
      </c>
      <c r="P211" s="610" t="s">
        <v>264</v>
      </c>
    </row>
    <row r="212" spans="1:16" x14ac:dyDescent="0.25">
      <c r="A212" s="222">
        <v>211</v>
      </c>
      <c r="B212" s="610" t="s">
        <v>4653</v>
      </c>
      <c r="C212" s="221" t="s">
        <v>4654</v>
      </c>
      <c r="D212" s="269" t="s">
        <v>60</v>
      </c>
      <c r="E212" s="8" t="s">
        <v>3451</v>
      </c>
      <c r="F212" s="8" t="s">
        <v>70</v>
      </c>
      <c r="G212" s="8">
        <v>2024</v>
      </c>
      <c r="H212" s="8" t="s">
        <v>260</v>
      </c>
      <c r="I212" s="8" t="s">
        <v>4883</v>
      </c>
      <c r="J212" s="222" t="s">
        <v>4811</v>
      </c>
      <c r="K212" s="264" t="s">
        <v>4812</v>
      </c>
      <c r="L212" s="280" t="s">
        <v>35</v>
      </c>
      <c r="M212" s="269" t="s">
        <v>3793</v>
      </c>
      <c r="N212" s="285" t="s">
        <v>26</v>
      </c>
      <c r="O212" s="286" t="s">
        <v>27</v>
      </c>
      <c r="P212" s="610" t="s">
        <v>264</v>
      </c>
    </row>
    <row r="213" spans="1:16" x14ac:dyDescent="0.25">
      <c r="A213" s="222">
        <v>212</v>
      </c>
      <c r="B213" s="610" t="s">
        <v>4655</v>
      </c>
      <c r="C213" s="221" t="s">
        <v>4656</v>
      </c>
      <c r="D213" s="269" t="s">
        <v>60</v>
      </c>
      <c r="E213" s="8" t="s">
        <v>3451</v>
      </c>
      <c r="F213" s="8" t="s">
        <v>70</v>
      </c>
      <c r="G213" s="8">
        <v>2024</v>
      </c>
      <c r="H213" s="8" t="s">
        <v>260</v>
      </c>
      <c r="I213" s="8" t="s">
        <v>4883</v>
      </c>
      <c r="J213" s="222" t="s">
        <v>4813</v>
      </c>
      <c r="K213" s="264" t="s">
        <v>4814</v>
      </c>
      <c r="L213" s="280" t="s">
        <v>35</v>
      </c>
      <c r="M213" s="269" t="s">
        <v>3793</v>
      </c>
      <c r="N213" s="285" t="s">
        <v>26</v>
      </c>
      <c r="O213" s="286" t="s">
        <v>27</v>
      </c>
      <c r="P213" s="610" t="s">
        <v>264</v>
      </c>
    </row>
    <row r="214" spans="1:16" x14ac:dyDescent="0.25">
      <c r="A214" s="222">
        <v>213</v>
      </c>
      <c r="B214" s="610" t="s">
        <v>4657</v>
      </c>
      <c r="C214" s="221" t="s">
        <v>4658</v>
      </c>
      <c r="D214" s="269" t="s">
        <v>60</v>
      </c>
      <c r="E214" s="8" t="s">
        <v>3451</v>
      </c>
      <c r="F214" s="8" t="s">
        <v>70</v>
      </c>
      <c r="G214" s="8">
        <v>2024</v>
      </c>
      <c r="H214" s="8" t="s">
        <v>260</v>
      </c>
      <c r="I214" s="8" t="s">
        <v>4883</v>
      </c>
      <c r="J214" s="222" t="s">
        <v>4815</v>
      </c>
      <c r="K214" s="264" t="s">
        <v>4816</v>
      </c>
      <c r="L214" s="280" t="s">
        <v>35</v>
      </c>
      <c r="M214" s="269" t="s">
        <v>3793</v>
      </c>
      <c r="N214" s="285" t="s">
        <v>26</v>
      </c>
      <c r="O214" s="286" t="s">
        <v>27</v>
      </c>
      <c r="P214" s="610" t="s">
        <v>264</v>
      </c>
    </row>
    <row r="215" spans="1:16" x14ac:dyDescent="0.25">
      <c r="A215" s="222">
        <v>214</v>
      </c>
      <c r="B215" s="610" t="s">
        <v>4659</v>
      </c>
      <c r="C215" s="221" t="s">
        <v>4660</v>
      </c>
      <c r="D215" s="269" t="s">
        <v>60</v>
      </c>
      <c r="E215" s="8" t="s">
        <v>3451</v>
      </c>
      <c r="F215" s="8" t="s">
        <v>70</v>
      </c>
      <c r="G215" s="8">
        <v>2024</v>
      </c>
      <c r="H215" s="8" t="s">
        <v>260</v>
      </c>
      <c r="I215" s="8" t="s">
        <v>4883</v>
      </c>
      <c r="J215" s="222" t="s">
        <v>4817</v>
      </c>
      <c r="K215" s="264" t="s">
        <v>4818</v>
      </c>
      <c r="L215" s="280" t="s">
        <v>35</v>
      </c>
      <c r="M215" s="269" t="s">
        <v>3793</v>
      </c>
      <c r="N215" s="285" t="s">
        <v>26</v>
      </c>
      <c r="O215" s="286" t="s">
        <v>27</v>
      </c>
      <c r="P215" s="610" t="s">
        <v>264</v>
      </c>
    </row>
    <row r="216" spans="1:16" x14ac:dyDescent="0.25">
      <c r="A216" s="222">
        <v>215</v>
      </c>
      <c r="B216" s="610" t="s">
        <v>4661</v>
      </c>
      <c r="C216" s="221" t="s">
        <v>4662</v>
      </c>
      <c r="D216" s="269" t="s">
        <v>60</v>
      </c>
      <c r="E216" s="8" t="s">
        <v>3451</v>
      </c>
      <c r="F216" s="8" t="s">
        <v>70</v>
      </c>
      <c r="G216" s="8">
        <v>2024</v>
      </c>
      <c r="H216" s="8" t="s">
        <v>260</v>
      </c>
      <c r="I216" s="8" t="s">
        <v>4883</v>
      </c>
      <c r="J216" s="222" t="s">
        <v>4819</v>
      </c>
      <c r="K216" s="264" t="s">
        <v>4820</v>
      </c>
      <c r="L216" s="280" t="s">
        <v>35</v>
      </c>
      <c r="M216" s="269" t="s">
        <v>3793</v>
      </c>
      <c r="N216" s="285" t="s">
        <v>26</v>
      </c>
      <c r="O216" s="286" t="s">
        <v>27</v>
      </c>
      <c r="P216" s="610" t="s">
        <v>264</v>
      </c>
    </row>
    <row r="217" spans="1:16" x14ac:dyDescent="0.25">
      <c r="A217" s="222">
        <v>216</v>
      </c>
      <c r="B217" s="610" t="s">
        <v>4663</v>
      </c>
      <c r="C217" s="221" t="s">
        <v>4664</v>
      </c>
      <c r="D217" s="269" t="s">
        <v>60</v>
      </c>
      <c r="E217" s="8" t="s">
        <v>3451</v>
      </c>
      <c r="F217" s="8" t="s">
        <v>70</v>
      </c>
      <c r="G217" s="8">
        <v>2024</v>
      </c>
      <c r="H217" s="8" t="s">
        <v>260</v>
      </c>
      <c r="I217" s="8" t="s">
        <v>4883</v>
      </c>
      <c r="J217" s="222" t="s">
        <v>4821</v>
      </c>
      <c r="K217" s="264" t="s">
        <v>4822</v>
      </c>
      <c r="L217" s="280" t="s">
        <v>35</v>
      </c>
      <c r="M217" s="269" t="s">
        <v>3793</v>
      </c>
      <c r="N217" s="285" t="s">
        <v>26</v>
      </c>
      <c r="O217" s="286" t="s">
        <v>27</v>
      </c>
      <c r="P217" s="610" t="s">
        <v>264</v>
      </c>
    </row>
    <row r="218" spans="1:16" x14ac:dyDescent="0.25">
      <c r="A218" s="222">
        <v>217</v>
      </c>
      <c r="B218" s="610" t="s">
        <v>4665</v>
      </c>
      <c r="C218" s="221" t="s">
        <v>4666</v>
      </c>
      <c r="D218" s="269" t="s">
        <v>60</v>
      </c>
      <c r="E218" s="8" t="s">
        <v>3451</v>
      </c>
      <c r="F218" s="8" t="s">
        <v>70</v>
      </c>
      <c r="G218" s="8">
        <v>2024</v>
      </c>
      <c r="H218" s="8" t="s">
        <v>260</v>
      </c>
      <c r="I218" s="8" t="s">
        <v>4883</v>
      </c>
      <c r="J218" s="222" t="s">
        <v>4823</v>
      </c>
      <c r="K218" s="264" t="s">
        <v>4824</v>
      </c>
      <c r="L218" s="280" t="s">
        <v>35</v>
      </c>
      <c r="M218" s="269" t="s">
        <v>3793</v>
      </c>
      <c r="N218" s="285" t="s">
        <v>26</v>
      </c>
      <c r="O218" s="286" t="s">
        <v>27</v>
      </c>
      <c r="P218" s="610" t="s">
        <v>264</v>
      </c>
    </row>
    <row r="219" spans="1:16" x14ac:dyDescent="0.25">
      <c r="A219" s="222">
        <v>218</v>
      </c>
      <c r="B219" s="610" t="s">
        <v>4667</v>
      </c>
      <c r="C219" s="221" t="s">
        <v>4668</v>
      </c>
      <c r="D219" s="269" t="s">
        <v>60</v>
      </c>
      <c r="E219" s="8" t="s">
        <v>3451</v>
      </c>
      <c r="F219" s="8" t="s">
        <v>70</v>
      </c>
      <c r="G219" s="8">
        <v>2024</v>
      </c>
      <c r="H219" s="8" t="s">
        <v>260</v>
      </c>
      <c r="I219" s="8" t="s">
        <v>4883</v>
      </c>
      <c r="J219" s="222" t="s">
        <v>4825</v>
      </c>
      <c r="K219" s="264" t="s">
        <v>4826</v>
      </c>
      <c r="L219" s="280" t="s">
        <v>35</v>
      </c>
      <c r="M219" s="269" t="s">
        <v>3793</v>
      </c>
      <c r="N219" s="285" t="s">
        <v>26</v>
      </c>
      <c r="O219" s="286" t="s">
        <v>27</v>
      </c>
      <c r="P219" s="610" t="s">
        <v>264</v>
      </c>
    </row>
    <row r="220" spans="1:16" x14ac:dyDescent="0.25">
      <c r="A220" s="222">
        <v>219</v>
      </c>
      <c r="B220" s="610" t="s">
        <v>4669</v>
      </c>
      <c r="C220" s="221" t="s">
        <v>4670</v>
      </c>
      <c r="D220" s="269" t="s">
        <v>60</v>
      </c>
      <c r="E220" s="8" t="s">
        <v>3451</v>
      </c>
      <c r="F220" s="8" t="s">
        <v>70</v>
      </c>
      <c r="G220" s="8">
        <v>2024</v>
      </c>
      <c r="H220" s="8" t="s">
        <v>260</v>
      </c>
      <c r="I220" s="8" t="s">
        <v>4883</v>
      </c>
      <c r="J220" s="222" t="s">
        <v>4827</v>
      </c>
      <c r="K220" s="264" t="s">
        <v>4828</v>
      </c>
      <c r="L220" s="280" t="s">
        <v>35</v>
      </c>
      <c r="M220" s="269" t="s">
        <v>3793</v>
      </c>
      <c r="N220" s="285" t="s">
        <v>26</v>
      </c>
      <c r="O220" s="286" t="s">
        <v>27</v>
      </c>
      <c r="P220" s="610" t="s">
        <v>264</v>
      </c>
    </row>
    <row r="221" spans="1:16" x14ac:dyDescent="0.25">
      <c r="A221" s="222">
        <v>220</v>
      </c>
      <c r="B221" s="610" t="s">
        <v>4671</v>
      </c>
      <c r="C221" s="221" t="s">
        <v>4672</v>
      </c>
      <c r="D221" s="269" t="s">
        <v>60</v>
      </c>
      <c r="E221" s="8" t="s">
        <v>3451</v>
      </c>
      <c r="F221" s="8" t="s">
        <v>70</v>
      </c>
      <c r="G221" s="8">
        <v>2024</v>
      </c>
      <c r="H221" s="8" t="s">
        <v>260</v>
      </c>
      <c r="I221" s="8" t="s">
        <v>4883</v>
      </c>
      <c r="J221" s="222" t="s">
        <v>4829</v>
      </c>
      <c r="K221" s="264" t="s">
        <v>4830</v>
      </c>
      <c r="L221" s="280" t="s">
        <v>35</v>
      </c>
      <c r="M221" s="269" t="s">
        <v>3793</v>
      </c>
      <c r="N221" s="285" t="s">
        <v>26</v>
      </c>
      <c r="O221" s="286" t="s">
        <v>27</v>
      </c>
      <c r="P221" s="610" t="s">
        <v>264</v>
      </c>
    </row>
    <row r="222" spans="1:16" x14ac:dyDescent="0.25">
      <c r="A222" s="222">
        <v>221</v>
      </c>
      <c r="B222" s="610" t="s">
        <v>4673</v>
      </c>
      <c r="C222" s="221" t="s">
        <v>4674</v>
      </c>
      <c r="D222" s="269" t="s">
        <v>60</v>
      </c>
      <c r="E222" s="8" t="s">
        <v>3451</v>
      </c>
      <c r="F222" s="8" t="s">
        <v>70</v>
      </c>
      <c r="G222" s="8">
        <v>2024</v>
      </c>
      <c r="H222" s="8" t="s">
        <v>260</v>
      </c>
      <c r="I222" s="8" t="s">
        <v>4883</v>
      </c>
      <c r="J222" s="222" t="s">
        <v>4831</v>
      </c>
      <c r="K222" s="264" t="s">
        <v>4832</v>
      </c>
      <c r="L222" s="280" t="s">
        <v>35</v>
      </c>
      <c r="M222" s="269" t="s">
        <v>3793</v>
      </c>
      <c r="N222" s="285" t="s">
        <v>26</v>
      </c>
      <c r="O222" s="286" t="s">
        <v>27</v>
      </c>
      <c r="P222" s="610" t="s">
        <v>264</v>
      </c>
    </row>
    <row r="223" spans="1:16" x14ac:dyDescent="0.25">
      <c r="A223" s="222">
        <v>222</v>
      </c>
      <c r="B223" s="610" t="s">
        <v>4675</v>
      </c>
      <c r="C223" s="221" t="s">
        <v>4676</v>
      </c>
      <c r="D223" s="269" t="s">
        <v>60</v>
      </c>
      <c r="E223" s="8" t="s">
        <v>3451</v>
      </c>
      <c r="F223" s="8" t="s">
        <v>70</v>
      </c>
      <c r="G223" s="8">
        <v>2024</v>
      </c>
      <c r="H223" s="8" t="s">
        <v>260</v>
      </c>
      <c r="I223" s="8" t="s">
        <v>4883</v>
      </c>
      <c r="J223" s="222" t="s">
        <v>4833</v>
      </c>
      <c r="K223" s="264" t="s">
        <v>4834</v>
      </c>
      <c r="L223" s="280" t="s">
        <v>35</v>
      </c>
      <c r="M223" s="269" t="s">
        <v>3793</v>
      </c>
      <c r="N223" s="285" t="s">
        <v>26</v>
      </c>
      <c r="O223" s="286" t="s">
        <v>27</v>
      </c>
      <c r="P223" s="610" t="s">
        <v>264</v>
      </c>
    </row>
    <row r="224" spans="1:16" x14ac:dyDescent="0.25">
      <c r="A224" s="222">
        <v>223</v>
      </c>
      <c r="B224" s="610" t="s">
        <v>4677</v>
      </c>
      <c r="C224" s="221" t="s">
        <v>4678</v>
      </c>
      <c r="D224" s="269" t="s">
        <v>60</v>
      </c>
      <c r="E224" s="8" t="s">
        <v>3451</v>
      </c>
      <c r="F224" s="8" t="s">
        <v>70</v>
      </c>
      <c r="G224" s="8">
        <v>2024</v>
      </c>
      <c r="H224" s="8" t="s">
        <v>260</v>
      </c>
      <c r="I224" s="8" t="s">
        <v>4883</v>
      </c>
      <c r="J224" s="222" t="s">
        <v>4835</v>
      </c>
      <c r="K224" s="264" t="s">
        <v>4836</v>
      </c>
      <c r="L224" s="280" t="s">
        <v>35</v>
      </c>
      <c r="M224" s="269" t="s">
        <v>3793</v>
      </c>
      <c r="N224" s="285" t="s">
        <v>26</v>
      </c>
      <c r="O224" s="286" t="s">
        <v>27</v>
      </c>
      <c r="P224" s="610" t="s">
        <v>264</v>
      </c>
    </row>
    <row r="225" spans="1:16" x14ac:dyDescent="0.25">
      <c r="A225" s="222">
        <v>224</v>
      </c>
      <c r="B225" s="610" t="s">
        <v>4679</v>
      </c>
      <c r="C225" s="221" t="s">
        <v>4680</v>
      </c>
      <c r="D225" s="269" t="s">
        <v>60</v>
      </c>
      <c r="E225" s="8" t="s">
        <v>3451</v>
      </c>
      <c r="F225" s="8" t="s">
        <v>70</v>
      </c>
      <c r="G225" s="8">
        <v>2024</v>
      </c>
      <c r="H225" s="8" t="s">
        <v>260</v>
      </c>
      <c r="I225" s="8" t="s">
        <v>4883</v>
      </c>
      <c r="J225" s="222" t="s">
        <v>4837</v>
      </c>
      <c r="K225" s="264" t="s">
        <v>4838</v>
      </c>
      <c r="L225" s="280" t="s">
        <v>35</v>
      </c>
      <c r="M225" s="269" t="s">
        <v>3793</v>
      </c>
      <c r="N225" s="285" t="s">
        <v>26</v>
      </c>
      <c r="O225" s="286" t="s">
        <v>27</v>
      </c>
      <c r="P225" s="610" t="s">
        <v>264</v>
      </c>
    </row>
    <row r="226" spans="1:16" x14ac:dyDescent="0.25">
      <c r="A226" s="222">
        <v>225</v>
      </c>
      <c r="B226" s="610" t="s">
        <v>4681</v>
      </c>
      <c r="C226" s="221" t="s">
        <v>4682</v>
      </c>
      <c r="D226" s="269" t="s">
        <v>60</v>
      </c>
      <c r="E226" s="8" t="s">
        <v>3451</v>
      </c>
      <c r="F226" s="8" t="s">
        <v>70</v>
      </c>
      <c r="G226" s="8">
        <v>2024</v>
      </c>
      <c r="H226" s="8" t="s">
        <v>260</v>
      </c>
      <c r="I226" s="8" t="s">
        <v>4883</v>
      </c>
      <c r="J226" s="222" t="s">
        <v>4839</v>
      </c>
      <c r="K226" s="264" t="s">
        <v>4840</v>
      </c>
      <c r="L226" s="280" t="s">
        <v>35</v>
      </c>
      <c r="M226" s="269" t="s">
        <v>3793</v>
      </c>
      <c r="N226" s="285" t="s">
        <v>26</v>
      </c>
      <c r="O226" s="286" t="s">
        <v>27</v>
      </c>
      <c r="P226" s="610" t="s">
        <v>264</v>
      </c>
    </row>
    <row r="227" spans="1:16" x14ac:dyDescent="0.25">
      <c r="A227" s="222">
        <v>226</v>
      </c>
      <c r="B227" s="610" t="s">
        <v>4683</v>
      </c>
      <c r="C227" s="221" t="s">
        <v>4684</v>
      </c>
      <c r="D227" s="269" t="s">
        <v>60</v>
      </c>
      <c r="E227" s="8" t="s">
        <v>3451</v>
      </c>
      <c r="F227" s="8" t="s">
        <v>70</v>
      </c>
      <c r="G227" s="8">
        <v>2024</v>
      </c>
      <c r="H227" s="8" t="s">
        <v>260</v>
      </c>
      <c r="I227" s="8" t="s">
        <v>4883</v>
      </c>
      <c r="J227" s="222" t="s">
        <v>4841</v>
      </c>
      <c r="K227" s="264" t="s">
        <v>4842</v>
      </c>
      <c r="L227" s="280" t="s">
        <v>35</v>
      </c>
      <c r="M227" s="269" t="s">
        <v>3793</v>
      </c>
      <c r="N227" s="285" t="s">
        <v>26</v>
      </c>
      <c r="O227" s="286" t="s">
        <v>27</v>
      </c>
      <c r="P227" s="610" t="s">
        <v>264</v>
      </c>
    </row>
    <row r="228" spans="1:16" x14ac:dyDescent="0.25">
      <c r="A228" s="222">
        <v>227</v>
      </c>
      <c r="B228" s="610" t="s">
        <v>4685</v>
      </c>
      <c r="C228" s="221" t="s">
        <v>4686</v>
      </c>
      <c r="D228" s="269" t="s">
        <v>60</v>
      </c>
      <c r="E228" s="8" t="s">
        <v>3451</v>
      </c>
      <c r="F228" s="8" t="s">
        <v>70</v>
      </c>
      <c r="G228" s="8">
        <v>2024</v>
      </c>
      <c r="H228" s="8" t="s">
        <v>260</v>
      </c>
      <c r="I228" s="8" t="s">
        <v>4883</v>
      </c>
      <c r="J228" s="222" t="s">
        <v>4843</v>
      </c>
      <c r="K228" s="264" t="s">
        <v>4844</v>
      </c>
      <c r="L228" s="280" t="s">
        <v>35</v>
      </c>
      <c r="M228" s="269" t="s">
        <v>3793</v>
      </c>
      <c r="N228" s="285" t="s">
        <v>26</v>
      </c>
      <c r="O228" s="286" t="s">
        <v>27</v>
      </c>
      <c r="P228" s="610" t="s">
        <v>264</v>
      </c>
    </row>
    <row r="229" spans="1:16" x14ac:dyDescent="0.25">
      <c r="A229" s="222">
        <v>228</v>
      </c>
      <c r="B229" s="610" t="s">
        <v>4687</v>
      </c>
      <c r="C229" s="221" t="s">
        <v>4688</v>
      </c>
      <c r="D229" s="269" t="s">
        <v>60</v>
      </c>
      <c r="E229" s="8" t="s">
        <v>3451</v>
      </c>
      <c r="F229" s="8" t="s">
        <v>70</v>
      </c>
      <c r="G229" s="8">
        <v>2024</v>
      </c>
      <c r="H229" s="8" t="s">
        <v>260</v>
      </c>
      <c r="I229" s="8" t="s">
        <v>4883</v>
      </c>
      <c r="J229" s="222" t="s">
        <v>4845</v>
      </c>
      <c r="K229" s="264" t="s">
        <v>4846</v>
      </c>
      <c r="L229" s="280" t="s">
        <v>35</v>
      </c>
      <c r="M229" s="269" t="s">
        <v>3793</v>
      </c>
      <c r="N229" s="285" t="s">
        <v>26</v>
      </c>
      <c r="O229" s="286" t="s">
        <v>27</v>
      </c>
      <c r="P229" s="610" t="s">
        <v>264</v>
      </c>
    </row>
    <row r="230" spans="1:16" x14ac:dyDescent="0.25">
      <c r="A230" s="222">
        <v>229</v>
      </c>
      <c r="B230" s="610" t="s">
        <v>4689</v>
      </c>
      <c r="C230" s="221" t="s">
        <v>4690</v>
      </c>
      <c r="D230" s="269" t="s">
        <v>60</v>
      </c>
      <c r="E230" s="8" t="s">
        <v>3451</v>
      </c>
      <c r="F230" s="8" t="s">
        <v>70</v>
      </c>
      <c r="G230" s="8">
        <v>2024</v>
      </c>
      <c r="H230" s="8" t="s">
        <v>260</v>
      </c>
      <c r="I230" s="8" t="s">
        <v>4883</v>
      </c>
      <c r="J230" s="222" t="s">
        <v>4847</v>
      </c>
      <c r="K230" s="264" t="s">
        <v>4848</v>
      </c>
      <c r="L230" s="280" t="s">
        <v>35</v>
      </c>
      <c r="M230" s="269" t="s">
        <v>3793</v>
      </c>
      <c r="N230" s="285" t="s">
        <v>26</v>
      </c>
      <c r="O230" s="286" t="s">
        <v>27</v>
      </c>
      <c r="P230" s="610" t="s">
        <v>264</v>
      </c>
    </row>
    <row r="231" spans="1:16" x14ac:dyDescent="0.25">
      <c r="A231" s="222">
        <v>230</v>
      </c>
      <c r="B231" s="610" t="s">
        <v>4691</v>
      </c>
      <c r="C231" s="221" t="s">
        <v>4692</v>
      </c>
      <c r="D231" s="269" t="s">
        <v>60</v>
      </c>
      <c r="E231" s="8" t="s">
        <v>3451</v>
      </c>
      <c r="F231" s="8" t="s">
        <v>70</v>
      </c>
      <c r="G231" s="8">
        <v>2024</v>
      </c>
      <c r="H231" s="8" t="s">
        <v>260</v>
      </c>
      <c r="I231" s="8" t="s">
        <v>4883</v>
      </c>
      <c r="J231" s="222" t="s">
        <v>4849</v>
      </c>
      <c r="K231" s="264" t="s">
        <v>4850</v>
      </c>
      <c r="L231" s="280" t="s">
        <v>35</v>
      </c>
      <c r="M231" s="269" t="s">
        <v>3793</v>
      </c>
      <c r="N231" s="285" t="s">
        <v>26</v>
      </c>
      <c r="O231" s="286" t="s">
        <v>27</v>
      </c>
      <c r="P231" s="610" t="s">
        <v>264</v>
      </c>
    </row>
    <row r="232" spans="1:16" x14ac:dyDescent="0.25">
      <c r="A232" s="222">
        <v>231</v>
      </c>
      <c r="B232" s="610" t="s">
        <v>4693</v>
      </c>
      <c r="C232" s="221" t="s">
        <v>4694</v>
      </c>
      <c r="D232" s="269" t="s">
        <v>60</v>
      </c>
      <c r="E232" s="8" t="s">
        <v>3451</v>
      </c>
      <c r="F232" s="8" t="s">
        <v>70</v>
      </c>
      <c r="G232" s="8">
        <v>2024</v>
      </c>
      <c r="H232" s="8" t="s">
        <v>260</v>
      </c>
      <c r="I232" s="8" t="s">
        <v>4883</v>
      </c>
      <c r="J232" s="222" t="s">
        <v>4851</v>
      </c>
      <c r="K232" s="264" t="s">
        <v>4852</v>
      </c>
      <c r="L232" s="280" t="s">
        <v>35</v>
      </c>
      <c r="M232" s="269" t="s">
        <v>3793</v>
      </c>
      <c r="N232" s="285" t="s">
        <v>26</v>
      </c>
      <c r="O232" s="286" t="s">
        <v>27</v>
      </c>
      <c r="P232" s="610" t="s">
        <v>264</v>
      </c>
    </row>
    <row r="233" spans="1:16" x14ac:dyDescent="0.25">
      <c r="A233" s="222">
        <v>232</v>
      </c>
      <c r="B233" s="610" t="s">
        <v>4695</v>
      </c>
      <c r="C233" s="221" t="s">
        <v>4696</v>
      </c>
      <c r="D233" s="269" t="s">
        <v>60</v>
      </c>
      <c r="E233" s="8" t="s">
        <v>3451</v>
      </c>
      <c r="F233" s="8" t="s">
        <v>70</v>
      </c>
      <c r="G233" s="8">
        <v>2024</v>
      </c>
      <c r="H233" s="8" t="s">
        <v>260</v>
      </c>
      <c r="I233" s="8" t="s">
        <v>4883</v>
      </c>
      <c r="J233" s="222" t="s">
        <v>4853</v>
      </c>
      <c r="K233" s="264" t="s">
        <v>4854</v>
      </c>
      <c r="L233" s="280" t="s">
        <v>35</v>
      </c>
      <c r="M233" s="269" t="s">
        <v>3793</v>
      </c>
      <c r="N233" s="285" t="s">
        <v>26</v>
      </c>
      <c r="O233" s="286" t="s">
        <v>27</v>
      </c>
      <c r="P233" s="610" t="s">
        <v>264</v>
      </c>
    </row>
    <row r="234" spans="1:16" x14ac:dyDescent="0.25">
      <c r="A234" s="222">
        <v>233</v>
      </c>
      <c r="B234" s="610" t="s">
        <v>4697</v>
      </c>
      <c r="C234" s="221" t="s">
        <v>4698</v>
      </c>
      <c r="D234" s="269" t="s">
        <v>60</v>
      </c>
      <c r="E234" s="8" t="s">
        <v>3451</v>
      </c>
      <c r="F234" s="8" t="s">
        <v>70</v>
      </c>
      <c r="G234" s="8">
        <v>2024</v>
      </c>
      <c r="H234" s="8" t="s">
        <v>260</v>
      </c>
      <c r="I234" s="8" t="s">
        <v>4883</v>
      </c>
      <c r="J234" s="222" t="s">
        <v>4855</v>
      </c>
      <c r="K234" s="264" t="s">
        <v>4856</v>
      </c>
      <c r="L234" s="280" t="s">
        <v>35</v>
      </c>
      <c r="M234" s="269" t="s">
        <v>3793</v>
      </c>
      <c r="N234" s="285" t="s">
        <v>26</v>
      </c>
      <c r="O234" s="286" t="s">
        <v>27</v>
      </c>
      <c r="P234" s="610" t="s">
        <v>264</v>
      </c>
    </row>
    <row r="235" spans="1:16" x14ac:dyDescent="0.25">
      <c r="A235" s="222">
        <v>234</v>
      </c>
      <c r="B235" s="610" t="s">
        <v>4699</v>
      </c>
      <c r="C235" s="221" t="s">
        <v>4700</v>
      </c>
      <c r="D235" s="269" t="s">
        <v>60</v>
      </c>
      <c r="E235" s="8" t="s">
        <v>3451</v>
      </c>
      <c r="F235" s="8" t="s">
        <v>70</v>
      </c>
      <c r="G235" s="8">
        <v>2024</v>
      </c>
      <c r="H235" s="8" t="s">
        <v>260</v>
      </c>
      <c r="I235" s="8" t="s">
        <v>4883</v>
      </c>
      <c r="J235" s="222" t="s">
        <v>4857</v>
      </c>
      <c r="K235" s="264" t="s">
        <v>4858</v>
      </c>
      <c r="L235" s="280" t="s">
        <v>35</v>
      </c>
      <c r="M235" s="269" t="s">
        <v>3793</v>
      </c>
      <c r="N235" s="285" t="s">
        <v>26</v>
      </c>
      <c r="O235" s="286" t="s">
        <v>27</v>
      </c>
      <c r="P235" s="610" t="s">
        <v>264</v>
      </c>
    </row>
    <row r="236" spans="1:16" x14ac:dyDescent="0.25">
      <c r="A236" s="222">
        <v>235</v>
      </c>
      <c r="B236" s="610" t="s">
        <v>4701</v>
      </c>
      <c r="C236" s="221" t="s">
        <v>4702</v>
      </c>
      <c r="D236" s="269" t="s">
        <v>60</v>
      </c>
      <c r="E236" s="8" t="s">
        <v>3451</v>
      </c>
      <c r="F236" s="8" t="s">
        <v>70</v>
      </c>
      <c r="G236" s="8">
        <v>2024</v>
      </c>
      <c r="H236" s="8" t="s">
        <v>260</v>
      </c>
      <c r="I236" s="8" t="s">
        <v>4883</v>
      </c>
      <c r="J236" s="222" t="s">
        <v>4859</v>
      </c>
      <c r="K236" s="264" t="s">
        <v>4860</v>
      </c>
      <c r="L236" s="280" t="s">
        <v>35</v>
      </c>
      <c r="M236" s="269" t="s">
        <v>3793</v>
      </c>
      <c r="N236" s="285" t="s">
        <v>26</v>
      </c>
      <c r="O236" s="286" t="s">
        <v>27</v>
      </c>
      <c r="P236" s="610" t="s">
        <v>264</v>
      </c>
    </row>
    <row r="237" spans="1:16" x14ac:dyDescent="0.25">
      <c r="A237" s="222">
        <v>236</v>
      </c>
      <c r="B237" s="610" t="s">
        <v>4703</v>
      </c>
      <c r="C237" s="221" t="s">
        <v>4704</v>
      </c>
      <c r="D237" s="269" t="s">
        <v>60</v>
      </c>
      <c r="E237" s="8" t="s">
        <v>3451</v>
      </c>
      <c r="F237" s="8" t="s">
        <v>70</v>
      </c>
      <c r="G237" s="8">
        <v>2024</v>
      </c>
      <c r="H237" s="8" t="s">
        <v>260</v>
      </c>
      <c r="I237" s="8" t="s">
        <v>4883</v>
      </c>
      <c r="J237" s="222" t="s">
        <v>4861</v>
      </c>
      <c r="K237" s="264" t="s">
        <v>4862</v>
      </c>
      <c r="L237" s="280" t="s">
        <v>35</v>
      </c>
      <c r="M237" s="269" t="s">
        <v>3793</v>
      </c>
      <c r="N237" s="285" t="s">
        <v>26</v>
      </c>
      <c r="O237" s="286" t="s">
        <v>27</v>
      </c>
      <c r="P237" s="610" t="s">
        <v>264</v>
      </c>
    </row>
    <row r="238" spans="1:16" x14ac:dyDescent="0.25">
      <c r="A238" s="222">
        <v>237</v>
      </c>
      <c r="B238" s="610" t="s">
        <v>4705</v>
      </c>
      <c r="C238" s="221" t="s">
        <v>4706</v>
      </c>
      <c r="D238" s="269" t="s">
        <v>60</v>
      </c>
      <c r="E238" s="8" t="s">
        <v>3451</v>
      </c>
      <c r="F238" s="8" t="s">
        <v>70</v>
      </c>
      <c r="G238" s="8">
        <v>2024</v>
      </c>
      <c r="H238" s="8" t="s">
        <v>260</v>
      </c>
      <c r="I238" s="8" t="s">
        <v>4883</v>
      </c>
      <c r="J238" s="222" t="s">
        <v>4863</v>
      </c>
      <c r="K238" s="264" t="s">
        <v>4864</v>
      </c>
      <c r="L238" s="280" t="s">
        <v>35</v>
      </c>
      <c r="M238" s="269" t="s">
        <v>3793</v>
      </c>
      <c r="N238" s="285" t="s">
        <v>26</v>
      </c>
      <c r="O238" s="286" t="s">
        <v>27</v>
      </c>
      <c r="P238" s="610" t="s">
        <v>264</v>
      </c>
    </row>
    <row r="239" spans="1:16" x14ac:dyDescent="0.25">
      <c r="A239" s="222">
        <v>238</v>
      </c>
      <c r="B239" s="610" t="s">
        <v>4707</v>
      </c>
      <c r="C239" s="221" t="s">
        <v>4708</v>
      </c>
      <c r="D239" s="269" t="s">
        <v>60</v>
      </c>
      <c r="E239" s="8" t="s">
        <v>3451</v>
      </c>
      <c r="F239" s="8" t="s">
        <v>70</v>
      </c>
      <c r="G239" s="8">
        <v>2024</v>
      </c>
      <c r="H239" s="8" t="s">
        <v>260</v>
      </c>
      <c r="I239" s="8" t="s">
        <v>4883</v>
      </c>
      <c r="J239" s="222" t="s">
        <v>4865</v>
      </c>
      <c r="K239" s="264" t="s">
        <v>4866</v>
      </c>
      <c r="L239" s="280" t="s">
        <v>35</v>
      </c>
      <c r="M239" s="269" t="s">
        <v>3793</v>
      </c>
      <c r="N239" s="285" t="s">
        <v>26</v>
      </c>
      <c r="O239" s="286" t="s">
        <v>27</v>
      </c>
      <c r="P239" s="610" t="s">
        <v>264</v>
      </c>
    </row>
    <row r="240" spans="1:16" x14ac:dyDescent="0.25">
      <c r="A240" s="222">
        <v>239</v>
      </c>
      <c r="B240" s="610" t="s">
        <v>4709</v>
      </c>
      <c r="C240" s="221" t="s">
        <v>4710</v>
      </c>
      <c r="D240" s="269" t="s">
        <v>60</v>
      </c>
      <c r="E240" s="8" t="s">
        <v>3451</v>
      </c>
      <c r="F240" s="8" t="s">
        <v>70</v>
      </c>
      <c r="G240" s="8">
        <v>2024</v>
      </c>
      <c r="H240" s="8" t="s">
        <v>260</v>
      </c>
      <c r="I240" s="8" t="s">
        <v>4883</v>
      </c>
      <c r="J240" s="222" t="s">
        <v>4867</v>
      </c>
      <c r="K240" s="264" t="s">
        <v>4868</v>
      </c>
      <c r="L240" s="280" t="s">
        <v>35</v>
      </c>
      <c r="M240" s="269" t="s">
        <v>3793</v>
      </c>
      <c r="N240" s="285" t="s">
        <v>26</v>
      </c>
      <c r="O240" s="286" t="s">
        <v>27</v>
      </c>
      <c r="P240" s="610" t="s">
        <v>264</v>
      </c>
    </row>
    <row r="241" spans="1:21" x14ac:dyDescent="0.25">
      <c r="A241" s="222">
        <v>240</v>
      </c>
      <c r="B241" s="610" t="s">
        <v>4711</v>
      </c>
      <c r="C241" s="221" t="s">
        <v>4712</v>
      </c>
      <c r="D241" s="269" t="s">
        <v>60</v>
      </c>
      <c r="E241" s="8" t="s">
        <v>3451</v>
      </c>
      <c r="F241" s="8" t="s">
        <v>70</v>
      </c>
      <c r="G241" s="8">
        <v>2024</v>
      </c>
      <c r="H241" s="8" t="s">
        <v>260</v>
      </c>
      <c r="I241" s="8" t="s">
        <v>4883</v>
      </c>
      <c r="J241" s="222" t="s">
        <v>4869</v>
      </c>
      <c r="K241" s="264" t="s">
        <v>4870</v>
      </c>
      <c r="L241" s="280" t="s">
        <v>35</v>
      </c>
      <c r="M241" s="269" t="s">
        <v>3793</v>
      </c>
      <c r="N241" s="285" t="s">
        <v>26</v>
      </c>
      <c r="O241" s="286" t="s">
        <v>27</v>
      </c>
      <c r="P241" s="610" t="s">
        <v>264</v>
      </c>
    </row>
    <row r="242" spans="1:21" x14ac:dyDescent="0.25">
      <c r="A242" s="222">
        <v>241</v>
      </c>
      <c r="B242" s="610" t="s">
        <v>4713</v>
      </c>
      <c r="C242" s="221" t="s">
        <v>4714</v>
      </c>
      <c r="D242" s="269" t="s">
        <v>60</v>
      </c>
      <c r="E242" s="8" t="s">
        <v>3451</v>
      </c>
      <c r="F242" s="8" t="s">
        <v>70</v>
      </c>
      <c r="G242" s="8">
        <v>2024</v>
      </c>
      <c r="H242" s="8" t="s">
        <v>260</v>
      </c>
      <c r="I242" s="8" t="s">
        <v>4883</v>
      </c>
      <c r="J242" s="222" t="s">
        <v>4871</v>
      </c>
      <c r="K242" s="264" t="s">
        <v>4872</v>
      </c>
      <c r="L242" s="280" t="s">
        <v>35</v>
      </c>
      <c r="M242" s="269" t="s">
        <v>3793</v>
      </c>
      <c r="N242" s="285" t="s">
        <v>26</v>
      </c>
      <c r="O242" s="286" t="s">
        <v>27</v>
      </c>
      <c r="P242" s="610" t="s">
        <v>264</v>
      </c>
    </row>
    <row r="243" spans="1:21" x14ac:dyDescent="0.25">
      <c r="A243" s="222">
        <v>242</v>
      </c>
      <c r="B243" s="610" t="s">
        <v>4715</v>
      </c>
      <c r="C243" s="221" t="s">
        <v>4716</v>
      </c>
      <c r="D243" s="269" t="s">
        <v>60</v>
      </c>
      <c r="E243" s="8" t="s">
        <v>3451</v>
      </c>
      <c r="F243" s="8" t="s">
        <v>70</v>
      </c>
      <c r="G243" s="8">
        <v>2024</v>
      </c>
      <c r="H243" s="8" t="s">
        <v>260</v>
      </c>
      <c r="I243" s="8" t="s">
        <v>4883</v>
      </c>
      <c r="J243" s="222" t="s">
        <v>4873</v>
      </c>
      <c r="K243" s="264" t="s">
        <v>4874</v>
      </c>
      <c r="L243" s="280" t="s">
        <v>35</v>
      </c>
      <c r="M243" s="269" t="s">
        <v>3793</v>
      </c>
      <c r="N243" s="285" t="s">
        <v>26</v>
      </c>
      <c r="O243" s="286" t="s">
        <v>27</v>
      </c>
      <c r="P243" s="610" t="s">
        <v>264</v>
      </c>
    </row>
    <row r="244" spans="1:21" x14ac:dyDescent="0.25">
      <c r="A244" s="222">
        <v>243</v>
      </c>
      <c r="B244" s="610" t="s">
        <v>4717</v>
      </c>
      <c r="C244" s="221" t="s">
        <v>4718</v>
      </c>
      <c r="D244" s="269" t="s">
        <v>60</v>
      </c>
      <c r="E244" s="8" t="s">
        <v>3451</v>
      </c>
      <c r="F244" s="8" t="s">
        <v>70</v>
      </c>
      <c r="G244" s="8">
        <v>2024</v>
      </c>
      <c r="H244" s="8" t="s">
        <v>260</v>
      </c>
      <c r="I244" s="8" t="s">
        <v>4883</v>
      </c>
      <c r="J244" s="222" t="s">
        <v>4875</v>
      </c>
      <c r="K244" s="264" t="s">
        <v>4876</v>
      </c>
      <c r="L244" s="280" t="s">
        <v>35</v>
      </c>
      <c r="M244" s="269" t="s">
        <v>3793</v>
      </c>
      <c r="N244" s="285" t="s">
        <v>26</v>
      </c>
      <c r="O244" s="286" t="s">
        <v>27</v>
      </c>
      <c r="P244" s="610" t="s">
        <v>264</v>
      </c>
    </row>
    <row r="245" spans="1:21" x14ac:dyDescent="0.25">
      <c r="A245" s="222">
        <v>244</v>
      </c>
      <c r="B245" s="610" t="s">
        <v>4719</v>
      </c>
      <c r="C245" s="221" t="s">
        <v>4720</v>
      </c>
      <c r="D245" s="269" t="s">
        <v>60</v>
      </c>
      <c r="E245" s="8" t="s">
        <v>3451</v>
      </c>
      <c r="F245" s="8" t="s">
        <v>70</v>
      </c>
      <c r="G245" s="8">
        <v>2024</v>
      </c>
      <c r="H245" s="8" t="s">
        <v>260</v>
      </c>
      <c r="I245" s="8" t="s">
        <v>4883</v>
      </c>
      <c r="J245" s="222" t="s">
        <v>4877</v>
      </c>
      <c r="K245" s="264" t="s">
        <v>4878</v>
      </c>
      <c r="L245" s="280" t="s">
        <v>35</v>
      </c>
      <c r="M245" s="269" t="s">
        <v>3793</v>
      </c>
      <c r="N245" s="285" t="s">
        <v>26</v>
      </c>
      <c r="O245" s="286" t="s">
        <v>27</v>
      </c>
      <c r="P245" s="610" t="s">
        <v>264</v>
      </c>
    </row>
    <row r="246" spans="1:21" x14ac:dyDescent="0.25">
      <c r="A246" s="222">
        <v>245</v>
      </c>
      <c r="B246" s="610" t="s">
        <v>4721</v>
      </c>
      <c r="C246" s="221" t="s">
        <v>4722</v>
      </c>
      <c r="D246" s="269" t="s">
        <v>60</v>
      </c>
      <c r="E246" s="8" t="s">
        <v>3451</v>
      </c>
      <c r="F246" s="8" t="s">
        <v>70</v>
      </c>
      <c r="G246" s="8">
        <v>2024</v>
      </c>
      <c r="H246" s="8" t="s">
        <v>260</v>
      </c>
      <c r="I246" s="8" t="s">
        <v>4883</v>
      </c>
      <c r="J246" s="222" t="s">
        <v>4879</v>
      </c>
      <c r="K246" s="264" t="s">
        <v>4880</v>
      </c>
      <c r="L246" s="280" t="s">
        <v>35</v>
      </c>
      <c r="M246" s="269" t="s">
        <v>3793</v>
      </c>
      <c r="N246" s="285" t="s">
        <v>26</v>
      </c>
      <c r="O246" s="286" t="s">
        <v>27</v>
      </c>
      <c r="P246" s="610" t="s">
        <v>264</v>
      </c>
    </row>
    <row r="247" spans="1:21" x14ac:dyDescent="0.25">
      <c r="A247" s="222">
        <v>246</v>
      </c>
      <c r="B247" s="610" t="s">
        <v>4723</v>
      </c>
      <c r="C247" s="221" t="s">
        <v>4724</v>
      </c>
      <c r="D247" s="269" t="s">
        <v>60</v>
      </c>
      <c r="E247" s="8" t="s">
        <v>3451</v>
      </c>
      <c r="F247" s="8" t="s">
        <v>70</v>
      </c>
      <c r="G247" s="8">
        <v>2024</v>
      </c>
      <c r="H247" s="8" t="s">
        <v>260</v>
      </c>
      <c r="I247" s="8" t="s">
        <v>4883</v>
      </c>
      <c r="J247" s="222" t="s">
        <v>4881</v>
      </c>
      <c r="K247" s="264" t="s">
        <v>4882</v>
      </c>
      <c r="L247" s="280" t="s">
        <v>35</v>
      </c>
      <c r="M247" s="269" t="s">
        <v>3793</v>
      </c>
      <c r="N247" s="285" t="s">
        <v>26</v>
      </c>
      <c r="O247" s="286" t="s">
        <v>27</v>
      </c>
      <c r="P247" s="610" t="s">
        <v>264</v>
      </c>
    </row>
    <row r="248" spans="1:21" x14ac:dyDescent="0.25">
      <c r="A248" s="222">
        <v>247</v>
      </c>
      <c r="B248" s="610" t="s">
        <v>3732</v>
      </c>
      <c r="C248" s="265" t="s">
        <v>3751</v>
      </c>
      <c r="D248" s="221" t="s">
        <v>60</v>
      </c>
      <c r="E248" s="269" t="s">
        <v>3451</v>
      </c>
      <c r="F248" s="8" t="s">
        <v>70</v>
      </c>
      <c r="G248" s="8">
        <v>2024</v>
      </c>
      <c r="H248" s="8" t="s">
        <v>260</v>
      </c>
      <c r="I248" s="8" t="s">
        <v>3752</v>
      </c>
      <c r="J248" s="8" t="s">
        <v>3791</v>
      </c>
      <c r="K248" s="222" t="s">
        <v>3792</v>
      </c>
      <c r="L248" s="280" t="s">
        <v>35</v>
      </c>
      <c r="M248" s="280" t="s">
        <v>3793</v>
      </c>
      <c r="N248" s="269" t="s">
        <v>26</v>
      </c>
      <c r="O248" s="285" t="s">
        <v>27</v>
      </c>
      <c r="P248" s="609" t="s">
        <v>264</v>
      </c>
    </row>
    <row r="249" spans="1:21" x14ac:dyDescent="0.25">
      <c r="A249" s="222">
        <v>248</v>
      </c>
      <c r="B249" s="304" t="s">
        <v>529</v>
      </c>
      <c r="C249" s="222" t="s">
        <v>530</v>
      </c>
      <c r="D249" s="221" t="s">
        <v>60</v>
      </c>
      <c r="E249" s="221" t="s">
        <v>507</v>
      </c>
      <c r="F249" s="8" t="s">
        <v>19</v>
      </c>
      <c r="G249" s="8">
        <v>2008</v>
      </c>
      <c r="H249" s="8" t="s">
        <v>40</v>
      </c>
      <c r="I249" s="8" t="s">
        <v>47</v>
      </c>
      <c r="J249" s="8" t="s">
        <v>531</v>
      </c>
      <c r="K249" s="222" t="s">
        <v>532</v>
      </c>
      <c r="L249" s="280" t="s">
        <v>24</v>
      </c>
      <c r="M249" s="280" t="s">
        <v>44</v>
      </c>
      <c r="N249" s="269" t="s">
        <v>26</v>
      </c>
      <c r="O249" s="285" t="s">
        <v>27</v>
      </c>
      <c r="P249" s="609" t="s">
        <v>264</v>
      </c>
      <c r="R249"/>
      <c r="U249"/>
    </row>
    <row r="250" spans="1:21" x14ac:dyDescent="0.25">
      <c r="A250" s="222">
        <v>249</v>
      </c>
      <c r="B250" s="304" t="s">
        <v>505</v>
      </c>
      <c r="C250" s="222" t="s">
        <v>506</v>
      </c>
      <c r="D250" s="221" t="s">
        <v>60</v>
      </c>
      <c r="E250" s="221" t="s">
        <v>507</v>
      </c>
      <c r="F250" s="8" t="s">
        <v>19</v>
      </c>
      <c r="G250" s="8">
        <v>2014</v>
      </c>
      <c r="H250" s="8" t="s">
        <v>40</v>
      </c>
      <c r="I250" s="8" t="s">
        <v>47</v>
      </c>
      <c r="J250" s="8" t="s">
        <v>508</v>
      </c>
      <c r="K250" s="222" t="s">
        <v>509</v>
      </c>
      <c r="L250" s="280" t="s">
        <v>35</v>
      </c>
      <c r="M250" s="280" t="s">
        <v>50</v>
      </c>
      <c r="N250" s="222" t="s">
        <v>26</v>
      </c>
      <c r="O250" s="285" t="s">
        <v>27</v>
      </c>
      <c r="P250" s="609" t="s">
        <v>264</v>
      </c>
    </row>
    <row r="251" spans="1:21" x14ac:dyDescent="0.25">
      <c r="A251" s="222">
        <v>250</v>
      </c>
      <c r="B251" s="304" t="s">
        <v>513</v>
      </c>
      <c r="C251" s="222" t="s">
        <v>514</v>
      </c>
      <c r="D251" s="221" t="s">
        <v>60</v>
      </c>
      <c r="E251" s="221" t="s">
        <v>507</v>
      </c>
      <c r="F251" s="8" t="s">
        <v>19</v>
      </c>
      <c r="G251" s="8">
        <v>2016</v>
      </c>
      <c r="H251" s="8" t="s">
        <v>141</v>
      </c>
      <c r="I251" s="8" t="s">
        <v>142</v>
      </c>
      <c r="J251" s="8" t="s">
        <v>515</v>
      </c>
      <c r="K251" s="222" t="s">
        <v>516</v>
      </c>
      <c r="L251" s="280" t="s">
        <v>24</v>
      </c>
      <c r="M251" s="280" t="s">
        <v>25</v>
      </c>
      <c r="N251" s="222" t="s">
        <v>26</v>
      </c>
      <c r="O251" s="285" t="s">
        <v>27</v>
      </c>
      <c r="P251" s="609" t="s">
        <v>264</v>
      </c>
      <c r="R251"/>
      <c r="U251"/>
    </row>
    <row r="252" spans="1:21" x14ac:dyDescent="0.25">
      <c r="A252" s="222">
        <v>251</v>
      </c>
      <c r="B252" s="304" t="s">
        <v>510</v>
      </c>
      <c r="C252" s="222" t="s">
        <v>511</v>
      </c>
      <c r="D252" s="221" t="s">
        <v>60</v>
      </c>
      <c r="E252" s="221" t="s">
        <v>507</v>
      </c>
      <c r="F252" s="8" t="s">
        <v>253</v>
      </c>
      <c r="G252" s="8">
        <v>2016</v>
      </c>
      <c r="H252" s="8" t="s">
        <v>254</v>
      </c>
      <c r="I252" s="8" t="s">
        <v>255</v>
      </c>
      <c r="J252" s="8">
        <v>89854174</v>
      </c>
      <c r="K252" s="222" t="s">
        <v>512</v>
      </c>
      <c r="L252" s="280" t="s">
        <v>24</v>
      </c>
      <c r="M252" s="280" t="s">
        <v>25</v>
      </c>
      <c r="N252" s="222" t="s">
        <v>26</v>
      </c>
      <c r="O252" s="285" t="s">
        <v>27</v>
      </c>
      <c r="P252" s="609" t="s">
        <v>264</v>
      </c>
      <c r="R252"/>
      <c r="U252"/>
    </row>
    <row r="253" spans="1:21" x14ac:dyDescent="0.25">
      <c r="A253" s="222">
        <v>252</v>
      </c>
      <c r="B253" s="304" t="s">
        <v>525</v>
      </c>
      <c r="C253" s="222" t="s">
        <v>526</v>
      </c>
      <c r="D253" s="221" t="s">
        <v>60</v>
      </c>
      <c r="E253" s="221" t="s">
        <v>507</v>
      </c>
      <c r="F253" s="8" t="s">
        <v>19</v>
      </c>
      <c r="G253" s="8">
        <v>2014</v>
      </c>
      <c r="H253" s="8" t="s">
        <v>40</v>
      </c>
      <c r="I253" s="8" t="s">
        <v>47</v>
      </c>
      <c r="J253" s="8" t="s">
        <v>527</v>
      </c>
      <c r="K253" s="222" t="s">
        <v>528</v>
      </c>
      <c r="L253" s="280" t="s">
        <v>35</v>
      </c>
      <c r="M253" s="280" t="s">
        <v>50</v>
      </c>
      <c r="N253" s="222" t="s">
        <v>26</v>
      </c>
      <c r="O253" s="285" t="s">
        <v>27</v>
      </c>
      <c r="P253" s="609" t="s">
        <v>264</v>
      </c>
    </row>
    <row r="254" spans="1:21" x14ac:dyDescent="0.25">
      <c r="A254" s="222">
        <v>253</v>
      </c>
      <c r="B254" s="610" t="s">
        <v>533</v>
      </c>
      <c r="C254" s="265" t="s">
        <v>534</v>
      </c>
      <c r="D254" s="266" t="s">
        <v>60</v>
      </c>
      <c r="E254" s="266" t="s">
        <v>535</v>
      </c>
      <c r="F254" s="8" t="s">
        <v>19</v>
      </c>
      <c r="G254" s="265">
        <v>2014</v>
      </c>
      <c r="H254" s="265" t="s">
        <v>40</v>
      </c>
      <c r="I254" s="265" t="s">
        <v>47</v>
      </c>
      <c r="J254" s="265" t="s">
        <v>536</v>
      </c>
      <c r="K254" s="265" t="s">
        <v>537</v>
      </c>
      <c r="L254" s="280" t="s">
        <v>35</v>
      </c>
      <c r="M254" s="265" t="s">
        <v>50</v>
      </c>
      <c r="N254" s="222" t="s">
        <v>26</v>
      </c>
      <c r="O254" s="285" t="s">
        <v>27</v>
      </c>
      <c r="P254" s="609" t="s">
        <v>264</v>
      </c>
    </row>
    <row r="255" spans="1:21" x14ac:dyDescent="0.25">
      <c r="A255" s="222">
        <v>254</v>
      </c>
      <c r="B255" s="24" t="s">
        <v>575</v>
      </c>
      <c r="C255" s="109" t="s">
        <v>576</v>
      </c>
      <c r="D255" s="8" t="s">
        <v>60</v>
      </c>
      <c r="E255" s="8" t="s">
        <v>540</v>
      </c>
      <c r="F255" s="8" t="s">
        <v>236</v>
      </c>
      <c r="G255" s="8">
        <v>2013</v>
      </c>
      <c r="H255" s="8" t="s">
        <v>212</v>
      </c>
      <c r="I255" s="8" t="s">
        <v>578</v>
      </c>
      <c r="J255" s="8" t="s">
        <v>579</v>
      </c>
      <c r="K255" s="8" t="s">
        <v>580</v>
      </c>
      <c r="L255" s="280" t="s">
        <v>24</v>
      </c>
      <c r="M255" s="8" t="s">
        <v>50</v>
      </c>
      <c r="N255" s="8" t="s">
        <v>26</v>
      </c>
      <c r="O255" s="8" t="s">
        <v>27</v>
      </c>
      <c r="P255" s="24" t="s">
        <v>264</v>
      </c>
      <c r="R255"/>
      <c r="U255"/>
    </row>
    <row r="256" spans="1:21" x14ac:dyDescent="0.25">
      <c r="A256" s="222">
        <v>255</v>
      </c>
      <c r="B256" s="24" t="s">
        <v>4434</v>
      </c>
      <c r="C256" s="8" t="s">
        <v>4435</v>
      </c>
      <c r="D256" s="8" t="s">
        <v>60</v>
      </c>
      <c r="E256" s="8" t="s">
        <v>540</v>
      </c>
      <c r="F256" s="8" t="s">
        <v>70</v>
      </c>
      <c r="G256" s="8">
        <v>2025</v>
      </c>
      <c r="H256" s="8" t="s">
        <v>260</v>
      </c>
      <c r="I256" s="8" t="s">
        <v>4474</v>
      </c>
      <c r="J256" s="8" t="s">
        <v>4475</v>
      </c>
      <c r="K256" s="8" t="s">
        <v>4476</v>
      </c>
      <c r="L256" s="280" t="s">
        <v>35</v>
      </c>
      <c r="M256" s="8" t="s">
        <v>4009</v>
      </c>
      <c r="N256" s="8" t="s">
        <v>26</v>
      </c>
      <c r="O256" s="8" t="s">
        <v>27</v>
      </c>
      <c r="P256" s="24" t="s">
        <v>264</v>
      </c>
    </row>
    <row r="257" spans="1:16" x14ac:dyDescent="0.25">
      <c r="A257" s="222">
        <v>256</v>
      </c>
      <c r="B257" s="24" t="s">
        <v>4436</v>
      </c>
      <c r="C257" s="8" t="s">
        <v>4437</v>
      </c>
      <c r="D257" s="8" t="s">
        <v>60</v>
      </c>
      <c r="E257" s="8" t="s">
        <v>540</v>
      </c>
      <c r="F257" s="8" t="s">
        <v>70</v>
      </c>
      <c r="G257" s="8">
        <v>2025</v>
      </c>
      <c r="H257" s="8" t="s">
        <v>260</v>
      </c>
      <c r="I257" s="8" t="s">
        <v>4474</v>
      </c>
      <c r="J257" s="8" t="s">
        <v>4477</v>
      </c>
      <c r="K257" s="8" t="s">
        <v>4478</v>
      </c>
      <c r="L257" s="280" t="s">
        <v>35</v>
      </c>
      <c r="M257" s="8" t="s">
        <v>4009</v>
      </c>
      <c r="N257" s="8" t="s">
        <v>26</v>
      </c>
      <c r="O257" s="8" t="s">
        <v>27</v>
      </c>
      <c r="P257" s="24" t="s">
        <v>264</v>
      </c>
    </row>
    <row r="258" spans="1:16" x14ac:dyDescent="0.25">
      <c r="A258" s="222">
        <v>257</v>
      </c>
      <c r="B258" s="24" t="s">
        <v>4438</v>
      </c>
      <c r="C258" s="8" t="s">
        <v>4439</v>
      </c>
      <c r="D258" s="8" t="s">
        <v>60</v>
      </c>
      <c r="E258" s="8" t="s">
        <v>540</v>
      </c>
      <c r="F258" s="8" t="s">
        <v>70</v>
      </c>
      <c r="G258" s="8">
        <v>2025</v>
      </c>
      <c r="H258" s="8" t="s">
        <v>260</v>
      </c>
      <c r="I258" s="8" t="s">
        <v>4474</v>
      </c>
      <c r="J258" s="8" t="s">
        <v>4479</v>
      </c>
      <c r="K258" s="8" t="s">
        <v>4480</v>
      </c>
      <c r="L258" s="280" t="s">
        <v>35</v>
      </c>
      <c r="M258" s="8" t="s">
        <v>4009</v>
      </c>
      <c r="N258" s="8" t="s">
        <v>26</v>
      </c>
      <c r="O258" s="8" t="s">
        <v>27</v>
      </c>
      <c r="P258" s="24" t="s">
        <v>264</v>
      </c>
    </row>
    <row r="259" spans="1:16" x14ac:dyDescent="0.25">
      <c r="A259" s="222">
        <v>258</v>
      </c>
      <c r="B259" s="24" t="s">
        <v>4440</v>
      </c>
      <c r="C259" s="8" t="s">
        <v>4441</v>
      </c>
      <c r="D259" s="8" t="s">
        <v>60</v>
      </c>
      <c r="E259" s="8" t="s">
        <v>540</v>
      </c>
      <c r="F259" s="8" t="s">
        <v>70</v>
      </c>
      <c r="G259" s="8">
        <v>2025</v>
      </c>
      <c r="H259" s="8" t="s">
        <v>260</v>
      </c>
      <c r="I259" s="8" t="s">
        <v>4474</v>
      </c>
      <c r="J259" s="8" t="s">
        <v>4481</v>
      </c>
      <c r="K259" s="8" t="s">
        <v>4482</v>
      </c>
      <c r="L259" s="280" t="s">
        <v>35</v>
      </c>
      <c r="M259" s="8" t="s">
        <v>4009</v>
      </c>
      <c r="N259" s="8" t="s">
        <v>26</v>
      </c>
      <c r="O259" s="8" t="s">
        <v>27</v>
      </c>
      <c r="P259" s="24" t="s">
        <v>264</v>
      </c>
    </row>
    <row r="260" spans="1:16" x14ac:dyDescent="0.25">
      <c r="A260" s="222">
        <v>259</v>
      </c>
      <c r="B260" s="24" t="s">
        <v>4442</v>
      </c>
      <c r="C260" s="8" t="s">
        <v>4443</v>
      </c>
      <c r="D260" s="8" t="s">
        <v>60</v>
      </c>
      <c r="E260" s="8" t="s">
        <v>540</v>
      </c>
      <c r="F260" s="8" t="s">
        <v>70</v>
      </c>
      <c r="G260" s="8">
        <v>2025</v>
      </c>
      <c r="H260" s="8" t="s">
        <v>260</v>
      </c>
      <c r="I260" s="8" t="s">
        <v>4474</v>
      </c>
      <c r="J260" s="8" t="s">
        <v>4483</v>
      </c>
      <c r="K260" s="8" t="s">
        <v>4484</v>
      </c>
      <c r="L260" s="280" t="s">
        <v>35</v>
      </c>
      <c r="M260" s="8" t="s">
        <v>4009</v>
      </c>
      <c r="N260" s="8" t="s">
        <v>26</v>
      </c>
      <c r="O260" s="8" t="s">
        <v>27</v>
      </c>
      <c r="P260" s="24" t="s">
        <v>264</v>
      </c>
    </row>
    <row r="261" spans="1:16" x14ac:dyDescent="0.25">
      <c r="A261" s="222">
        <v>260</v>
      </c>
      <c r="B261" s="24" t="s">
        <v>4444</v>
      </c>
      <c r="C261" s="8" t="s">
        <v>4445</v>
      </c>
      <c r="D261" s="8" t="s">
        <v>60</v>
      </c>
      <c r="E261" s="8" t="s">
        <v>540</v>
      </c>
      <c r="F261" s="8" t="s">
        <v>70</v>
      </c>
      <c r="G261" s="8">
        <v>2025</v>
      </c>
      <c r="H261" s="8" t="s">
        <v>260</v>
      </c>
      <c r="I261" s="8" t="s">
        <v>4474</v>
      </c>
      <c r="J261" s="8" t="s">
        <v>4485</v>
      </c>
      <c r="K261" s="8" t="s">
        <v>4486</v>
      </c>
      <c r="L261" s="280" t="s">
        <v>35</v>
      </c>
      <c r="M261" s="8" t="s">
        <v>4009</v>
      </c>
      <c r="N261" s="8" t="s">
        <v>26</v>
      </c>
      <c r="O261" s="8" t="s">
        <v>27</v>
      </c>
      <c r="P261" s="24" t="s">
        <v>264</v>
      </c>
    </row>
    <row r="262" spans="1:16" x14ac:dyDescent="0.25">
      <c r="A262" s="222">
        <v>261</v>
      </c>
      <c r="B262" s="24" t="s">
        <v>4446</v>
      </c>
      <c r="C262" s="8" t="s">
        <v>4447</v>
      </c>
      <c r="D262" s="8" t="s">
        <v>60</v>
      </c>
      <c r="E262" s="8" t="s">
        <v>540</v>
      </c>
      <c r="F262" s="8" t="s">
        <v>70</v>
      </c>
      <c r="G262" s="8">
        <v>2025</v>
      </c>
      <c r="H262" s="8" t="s">
        <v>260</v>
      </c>
      <c r="I262" s="8" t="s">
        <v>4474</v>
      </c>
      <c r="J262" s="8" t="s">
        <v>4487</v>
      </c>
      <c r="K262" s="8" t="s">
        <v>4488</v>
      </c>
      <c r="L262" s="280" t="s">
        <v>35</v>
      </c>
      <c r="M262" s="8" t="s">
        <v>4009</v>
      </c>
      <c r="N262" s="8" t="s">
        <v>26</v>
      </c>
      <c r="O262" s="8" t="s">
        <v>27</v>
      </c>
      <c r="P262" s="24" t="s">
        <v>264</v>
      </c>
    </row>
    <row r="263" spans="1:16" x14ac:dyDescent="0.25">
      <c r="A263" s="222">
        <v>262</v>
      </c>
      <c r="B263" s="24" t="s">
        <v>4448</v>
      </c>
      <c r="C263" s="8" t="s">
        <v>4449</v>
      </c>
      <c r="D263" s="8" t="s">
        <v>60</v>
      </c>
      <c r="E263" s="8" t="s">
        <v>540</v>
      </c>
      <c r="F263" s="8" t="s">
        <v>70</v>
      </c>
      <c r="G263" s="8">
        <v>2025</v>
      </c>
      <c r="H263" s="8" t="s">
        <v>260</v>
      </c>
      <c r="I263" s="8" t="s">
        <v>4474</v>
      </c>
      <c r="J263" s="8" t="s">
        <v>4489</v>
      </c>
      <c r="K263" s="8" t="s">
        <v>4490</v>
      </c>
      <c r="L263" s="280" t="s">
        <v>35</v>
      </c>
      <c r="M263" s="8" t="s">
        <v>4009</v>
      </c>
      <c r="N263" s="8" t="s">
        <v>26</v>
      </c>
      <c r="O263" s="8" t="s">
        <v>27</v>
      </c>
      <c r="P263" s="24" t="s">
        <v>264</v>
      </c>
    </row>
    <row r="264" spans="1:16" x14ac:dyDescent="0.25">
      <c r="A264" s="222">
        <v>263</v>
      </c>
      <c r="B264" s="24" t="s">
        <v>4450</v>
      </c>
      <c r="C264" s="8" t="s">
        <v>4451</v>
      </c>
      <c r="D264" s="8" t="s">
        <v>60</v>
      </c>
      <c r="E264" s="8" t="s">
        <v>540</v>
      </c>
      <c r="F264" s="8" t="s">
        <v>70</v>
      </c>
      <c r="G264" s="8">
        <v>2025</v>
      </c>
      <c r="H264" s="8" t="s">
        <v>260</v>
      </c>
      <c r="I264" s="8" t="s">
        <v>4474</v>
      </c>
      <c r="J264" s="8" t="s">
        <v>4491</v>
      </c>
      <c r="K264" s="8" t="s">
        <v>4492</v>
      </c>
      <c r="L264" s="280" t="s">
        <v>35</v>
      </c>
      <c r="M264" s="8" t="s">
        <v>4009</v>
      </c>
      <c r="N264" s="8" t="s">
        <v>26</v>
      </c>
      <c r="O264" s="8" t="s">
        <v>27</v>
      </c>
      <c r="P264" s="24" t="s">
        <v>264</v>
      </c>
    </row>
    <row r="265" spans="1:16" x14ac:dyDescent="0.25">
      <c r="A265" s="222">
        <v>264</v>
      </c>
      <c r="B265" s="24" t="s">
        <v>4452</v>
      </c>
      <c r="C265" s="8" t="s">
        <v>4453</v>
      </c>
      <c r="D265" s="8" t="s">
        <v>60</v>
      </c>
      <c r="E265" s="8" t="s">
        <v>540</v>
      </c>
      <c r="F265" s="8" t="s">
        <v>70</v>
      </c>
      <c r="G265" s="8">
        <v>2025</v>
      </c>
      <c r="H265" s="8" t="s">
        <v>260</v>
      </c>
      <c r="I265" s="8" t="s">
        <v>4474</v>
      </c>
      <c r="J265" s="8" t="s">
        <v>4493</v>
      </c>
      <c r="K265" s="8" t="s">
        <v>4494</v>
      </c>
      <c r="L265" s="280" t="s">
        <v>35</v>
      </c>
      <c r="M265" s="8" t="s">
        <v>4009</v>
      </c>
      <c r="N265" s="8" t="s">
        <v>26</v>
      </c>
      <c r="O265" s="8" t="s">
        <v>27</v>
      </c>
      <c r="P265" s="24" t="s">
        <v>264</v>
      </c>
    </row>
    <row r="266" spans="1:16" x14ac:dyDescent="0.25">
      <c r="A266" s="222">
        <v>265</v>
      </c>
      <c r="B266" s="24" t="s">
        <v>4454</v>
      </c>
      <c r="C266" s="8" t="s">
        <v>4455</v>
      </c>
      <c r="D266" s="8" t="s">
        <v>60</v>
      </c>
      <c r="E266" s="8" t="s">
        <v>540</v>
      </c>
      <c r="F266" s="8" t="s">
        <v>70</v>
      </c>
      <c r="G266" s="8">
        <v>2025</v>
      </c>
      <c r="H266" s="8" t="s">
        <v>260</v>
      </c>
      <c r="I266" s="8" t="s">
        <v>4474</v>
      </c>
      <c r="J266" s="8" t="s">
        <v>4495</v>
      </c>
      <c r="K266" s="8" t="s">
        <v>4496</v>
      </c>
      <c r="L266" s="280" t="s">
        <v>35</v>
      </c>
      <c r="M266" s="8" t="s">
        <v>4009</v>
      </c>
      <c r="N266" s="8" t="s">
        <v>26</v>
      </c>
      <c r="O266" s="8" t="s">
        <v>27</v>
      </c>
      <c r="P266" s="24" t="s">
        <v>264</v>
      </c>
    </row>
    <row r="267" spans="1:16" x14ac:dyDescent="0.25">
      <c r="A267" s="222">
        <v>266</v>
      </c>
      <c r="B267" s="24" t="s">
        <v>4456</v>
      </c>
      <c r="C267" s="8" t="s">
        <v>4457</v>
      </c>
      <c r="D267" s="8" t="s">
        <v>60</v>
      </c>
      <c r="E267" s="8" t="s">
        <v>540</v>
      </c>
      <c r="F267" s="8" t="s">
        <v>70</v>
      </c>
      <c r="G267" s="8">
        <v>2025</v>
      </c>
      <c r="H267" s="8" t="s">
        <v>260</v>
      </c>
      <c r="I267" s="8" t="s">
        <v>4474</v>
      </c>
      <c r="J267" s="8" t="s">
        <v>4497</v>
      </c>
      <c r="K267" s="8" t="s">
        <v>4498</v>
      </c>
      <c r="L267" s="280" t="s">
        <v>35</v>
      </c>
      <c r="M267" s="8" t="s">
        <v>4009</v>
      </c>
      <c r="N267" s="8" t="s">
        <v>26</v>
      </c>
      <c r="O267" s="8" t="s">
        <v>27</v>
      </c>
      <c r="P267" s="24" t="s">
        <v>264</v>
      </c>
    </row>
    <row r="268" spans="1:16" x14ac:dyDescent="0.25">
      <c r="A268" s="222">
        <v>267</v>
      </c>
      <c r="B268" s="24" t="s">
        <v>4458</v>
      </c>
      <c r="C268" s="8" t="s">
        <v>4459</v>
      </c>
      <c r="D268" s="8" t="s">
        <v>60</v>
      </c>
      <c r="E268" s="8" t="s">
        <v>540</v>
      </c>
      <c r="F268" s="8" t="s">
        <v>70</v>
      </c>
      <c r="G268" s="8">
        <v>2025</v>
      </c>
      <c r="H268" s="8" t="s">
        <v>260</v>
      </c>
      <c r="I268" s="8" t="s">
        <v>4474</v>
      </c>
      <c r="J268" s="8" t="s">
        <v>4499</v>
      </c>
      <c r="K268" s="8" t="s">
        <v>4500</v>
      </c>
      <c r="L268" s="280" t="s">
        <v>35</v>
      </c>
      <c r="M268" s="8" t="s">
        <v>4009</v>
      </c>
      <c r="N268" s="8" t="s">
        <v>26</v>
      </c>
      <c r="O268" s="8" t="s">
        <v>27</v>
      </c>
      <c r="P268" s="24" t="s">
        <v>264</v>
      </c>
    </row>
    <row r="269" spans="1:16" x14ac:dyDescent="0.25">
      <c r="A269" s="222">
        <v>268</v>
      </c>
      <c r="B269" s="24" t="s">
        <v>4460</v>
      </c>
      <c r="C269" s="8" t="s">
        <v>4461</v>
      </c>
      <c r="D269" s="8" t="s">
        <v>60</v>
      </c>
      <c r="E269" s="8" t="s">
        <v>540</v>
      </c>
      <c r="F269" s="8" t="s">
        <v>70</v>
      </c>
      <c r="G269" s="8">
        <v>2025</v>
      </c>
      <c r="H269" s="8" t="s">
        <v>260</v>
      </c>
      <c r="I269" s="8" t="s">
        <v>4474</v>
      </c>
      <c r="J269" s="8" t="s">
        <v>4501</v>
      </c>
      <c r="K269" s="8" t="s">
        <v>4502</v>
      </c>
      <c r="L269" s="280" t="s">
        <v>35</v>
      </c>
      <c r="M269" s="8" t="s">
        <v>4009</v>
      </c>
      <c r="N269" s="8" t="s">
        <v>26</v>
      </c>
      <c r="O269" s="8" t="s">
        <v>27</v>
      </c>
      <c r="P269" s="24" t="s">
        <v>264</v>
      </c>
    </row>
    <row r="270" spans="1:16" x14ac:dyDescent="0.25">
      <c r="A270" s="222">
        <v>269</v>
      </c>
      <c r="B270" s="24" t="s">
        <v>4462</v>
      </c>
      <c r="C270" s="8" t="s">
        <v>4463</v>
      </c>
      <c r="D270" s="8" t="s">
        <v>60</v>
      </c>
      <c r="E270" s="8" t="s">
        <v>540</v>
      </c>
      <c r="F270" s="8" t="s">
        <v>70</v>
      </c>
      <c r="G270" s="8">
        <v>2025</v>
      </c>
      <c r="H270" s="8" t="s">
        <v>260</v>
      </c>
      <c r="I270" s="8" t="s">
        <v>4474</v>
      </c>
      <c r="J270" s="8" t="s">
        <v>4503</v>
      </c>
      <c r="K270" s="8" t="s">
        <v>4504</v>
      </c>
      <c r="L270" s="280" t="s">
        <v>35</v>
      </c>
      <c r="M270" s="8" t="s">
        <v>4009</v>
      </c>
      <c r="N270" s="8" t="s">
        <v>26</v>
      </c>
      <c r="O270" s="8" t="s">
        <v>27</v>
      </c>
      <c r="P270" s="24" t="s">
        <v>264</v>
      </c>
    </row>
    <row r="271" spans="1:16" x14ac:dyDescent="0.25">
      <c r="A271" s="222">
        <v>270</v>
      </c>
      <c r="B271" s="24" t="s">
        <v>4464</v>
      </c>
      <c r="C271" s="8" t="s">
        <v>4465</v>
      </c>
      <c r="D271" s="8" t="s">
        <v>60</v>
      </c>
      <c r="E271" s="8" t="s">
        <v>540</v>
      </c>
      <c r="F271" s="8" t="s">
        <v>70</v>
      </c>
      <c r="G271" s="8">
        <v>2025</v>
      </c>
      <c r="H271" s="8" t="s">
        <v>260</v>
      </c>
      <c r="I271" s="8" t="s">
        <v>4474</v>
      </c>
      <c r="J271" s="8" t="s">
        <v>4505</v>
      </c>
      <c r="K271" s="8" t="s">
        <v>4506</v>
      </c>
      <c r="L271" s="280" t="s">
        <v>35</v>
      </c>
      <c r="M271" s="8" t="s">
        <v>4009</v>
      </c>
      <c r="N271" s="8" t="s">
        <v>26</v>
      </c>
      <c r="O271" s="8" t="s">
        <v>27</v>
      </c>
      <c r="P271" s="24" t="s">
        <v>264</v>
      </c>
    </row>
    <row r="272" spans="1:16" x14ac:dyDescent="0.25">
      <c r="A272" s="222">
        <v>271</v>
      </c>
      <c r="B272" s="24" t="s">
        <v>4466</v>
      </c>
      <c r="C272" s="8" t="s">
        <v>4467</v>
      </c>
      <c r="D272" s="8" t="s">
        <v>60</v>
      </c>
      <c r="E272" s="8" t="s">
        <v>540</v>
      </c>
      <c r="F272" s="8" t="s">
        <v>70</v>
      </c>
      <c r="G272" s="8">
        <v>2025</v>
      </c>
      <c r="H272" s="8" t="s">
        <v>260</v>
      </c>
      <c r="I272" s="8" t="s">
        <v>4474</v>
      </c>
      <c r="J272" s="8" t="s">
        <v>4507</v>
      </c>
      <c r="K272" s="8" t="s">
        <v>4508</v>
      </c>
      <c r="L272" s="280" t="s">
        <v>35</v>
      </c>
      <c r="M272" s="8" t="s">
        <v>4009</v>
      </c>
      <c r="N272" s="8" t="s">
        <v>26</v>
      </c>
      <c r="O272" s="8" t="s">
        <v>27</v>
      </c>
      <c r="P272" s="24" t="s">
        <v>264</v>
      </c>
    </row>
    <row r="273" spans="1:21" x14ac:dyDescent="0.25">
      <c r="A273" s="222">
        <v>272</v>
      </c>
      <c r="B273" s="24" t="s">
        <v>4468</v>
      </c>
      <c r="C273" s="8" t="s">
        <v>4469</v>
      </c>
      <c r="D273" s="8" t="s">
        <v>60</v>
      </c>
      <c r="E273" s="8" t="s">
        <v>540</v>
      </c>
      <c r="F273" s="8" t="s">
        <v>70</v>
      </c>
      <c r="G273" s="8">
        <v>2025</v>
      </c>
      <c r="H273" s="8" t="s">
        <v>260</v>
      </c>
      <c r="I273" s="8" t="s">
        <v>4474</v>
      </c>
      <c r="J273" s="8" t="s">
        <v>4509</v>
      </c>
      <c r="K273" s="8" t="s">
        <v>4510</v>
      </c>
      <c r="L273" s="280" t="s">
        <v>35</v>
      </c>
      <c r="M273" s="8" t="s">
        <v>4009</v>
      </c>
      <c r="N273" s="8" t="s">
        <v>26</v>
      </c>
      <c r="O273" s="8" t="s">
        <v>27</v>
      </c>
      <c r="P273" s="24" t="s">
        <v>264</v>
      </c>
    </row>
    <row r="274" spans="1:21" x14ac:dyDescent="0.25">
      <c r="A274" s="222">
        <v>273</v>
      </c>
      <c r="B274" s="24" t="s">
        <v>4470</v>
      </c>
      <c r="C274" s="8" t="s">
        <v>4471</v>
      </c>
      <c r="D274" s="8" t="s">
        <v>60</v>
      </c>
      <c r="E274" s="8" t="s">
        <v>540</v>
      </c>
      <c r="F274" s="8" t="s">
        <v>70</v>
      </c>
      <c r="G274" s="8">
        <v>2025</v>
      </c>
      <c r="H274" s="8" t="s">
        <v>260</v>
      </c>
      <c r="I274" s="8" t="s">
        <v>4474</v>
      </c>
      <c r="J274" s="8" t="s">
        <v>4511</v>
      </c>
      <c r="K274" s="8" t="s">
        <v>4512</v>
      </c>
      <c r="L274" s="280" t="s">
        <v>35</v>
      </c>
      <c r="M274" s="8" t="s">
        <v>4009</v>
      </c>
      <c r="N274" s="8" t="s">
        <v>26</v>
      </c>
      <c r="O274" s="8" t="s">
        <v>27</v>
      </c>
      <c r="P274" s="24" t="s">
        <v>264</v>
      </c>
    </row>
    <row r="275" spans="1:21" x14ac:dyDescent="0.25">
      <c r="A275" s="222">
        <v>274</v>
      </c>
      <c r="B275" s="24" t="s">
        <v>4472</v>
      </c>
      <c r="C275" s="8" t="s">
        <v>4473</v>
      </c>
      <c r="D275" s="8" t="s">
        <v>60</v>
      </c>
      <c r="E275" s="8" t="s">
        <v>540</v>
      </c>
      <c r="F275" s="8" t="s">
        <v>70</v>
      </c>
      <c r="G275" s="8">
        <v>2025</v>
      </c>
      <c r="H275" s="8" t="s">
        <v>260</v>
      </c>
      <c r="I275" s="8" t="s">
        <v>4474</v>
      </c>
      <c r="J275" s="8" t="s">
        <v>4513</v>
      </c>
      <c r="K275" s="8" t="s">
        <v>4514</v>
      </c>
      <c r="L275" s="280" t="s">
        <v>35</v>
      </c>
      <c r="M275" s="8" t="s">
        <v>4009</v>
      </c>
      <c r="N275" s="8" t="s">
        <v>26</v>
      </c>
      <c r="O275" s="8" t="s">
        <v>27</v>
      </c>
      <c r="P275" s="24" t="s">
        <v>264</v>
      </c>
    </row>
    <row r="276" spans="1:21" x14ac:dyDescent="0.25">
      <c r="A276" s="222">
        <v>275</v>
      </c>
      <c r="B276" s="24" t="s">
        <v>664</v>
      </c>
      <c r="C276" s="8" t="s">
        <v>665</v>
      </c>
      <c r="D276" s="8" t="s">
        <v>60</v>
      </c>
      <c r="E276" s="8" t="s">
        <v>666</v>
      </c>
      <c r="F276" s="8" t="s">
        <v>19</v>
      </c>
      <c r="G276" s="8">
        <v>2016</v>
      </c>
      <c r="H276" s="8" t="s">
        <v>141</v>
      </c>
      <c r="I276" s="8" t="s">
        <v>142</v>
      </c>
      <c r="J276" s="8" t="s">
        <v>667</v>
      </c>
      <c r="K276" s="8" t="s">
        <v>668</v>
      </c>
      <c r="L276" s="280" t="s">
        <v>24</v>
      </c>
      <c r="M276" s="8" t="s">
        <v>25</v>
      </c>
      <c r="N276" s="8" t="s">
        <v>26</v>
      </c>
      <c r="O276" s="8" t="s">
        <v>27</v>
      </c>
      <c r="P276" s="24" t="s">
        <v>264</v>
      </c>
      <c r="R276"/>
      <c r="U276"/>
    </row>
    <row r="277" spans="1:21" x14ac:dyDescent="0.25">
      <c r="A277" s="222">
        <v>276</v>
      </c>
      <c r="B277" s="24" t="s">
        <v>3494</v>
      </c>
      <c r="C277" s="8" t="s">
        <v>3495</v>
      </c>
      <c r="D277" s="8" t="s">
        <v>60</v>
      </c>
      <c r="E277" s="8" t="s">
        <v>671</v>
      </c>
      <c r="F277" s="8" t="s">
        <v>31</v>
      </c>
      <c r="G277" s="8">
        <v>2024</v>
      </c>
      <c r="H277" s="8" t="s">
        <v>2090</v>
      </c>
      <c r="I277" s="8" t="s">
        <v>3480</v>
      </c>
      <c r="J277" s="8" t="s">
        <v>3496</v>
      </c>
      <c r="K277" s="8" t="s">
        <v>3497</v>
      </c>
      <c r="L277" s="280" t="s">
        <v>35</v>
      </c>
      <c r="M277" s="8" t="s">
        <v>919</v>
      </c>
      <c r="N277" s="8" t="s">
        <v>26</v>
      </c>
      <c r="O277" s="8" t="s">
        <v>27</v>
      </c>
      <c r="P277" s="24" t="s">
        <v>264</v>
      </c>
    </row>
    <row r="278" spans="1:21" x14ac:dyDescent="0.25">
      <c r="A278" s="222">
        <v>277</v>
      </c>
      <c r="B278" s="24" t="s">
        <v>3812</v>
      </c>
      <c r="C278" s="8" t="s">
        <v>3813</v>
      </c>
      <c r="D278" s="8" t="s">
        <v>60</v>
      </c>
      <c r="E278" s="8" t="s">
        <v>671</v>
      </c>
      <c r="F278" s="8" t="s">
        <v>19</v>
      </c>
      <c r="G278" s="8">
        <v>2021</v>
      </c>
      <c r="H278" s="8" t="s">
        <v>2214</v>
      </c>
      <c r="I278" s="8" t="s">
        <v>47</v>
      </c>
      <c r="J278" s="8" t="s">
        <v>3818</v>
      </c>
      <c r="K278" s="8" t="s">
        <v>3819</v>
      </c>
      <c r="L278" s="280" t="s">
        <v>24</v>
      </c>
      <c r="M278" s="8" t="s">
        <v>3608</v>
      </c>
      <c r="N278" s="8" t="s">
        <v>26</v>
      </c>
      <c r="O278" s="8" t="s">
        <v>27</v>
      </c>
      <c r="P278" s="24" t="s">
        <v>264</v>
      </c>
      <c r="R278"/>
      <c r="U278"/>
    </row>
    <row r="279" spans="1:21" x14ac:dyDescent="0.25">
      <c r="A279" s="222">
        <v>278</v>
      </c>
      <c r="B279" s="24" t="s">
        <v>3814</v>
      </c>
      <c r="C279" s="8" t="s">
        <v>3815</v>
      </c>
      <c r="D279" s="8" t="s">
        <v>60</v>
      </c>
      <c r="E279" s="8" t="s">
        <v>671</v>
      </c>
      <c r="F279" s="8" t="s">
        <v>70</v>
      </c>
      <c r="G279" s="8">
        <v>2020</v>
      </c>
      <c r="H279" s="8" t="s">
        <v>260</v>
      </c>
      <c r="I279" s="8" t="s">
        <v>3752</v>
      </c>
      <c r="J279" s="8" t="s">
        <v>3820</v>
      </c>
      <c r="K279" s="8" t="s">
        <v>3823</v>
      </c>
      <c r="L279" s="280" t="s">
        <v>35</v>
      </c>
      <c r="M279" s="8" t="s">
        <v>3608</v>
      </c>
      <c r="N279" s="8" t="s">
        <v>26</v>
      </c>
      <c r="O279" s="8" t="s">
        <v>27</v>
      </c>
      <c r="P279" s="24" t="s">
        <v>264</v>
      </c>
    </row>
    <row r="280" spans="1:21" x14ac:dyDescent="0.25">
      <c r="A280" s="222">
        <v>279</v>
      </c>
      <c r="B280" s="24" t="s">
        <v>3817</v>
      </c>
      <c r="C280" s="8" t="s">
        <v>3816</v>
      </c>
      <c r="D280" s="8" t="s">
        <v>60</v>
      </c>
      <c r="E280" s="8" t="s">
        <v>671</v>
      </c>
      <c r="F280" s="8" t="s">
        <v>70</v>
      </c>
      <c r="G280" s="8">
        <v>2020</v>
      </c>
      <c r="H280" s="8" t="s">
        <v>260</v>
      </c>
      <c r="I280" s="8" t="s">
        <v>3752</v>
      </c>
      <c r="J280" s="8" t="s">
        <v>3821</v>
      </c>
      <c r="K280" s="8" t="s">
        <v>3822</v>
      </c>
      <c r="L280" s="280" t="s">
        <v>35</v>
      </c>
      <c r="M280" s="8" t="s">
        <v>3608</v>
      </c>
      <c r="N280" s="8" t="s">
        <v>26</v>
      </c>
      <c r="O280" s="8" t="s">
        <v>27</v>
      </c>
      <c r="P280" s="24" t="s">
        <v>264</v>
      </c>
    </row>
    <row r="281" spans="1:21" x14ac:dyDescent="0.25">
      <c r="A281" s="222">
        <v>280</v>
      </c>
      <c r="B281" s="24" t="s">
        <v>3571</v>
      </c>
      <c r="C281" s="8" t="s">
        <v>3570</v>
      </c>
      <c r="D281" s="8" t="s">
        <v>60</v>
      </c>
      <c r="E281" s="8" t="s">
        <v>671</v>
      </c>
      <c r="F281" s="8" t="s">
        <v>70</v>
      </c>
      <c r="G281" s="8">
        <v>2024</v>
      </c>
      <c r="H281" s="8" t="s">
        <v>3132</v>
      </c>
      <c r="I281" s="8" t="s">
        <v>3559</v>
      </c>
      <c r="J281" s="8" t="s">
        <v>3568</v>
      </c>
      <c r="K281" s="8" t="s">
        <v>3569</v>
      </c>
      <c r="L281" s="280" t="s">
        <v>35</v>
      </c>
      <c r="M281" s="8" t="s">
        <v>919</v>
      </c>
      <c r="N281" s="8" t="s">
        <v>26</v>
      </c>
      <c r="O281" s="8" t="s">
        <v>27</v>
      </c>
      <c r="P281" s="24" t="s">
        <v>264</v>
      </c>
    </row>
    <row r="282" spans="1:21" x14ac:dyDescent="0.25">
      <c r="A282" s="222">
        <v>281</v>
      </c>
      <c r="B282" s="24" t="s">
        <v>1086</v>
      </c>
      <c r="C282" s="222" t="s">
        <v>1087</v>
      </c>
      <c r="D282" s="221" t="s">
        <v>60</v>
      </c>
      <c r="E282" s="8" t="s">
        <v>696</v>
      </c>
      <c r="F282" s="8" t="s">
        <v>70</v>
      </c>
      <c r="G282" s="8">
        <v>2017</v>
      </c>
      <c r="H282" s="8" t="s">
        <v>260</v>
      </c>
      <c r="I282" s="8" t="s">
        <v>927</v>
      </c>
      <c r="J282" s="8" t="s">
        <v>1089</v>
      </c>
      <c r="K282" s="222" t="s">
        <v>1090</v>
      </c>
      <c r="L282" s="280" t="s">
        <v>35</v>
      </c>
      <c r="M282" s="222" t="s">
        <v>919</v>
      </c>
      <c r="N282" s="8" t="s">
        <v>26</v>
      </c>
      <c r="O282" s="8" t="s">
        <v>27</v>
      </c>
      <c r="P282" s="24" t="s">
        <v>264</v>
      </c>
    </row>
    <row r="283" spans="1:21" x14ac:dyDescent="0.25">
      <c r="A283" s="222">
        <v>282</v>
      </c>
      <c r="B283" s="24" t="s">
        <v>3478</v>
      </c>
      <c r="C283" s="8" t="s">
        <v>3479</v>
      </c>
      <c r="D283" s="8" t="s">
        <v>60</v>
      </c>
      <c r="E283" s="8" t="s">
        <v>696</v>
      </c>
      <c r="F283" s="8" t="s">
        <v>31</v>
      </c>
      <c r="G283" s="8">
        <v>2024</v>
      </c>
      <c r="H283" s="8" t="s">
        <v>2090</v>
      </c>
      <c r="I283" s="8" t="s">
        <v>3480</v>
      </c>
      <c r="J283" s="8" t="s">
        <v>3485</v>
      </c>
      <c r="K283" s="8" t="s">
        <v>3481</v>
      </c>
      <c r="L283" s="280" t="s">
        <v>35</v>
      </c>
      <c r="M283" s="8" t="s">
        <v>919</v>
      </c>
      <c r="N283" s="8" t="s">
        <v>26</v>
      </c>
      <c r="O283" s="8" t="s">
        <v>27</v>
      </c>
      <c r="P283" s="24" t="s">
        <v>264</v>
      </c>
    </row>
    <row r="284" spans="1:21" x14ac:dyDescent="0.25">
      <c r="A284" s="222">
        <v>283</v>
      </c>
      <c r="B284" s="24" t="s">
        <v>3563</v>
      </c>
      <c r="C284" s="8" t="s">
        <v>3562</v>
      </c>
      <c r="D284" s="8" t="s">
        <v>60</v>
      </c>
      <c r="E284" s="8" t="s">
        <v>713</v>
      </c>
      <c r="F284" s="8" t="s">
        <v>70</v>
      </c>
      <c r="G284" s="8">
        <v>2024</v>
      </c>
      <c r="H284" s="8" t="s">
        <v>260</v>
      </c>
      <c r="I284" s="8" t="s">
        <v>3559</v>
      </c>
      <c r="J284" s="8" t="s">
        <v>3560</v>
      </c>
      <c r="K284" s="8" t="s">
        <v>3561</v>
      </c>
      <c r="L284" s="280" t="s">
        <v>35</v>
      </c>
      <c r="M284" s="8" t="s">
        <v>919</v>
      </c>
      <c r="N284" s="8" t="s">
        <v>26</v>
      </c>
      <c r="O284" s="8" t="s">
        <v>27</v>
      </c>
      <c r="P284" s="24" t="s">
        <v>264</v>
      </c>
    </row>
    <row r="285" spans="1:21" x14ac:dyDescent="0.25">
      <c r="A285" s="222">
        <v>284</v>
      </c>
      <c r="B285" s="24" t="s">
        <v>3487</v>
      </c>
      <c r="C285" s="8" t="s">
        <v>3656</v>
      </c>
      <c r="D285" s="8" t="s">
        <v>60</v>
      </c>
      <c r="E285" s="8" t="s">
        <v>713</v>
      </c>
      <c r="F285" s="8" t="s">
        <v>31</v>
      </c>
      <c r="G285" s="8">
        <v>2024</v>
      </c>
      <c r="H285" s="8" t="s">
        <v>2090</v>
      </c>
      <c r="I285" s="8" t="s">
        <v>3480</v>
      </c>
      <c r="J285" s="8" t="s">
        <v>3488</v>
      </c>
      <c r="K285" s="8" t="s">
        <v>3489</v>
      </c>
      <c r="L285" s="280" t="s">
        <v>35</v>
      </c>
      <c r="M285" s="8" t="s">
        <v>919</v>
      </c>
      <c r="N285" s="8" t="s">
        <v>26</v>
      </c>
      <c r="O285" s="8" t="s">
        <v>27</v>
      </c>
      <c r="P285" s="24" t="s">
        <v>264</v>
      </c>
    </row>
    <row r="286" spans="1:21" x14ac:dyDescent="0.25">
      <c r="A286" s="222">
        <v>285</v>
      </c>
      <c r="B286" s="24" t="s">
        <v>3482</v>
      </c>
      <c r="C286" s="8" t="s">
        <v>3483</v>
      </c>
      <c r="D286" s="8" t="s">
        <v>60</v>
      </c>
      <c r="E286" s="8" t="s">
        <v>719</v>
      </c>
      <c r="F286" s="8" t="s">
        <v>31</v>
      </c>
      <c r="G286" s="8">
        <v>2024</v>
      </c>
      <c r="H286" s="8" t="s">
        <v>2090</v>
      </c>
      <c r="I286" s="8" t="s">
        <v>3480</v>
      </c>
      <c r="J286" s="8" t="s">
        <v>3484</v>
      </c>
      <c r="K286" s="8" t="s">
        <v>3486</v>
      </c>
      <c r="L286" s="280" t="s">
        <v>35</v>
      </c>
      <c r="M286" s="8" t="s">
        <v>919</v>
      </c>
      <c r="N286" s="8" t="s">
        <v>26</v>
      </c>
      <c r="O286" s="8" t="s">
        <v>27</v>
      </c>
      <c r="P286" s="24" t="s">
        <v>264</v>
      </c>
    </row>
    <row r="287" spans="1:21" x14ac:dyDescent="0.25">
      <c r="A287" s="222">
        <v>286</v>
      </c>
      <c r="B287" s="24" t="s">
        <v>3583</v>
      </c>
      <c r="C287" s="8" t="s">
        <v>3582</v>
      </c>
      <c r="D287" s="8" t="s">
        <v>60</v>
      </c>
      <c r="E287" s="8" t="s">
        <v>728</v>
      </c>
      <c r="F287" s="8" t="s">
        <v>70</v>
      </c>
      <c r="G287" s="8">
        <v>2024</v>
      </c>
      <c r="H287" s="8" t="s">
        <v>260</v>
      </c>
      <c r="I287" s="8" t="s">
        <v>3559</v>
      </c>
      <c r="J287" s="8" t="s">
        <v>3580</v>
      </c>
      <c r="K287" s="8" t="s">
        <v>3581</v>
      </c>
      <c r="L287" s="280" t="s">
        <v>35</v>
      </c>
      <c r="M287" s="8" t="s">
        <v>919</v>
      </c>
      <c r="N287" s="8" t="s">
        <v>26</v>
      </c>
      <c r="O287" s="8" t="s">
        <v>27</v>
      </c>
      <c r="P287" s="24" t="s">
        <v>264</v>
      </c>
    </row>
    <row r="288" spans="1:21" x14ac:dyDescent="0.25">
      <c r="A288" s="222">
        <v>287</v>
      </c>
      <c r="B288" s="24" t="s">
        <v>3512</v>
      </c>
      <c r="C288" s="8" t="s">
        <v>3513</v>
      </c>
      <c r="D288" s="8" t="s">
        <v>60</v>
      </c>
      <c r="E288" s="8" t="s">
        <v>728</v>
      </c>
      <c r="F288" s="8" t="s">
        <v>31</v>
      </c>
      <c r="G288" s="8">
        <v>2024</v>
      </c>
      <c r="H288" s="8" t="s">
        <v>2090</v>
      </c>
      <c r="I288" s="8" t="s">
        <v>3480</v>
      </c>
      <c r="J288" s="8" t="s">
        <v>3510</v>
      </c>
      <c r="K288" s="8" t="s">
        <v>3511</v>
      </c>
      <c r="L288" s="280" t="s">
        <v>35</v>
      </c>
      <c r="M288" s="8" t="s">
        <v>919</v>
      </c>
      <c r="N288" s="8" t="s">
        <v>26</v>
      </c>
      <c r="O288" s="8" t="s">
        <v>27</v>
      </c>
      <c r="P288" s="24" t="s">
        <v>264</v>
      </c>
    </row>
    <row r="289" spans="1:21" x14ac:dyDescent="0.25">
      <c r="A289" s="222">
        <v>288</v>
      </c>
      <c r="B289" s="24" t="s">
        <v>726</v>
      </c>
      <c r="C289" s="8" t="s">
        <v>727</v>
      </c>
      <c r="D289" s="8" t="s">
        <v>60</v>
      </c>
      <c r="E289" s="8" t="s">
        <v>728</v>
      </c>
      <c r="F289" s="8" t="s">
        <v>19</v>
      </c>
      <c r="G289" s="8">
        <v>2016</v>
      </c>
      <c r="H289" s="8" t="s">
        <v>20</v>
      </c>
      <c r="I289" s="8" t="s">
        <v>21</v>
      </c>
      <c r="J289" s="8" t="s">
        <v>729</v>
      </c>
      <c r="K289" s="8" t="s">
        <v>730</v>
      </c>
      <c r="L289" s="280" t="s">
        <v>24</v>
      </c>
      <c r="M289" s="8" t="s">
        <v>25</v>
      </c>
      <c r="N289" s="8" t="s">
        <v>26</v>
      </c>
      <c r="O289" s="8" t="s">
        <v>27</v>
      </c>
      <c r="P289" s="24" t="s">
        <v>264</v>
      </c>
      <c r="R289"/>
      <c r="U289"/>
    </row>
    <row r="290" spans="1:21" x14ac:dyDescent="0.25">
      <c r="A290" s="222">
        <v>289</v>
      </c>
      <c r="B290" s="24" t="s">
        <v>735</v>
      </c>
      <c r="C290" s="8" t="s">
        <v>736</v>
      </c>
      <c r="D290" s="8" t="s">
        <v>60</v>
      </c>
      <c r="E290" s="8" t="s">
        <v>728</v>
      </c>
      <c r="F290" s="8" t="s">
        <v>19</v>
      </c>
      <c r="G290" s="8">
        <v>2016</v>
      </c>
      <c r="H290" s="8" t="s">
        <v>20</v>
      </c>
      <c r="I290" s="8" t="s">
        <v>21</v>
      </c>
      <c r="J290" s="8" t="s">
        <v>737</v>
      </c>
      <c r="K290" s="8" t="s">
        <v>738</v>
      </c>
      <c r="L290" s="280" t="s">
        <v>24</v>
      </c>
      <c r="M290" s="8" t="s">
        <v>25</v>
      </c>
      <c r="N290" s="8" t="s">
        <v>26</v>
      </c>
      <c r="O290" s="8" t="s">
        <v>27</v>
      </c>
      <c r="P290" s="24" t="s">
        <v>264</v>
      </c>
      <c r="R290"/>
      <c r="U290"/>
    </row>
    <row r="291" spans="1:21" x14ac:dyDescent="0.25">
      <c r="A291" s="222">
        <v>290</v>
      </c>
      <c r="B291" s="24" t="s">
        <v>3524</v>
      </c>
      <c r="C291" s="8" t="s">
        <v>3525</v>
      </c>
      <c r="D291" s="8" t="s">
        <v>60</v>
      </c>
      <c r="E291" s="8" t="s">
        <v>741</v>
      </c>
      <c r="F291" s="8" t="s">
        <v>31</v>
      </c>
      <c r="G291" s="8">
        <v>2024</v>
      </c>
      <c r="H291" s="8" t="s">
        <v>2090</v>
      </c>
      <c r="I291" s="8" t="s">
        <v>3480</v>
      </c>
      <c r="J291" s="8" t="s">
        <v>3522</v>
      </c>
      <c r="K291" s="8" t="s">
        <v>3523</v>
      </c>
      <c r="L291" s="280" t="s">
        <v>35</v>
      </c>
      <c r="M291" s="8" t="s">
        <v>919</v>
      </c>
      <c r="N291" s="8" t="s">
        <v>26</v>
      </c>
      <c r="O291" s="8" t="s">
        <v>27</v>
      </c>
      <c r="P291" s="24" t="s">
        <v>264</v>
      </c>
    </row>
    <row r="292" spans="1:21" x14ac:dyDescent="0.25">
      <c r="A292" s="222">
        <v>291</v>
      </c>
      <c r="B292" s="24" t="s">
        <v>3516</v>
      </c>
      <c r="C292" s="8" t="s">
        <v>3517</v>
      </c>
      <c r="D292" s="8" t="s">
        <v>60</v>
      </c>
      <c r="E292" s="8" t="s">
        <v>750</v>
      </c>
      <c r="F292" s="8" t="s">
        <v>31</v>
      </c>
      <c r="G292" s="8">
        <v>2024</v>
      </c>
      <c r="H292" s="8" t="s">
        <v>2090</v>
      </c>
      <c r="I292" s="8" t="s">
        <v>3480</v>
      </c>
      <c r="J292" s="8" t="s">
        <v>3514</v>
      </c>
      <c r="K292" s="8" t="s">
        <v>3515</v>
      </c>
      <c r="L292" s="280" t="s">
        <v>35</v>
      </c>
      <c r="M292" s="8" t="s">
        <v>919</v>
      </c>
      <c r="N292" s="8" t="s">
        <v>26</v>
      </c>
      <c r="O292" s="8" t="s">
        <v>27</v>
      </c>
      <c r="P292" s="24" t="s">
        <v>264</v>
      </c>
    </row>
    <row r="293" spans="1:21" x14ac:dyDescent="0.25">
      <c r="A293" s="222">
        <v>292</v>
      </c>
      <c r="B293" s="24" t="s">
        <v>762</v>
      </c>
      <c r="C293" s="8" t="s">
        <v>763</v>
      </c>
      <c r="D293" s="8" t="s">
        <v>60</v>
      </c>
      <c r="E293" s="8" t="s">
        <v>755</v>
      </c>
      <c r="F293" s="8" t="s">
        <v>70</v>
      </c>
      <c r="G293" s="8">
        <v>2016</v>
      </c>
      <c r="H293" s="8" t="s">
        <v>71</v>
      </c>
      <c r="I293" s="8" t="s">
        <v>691</v>
      </c>
      <c r="J293" s="8" t="s">
        <v>764</v>
      </c>
      <c r="K293" s="8" t="s">
        <v>765</v>
      </c>
      <c r="L293" s="280" t="s">
        <v>35</v>
      </c>
      <c r="M293" s="8" t="s">
        <v>116</v>
      </c>
      <c r="N293" s="8" t="s">
        <v>26</v>
      </c>
      <c r="O293" s="8" t="s">
        <v>27</v>
      </c>
      <c r="P293" s="24" t="s">
        <v>264</v>
      </c>
    </row>
    <row r="294" spans="1:21" x14ac:dyDescent="0.25">
      <c r="A294" s="222">
        <v>293</v>
      </c>
      <c r="B294" s="24" t="s">
        <v>753</v>
      </c>
      <c r="C294" s="8" t="s">
        <v>754</v>
      </c>
      <c r="D294" s="8" t="s">
        <v>60</v>
      </c>
      <c r="E294" s="8" t="s">
        <v>755</v>
      </c>
      <c r="F294" s="8" t="s">
        <v>19</v>
      </c>
      <c r="G294" s="8">
        <v>2017</v>
      </c>
      <c r="H294" s="8" t="s">
        <v>141</v>
      </c>
      <c r="I294" s="8" t="s">
        <v>142</v>
      </c>
      <c r="J294" s="8" t="s">
        <v>756</v>
      </c>
      <c r="K294" s="8" t="s">
        <v>757</v>
      </c>
      <c r="L294" s="280" t="s">
        <v>24</v>
      </c>
      <c r="M294" s="8" t="s">
        <v>116</v>
      </c>
      <c r="N294" s="8" t="s">
        <v>26</v>
      </c>
      <c r="O294" s="8" t="s">
        <v>27</v>
      </c>
      <c r="P294" s="24" t="s">
        <v>264</v>
      </c>
      <c r="R294"/>
      <c r="U294"/>
    </row>
    <row r="295" spans="1:21" x14ac:dyDescent="0.25">
      <c r="A295" s="222">
        <v>294</v>
      </c>
      <c r="B295" s="24" t="s">
        <v>758</v>
      </c>
      <c r="C295" s="8" t="s">
        <v>759</v>
      </c>
      <c r="D295" s="8" t="s">
        <v>60</v>
      </c>
      <c r="E295" s="8" t="s">
        <v>755</v>
      </c>
      <c r="F295" s="8" t="s">
        <v>70</v>
      </c>
      <c r="G295" s="8">
        <v>2016</v>
      </c>
      <c r="H295" s="8" t="s">
        <v>71</v>
      </c>
      <c r="I295" s="8" t="s">
        <v>691</v>
      </c>
      <c r="J295" s="8" t="s">
        <v>760</v>
      </c>
      <c r="K295" s="8" t="s">
        <v>761</v>
      </c>
      <c r="L295" s="280" t="s">
        <v>35</v>
      </c>
      <c r="M295" s="8" t="s">
        <v>116</v>
      </c>
      <c r="N295" s="8" t="s">
        <v>26</v>
      </c>
      <c r="O295" s="8" t="s">
        <v>27</v>
      </c>
      <c r="P295" s="24" t="s">
        <v>264</v>
      </c>
    </row>
    <row r="296" spans="1:21" x14ac:dyDescent="0.25">
      <c r="A296" s="222">
        <v>295</v>
      </c>
      <c r="B296" s="24" t="s">
        <v>766</v>
      </c>
      <c r="C296" s="8" t="s">
        <v>767</v>
      </c>
      <c r="D296" s="8" t="s">
        <v>60</v>
      </c>
      <c r="E296" s="8" t="s">
        <v>755</v>
      </c>
      <c r="F296" s="8" t="s">
        <v>19</v>
      </c>
      <c r="G296" s="8">
        <v>2017</v>
      </c>
      <c r="H296" s="8" t="s">
        <v>141</v>
      </c>
      <c r="I296" s="8" t="s">
        <v>142</v>
      </c>
      <c r="J296" s="8" t="s">
        <v>768</v>
      </c>
      <c r="K296" s="8" t="s">
        <v>769</v>
      </c>
      <c r="L296" s="280" t="s">
        <v>24</v>
      </c>
      <c r="M296" s="8" t="s">
        <v>116</v>
      </c>
      <c r="N296" s="8" t="s">
        <v>26</v>
      </c>
      <c r="O296" s="8" t="s">
        <v>27</v>
      </c>
      <c r="P296" s="24" t="s">
        <v>264</v>
      </c>
      <c r="R296"/>
      <c r="U296"/>
    </row>
    <row r="297" spans="1:21" x14ac:dyDescent="0.25">
      <c r="A297" s="222">
        <v>296</v>
      </c>
      <c r="B297" s="24" t="s">
        <v>781</v>
      </c>
      <c r="C297" s="8" t="s">
        <v>782</v>
      </c>
      <c r="D297" s="8" t="s">
        <v>60</v>
      </c>
      <c r="E297" s="8" t="s">
        <v>772</v>
      </c>
      <c r="F297" s="8" t="s">
        <v>19</v>
      </c>
      <c r="G297" s="8">
        <v>2021</v>
      </c>
      <c r="H297" s="8" t="s">
        <v>176</v>
      </c>
      <c r="I297" s="8" t="s">
        <v>177</v>
      </c>
      <c r="J297" s="8" t="s">
        <v>783</v>
      </c>
      <c r="K297" s="8" t="s">
        <v>784</v>
      </c>
      <c r="L297" s="280" t="s">
        <v>24</v>
      </c>
      <c r="M297" s="8" t="s">
        <v>180</v>
      </c>
      <c r="N297" s="8" t="s">
        <v>26</v>
      </c>
      <c r="O297" s="8" t="s">
        <v>27</v>
      </c>
      <c r="P297" s="24" t="s">
        <v>264</v>
      </c>
      <c r="R297"/>
      <c r="U297"/>
    </row>
    <row r="298" spans="1:21" x14ac:dyDescent="0.25">
      <c r="A298" s="222">
        <v>297</v>
      </c>
      <c r="B298" s="24" t="s">
        <v>4010</v>
      </c>
      <c r="C298" s="8" t="s">
        <v>4011</v>
      </c>
      <c r="D298" s="8" t="s">
        <v>60</v>
      </c>
      <c r="E298" s="8" t="s">
        <v>772</v>
      </c>
      <c r="F298" s="8" t="s">
        <v>19</v>
      </c>
      <c r="G298" s="8">
        <v>2025</v>
      </c>
      <c r="H298" s="8" t="s">
        <v>40</v>
      </c>
      <c r="I298" s="8" t="s">
        <v>4006</v>
      </c>
      <c r="J298" s="8" t="s">
        <v>4007</v>
      </c>
      <c r="K298" s="8" t="s">
        <v>4008</v>
      </c>
      <c r="L298" s="280" t="s">
        <v>24</v>
      </c>
      <c r="M298" s="8" t="s">
        <v>4009</v>
      </c>
      <c r="N298" s="8" t="s">
        <v>26</v>
      </c>
      <c r="O298" s="8" t="s">
        <v>27</v>
      </c>
      <c r="P298" s="24" t="s">
        <v>264</v>
      </c>
      <c r="R298"/>
      <c r="U298"/>
    </row>
    <row r="299" spans="1:21" x14ac:dyDescent="0.25">
      <c r="A299" s="222">
        <v>298</v>
      </c>
      <c r="B299" s="24" t="s">
        <v>3490</v>
      </c>
      <c r="C299" s="8" t="s">
        <v>3491</v>
      </c>
      <c r="D299" s="8" t="s">
        <v>60</v>
      </c>
      <c r="E299" s="8" t="s">
        <v>772</v>
      </c>
      <c r="F299" s="8" t="s">
        <v>31</v>
      </c>
      <c r="G299" s="8">
        <v>2024</v>
      </c>
      <c r="H299" s="8" t="s">
        <v>2090</v>
      </c>
      <c r="I299" s="8" t="s">
        <v>3480</v>
      </c>
      <c r="J299" s="8" t="s">
        <v>3492</v>
      </c>
      <c r="K299" s="8" t="s">
        <v>3493</v>
      </c>
      <c r="L299" s="280" t="s">
        <v>35</v>
      </c>
      <c r="M299" s="8" t="s">
        <v>919</v>
      </c>
      <c r="N299" s="8" t="s">
        <v>26</v>
      </c>
      <c r="O299" s="8" t="s">
        <v>27</v>
      </c>
      <c r="P299" s="24" t="s">
        <v>264</v>
      </c>
    </row>
    <row r="300" spans="1:21" x14ac:dyDescent="0.25">
      <c r="A300" s="222">
        <v>299</v>
      </c>
      <c r="B300" s="24" t="s">
        <v>3587</v>
      </c>
      <c r="C300" s="8" t="s">
        <v>3586</v>
      </c>
      <c r="D300" s="8" t="s">
        <v>60</v>
      </c>
      <c r="E300" s="8" t="s">
        <v>772</v>
      </c>
      <c r="F300" s="8" t="s">
        <v>70</v>
      </c>
      <c r="G300" s="8">
        <v>2024</v>
      </c>
      <c r="H300" s="8" t="s">
        <v>260</v>
      </c>
      <c r="I300" s="8" t="s">
        <v>3559</v>
      </c>
      <c r="J300" s="8" t="s">
        <v>3584</v>
      </c>
      <c r="K300" s="8" t="s">
        <v>3585</v>
      </c>
      <c r="L300" s="280" t="s">
        <v>35</v>
      </c>
      <c r="M300" s="8" t="s">
        <v>919</v>
      </c>
      <c r="N300" s="8" t="s">
        <v>26</v>
      </c>
      <c r="O300" s="8" t="s">
        <v>27</v>
      </c>
      <c r="P300" s="24" t="s">
        <v>264</v>
      </c>
    </row>
    <row r="301" spans="1:21" x14ac:dyDescent="0.25">
      <c r="A301" s="222">
        <v>300</v>
      </c>
      <c r="B301" s="24" t="s">
        <v>3567</v>
      </c>
      <c r="C301" s="8" t="s">
        <v>3566</v>
      </c>
      <c r="D301" s="8" t="s">
        <v>60</v>
      </c>
      <c r="E301" s="8" t="s">
        <v>787</v>
      </c>
      <c r="F301" s="8" t="s">
        <v>70</v>
      </c>
      <c r="G301" s="8">
        <v>2024</v>
      </c>
      <c r="H301" s="8" t="s">
        <v>260</v>
      </c>
      <c r="I301" s="8" t="s">
        <v>3559</v>
      </c>
      <c r="J301" s="8" t="s">
        <v>3564</v>
      </c>
      <c r="K301" s="8" t="s">
        <v>3565</v>
      </c>
      <c r="L301" s="280" t="s">
        <v>35</v>
      </c>
      <c r="M301" s="8" t="s">
        <v>919</v>
      </c>
      <c r="N301" s="8" t="s">
        <v>26</v>
      </c>
      <c r="O301" s="8" t="s">
        <v>27</v>
      </c>
      <c r="P301" s="24" t="s">
        <v>264</v>
      </c>
    </row>
    <row r="302" spans="1:21" x14ac:dyDescent="0.25">
      <c r="A302" s="222">
        <v>301</v>
      </c>
      <c r="B302" s="24" t="s">
        <v>4014</v>
      </c>
      <c r="C302" s="8" t="s">
        <v>4015</v>
      </c>
      <c r="D302" s="8" t="s">
        <v>60</v>
      </c>
      <c r="E302" s="8" t="s">
        <v>787</v>
      </c>
      <c r="F302" s="8" t="s">
        <v>19</v>
      </c>
      <c r="G302" s="8">
        <v>2025</v>
      </c>
      <c r="H302" s="8" t="s">
        <v>40</v>
      </c>
      <c r="I302" s="8" t="s">
        <v>4006</v>
      </c>
      <c r="J302" s="8" t="s">
        <v>4013</v>
      </c>
      <c r="K302" s="8" t="s">
        <v>4012</v>
      </c>
      <c r="L302" s="280" t="s">
        <v>24</v>
      </c>
      <c r="M302" s="8" t="s">
        <v>4009</v>
      </c>
      <c r="N302" s="8" t="s">
        <v>26</v>
      </c>
      <c r="O302" s="8" t="s">
        <v>27</v>
      </c>
      <c r="P302" s="24" t="s">
        <v>264</v>
      </c>
      <c r="R302"/>
      <c r="U302"/>
    </row>
    <row r="303" spans="1:21" x14ac:dyDescent="0.25">
      <c r="A303" s="222">
        <v>302</v>
      </c>
      <c r="B303" s="24" t="s">
        <v>785</v>
      </c>
      <c r="C303" s="8" t="s">
        <v>786</v>
      </c>
      <c r="D303" s="8" t="s">
        <v>60</v>
      </c>
      <c r="E303" s="8" t="s">
        <v>787</v>
      </c>
      <c r="F303" s="8" t="s">
        <v>19</v>
      </c>
      <c r="G303" s="8">
        <v>2021</v>
      </c>
      <c r="H303" s="8" t="s">
        <v>176</v>
      </c>
      <c r="I303" s="8" t="s">
        <v>177</v>
      </c>
      <c r="J303" s="8" t="s">
        <v>788</v>
      </c>
      <c r="K303" s="8" t="s">
        <v>789</v>
      </c>
      <c r="L303" s="280" t="s">
        <v>24</v>
      </c>
      <c r="M303" s="8" t="s">
        <v>180</v>
      </c>
      <c r="N303" s="8" t="s">
        <v>26</v>
      </c>
      <c r="O303" s="8" t="s">
        <v>27</v>
      </c>
      <c r="P303" s="24" t="s">
        <v>264</v>
      </c>
      <c r="R303"/>
      <c r="U303"/>
    </row>
    <row r="304" spans="1:21" x14ac:dyDescent="0.25">
      <c r="A304" s="222">
        <v>303</v>
      </c>
      <c r="B304" s="24" t="s">
        <v>790</v>
      </c>
      <c r="C304" s="8" t="s">
        <v>791</v>
      </c>
      <c r="D304" s="8" t="s">
        <v>60</v>
      </c>
      <c r="E304" s="8" t="s">
        <v>792</v>
      </c>
      <c r="F304" s="8" t="s">
        <v>19</v>
      </c>
      <c r="G304" s="8">
        <v>2016</v>
      </c>
      <c r="H304" s="8" t="s">
        <v>20</v>
      </c>
      <c r="I304" s="8" t="s">
        <v>21</v>
      </c>
      <c r="J304" s="8" t="s">
        <v>793</v>
      </c>
      <c r="K304" s="8" t="s">
        <v>794</v>
      </c>
      <c r="L304" s="280" t="s">
        <v>24</v>
      </c>
      <c r="M304" s="8" t="s">
        <v>25</v>
      </c>
      <c r="N304" s="8" t="s">
        <v>26</v>
      </c>
      <c r="O304" s="8" t="s">
        <v>27</v>
      </c>
      <c r="P304" s="24" t="s">
        <v>264</v>
      </c>
      <c r="R304"/>
      <c r="U304"/>
    </row>
    <row r="305" spans="1:21" x14ac:dyDescent="0.25">
      <c r="A305" s="222">
        <v>304</v>
      </c>
      <c r="B305" s="24" t="s">
        <v>795</v>
      </c>
      <c r="C305" s="8" t="s">
        <v>796</v>
      </c>
      <c r="D305" s="8" t="s">
        <v>60</v>
      </c>
      <c r="E305" s="8" t="s">
        <v>792</v>
      </c>
      <c r="F305" s="8" t="s">
        <v>19</v>
      </c>
      <c r="G305" s="8">
        <v>2016</v>
      </c>
      <c r="H305" s="8" t="s">
        <v>20</v>
      </c>
      <c r="I305" s="8" t="s">
        <v>21</v>
      </c>
      <c r="J305" s="8" t="s">
        <v>797</v>
      </c>
      <c r="K305" s="8" t="s">
        <v>798</v>
      </c>
      <c r="L305" s="280" t="s">
        <v>24</v>
      </c>
      <c r="M305" s="8" t="s">
        <v>25</v>
      </c>
      <c r="N305" s="8" t="s">
        <v>26</v>
      </c>
      <c r="O305" s="8" t="s">
        <v>27</v>
      </c>
      <c r="P305" s="24" t="s">
        <v>264</v>
      </c>
      <c r="R305"/>
      <c r="U305"/>
    </row>
    <row r="306" spans="1:21" x14ac:dyDescent="0.25">
      <c r="A306" s="222">
        <v>305</v>
      </c>
      <c r="B306" s="24" t="s">
        <v>799</v>
      </c>
      <c r="C306" s="8" t="s">
        <v>800</v>
      </c>
      <c r="D306" s="8" t="s">
        <v>60</v>
      </c>
      <c r="E306" s="8" t="s">
        <v>792</v>
      </c>
      <c r="F306" s="8" t="s">
        <v>70</v>
      </c>
      <c r="G306" s="8">
        <v>2016</v>
      </c>
      <c r="H306" s="8" t="s">
        <v>801</v>
      </c>
      <c r="I306" s="8" t="s">
        <v>802</v>
      </c>
      <c r="J306" s="8" t="s">
        <v>803</v>
      </c>
      <c r="K306" s="8" t="s">
        <v>804</v>
      </c>
      <c r="L306" s="280" t="s">
        <v>35</v>
      </c>
      <c r="M306" s="8" t="s">
        <v>25</v>
      </c>
      <c r="N306" s="8" t="s">
        <v>26</v>
      </c>
      <c r="O306" s="8" t="s">
        <v>27</v>
      </c>
      <c r="P306" s="24" t="s">
        <v>264</v>
      </c>
    </row>
    <row r="307" spans="1:21" x14ac:dyDescent="0.25">
      <c r="A307" s="222">
        <v>306</v>
      </c>
      <c r="B307" s="24" t="s">
        <v>3577</v>
      </c>
      <c r="C307" s="8" t="s">
        <v>3576</v>
      </c>
      <c r="D307" s="8" t="s">
        <v>60</v>
      </c>
      <c r="E307" s="8" t="s">
        <v>815</v>
      </c>
      <c r="F307" s="8" t="s">
        <v>70</v>
      </c>
      <c r="G307" s="8">
        <v>2024</v>
      </c>
      <c r="H307" s="8" t="s">
        <v>3132</v>
      </c>
      <c r="I307" s="8" t="s">
        <v>3559</v>
      </c>
      <c r="J307" s="8" t="s">
        <v>3578</v>
      </c>
      <c r="K307" s="8" t="s">
        <v>3579</v>
      </c>
      <c r="L307" s="280" t="s">
        <v>35</v>
      </c>
      <c r="M307" s="8" t="s">
        <v>919</v>
      </c>
      <c r="N307" s="8" t="s">
        <v>26</v>
      </c>
      <c r="O307" s="8" t="s">
        <v>27</v>
      </c>
      <c r="P307" s="24" t="s">
        <v>264</v>
      </c>
    </row>
    <row r="308" spans="1:21" x14ac:dyDescent="0.25">
      <c r="A308" s="222">
        <v>307</v>
      </c>
      <c r="B308" s="24" t="s">
        <v>4018</v>
      </c>
      <c r="C308" s="8" t="s">
        <v>4019</v>
      </c>
      <c r="D308" s="8" t="s">
        <v>60</v>
      </c>
      <c r="E308" s="8" t="s">
        <v>815</v>
      </c>
      <c r="F308" s="8" t="s">
        <v>19</v>
      </c>
      <c r="G308" s="8">
        <v>2025</v>
      </c>
      <c r="H308" s="8" t="s">
        <v>40</v>
      </c>
      <c r="I308" s="8" t="s">
        <v>4006</v>
      </c>
      <c r="J308" s="8" t="s">
        <v>4017</v>
      </c>
      <c r="K308" s="8" t="s">
        <v>4016</v>
      </c>
      <c r="L308" s="280" t="s">
        <v>24</v>
      </c>
      <c r="M308" s="8" t="s">
        <v>4009</v>
      </c>
      <c r="N308" s="8" t="s">
        <v>26</v>
      </c>
      <c r="O308" s="8" t="s">
        <v>27</v>
      </c>
      <c r="P308" s="24" t="s">
        <v>264</v>
      </c>
      <c r="R308"/>
      <c r="U308"/>
    </row>
    <row r="309" spans="1:21" x14ac:dyDescent="0.25">
      <c r="A309" s="222">
        <v>308</v>
      </c>
      <c r="B309" s="24" t="s">
        <v>3506</v>
      </c>
      <c r="C309" s="8" t="s">
        <v>3507</v>
      </c>
      <c r="D309" s="8" t="s">
        <v>60</v>
      </c>
      <c r="E309" s="8" t="s">
        <v>815</v>
      </c>
      <c r="F309" s="8" t="s">
        <v>31</v>
      </c>
      <c r="G309" s="8">
        <v>2024</v>
      </c>
      <c r="H309" s="8" t="s">
        <v>2090</v>
      </c>
      <c r="I309" s="8" t="s">
        <v>3480</v>
      </c>
      <c r="J309" s="8" t="s">
        <v>3508</v>
      </c>
      <c r="K309" s="8" t="s">
        <v>3509</v>
      </c>
      <c r="L309" s="280" t="s">
        <v>35</v>
      </c>
      <c r="M309" s="8" t="s">
        <v>919</v>
      </c>
      <c r="N309" s="8" t="s">
        <v>26</v>
      </c>
      <c r="O309" s="8" t="s">
        <v>27</v>
      </c>
      <c r="P309" s="24" t="s">
        <v>264</v>
      </c>
    </row>
    <row r="310" spans="1:21" x14ac:dyDescent="0.25">
      <c r="A310" s="222">
        <v>309</v>
      </c>
      <c r="B310" s="24" t="s">
        <v>822</v>
      </c>
      <c r="C310" s="8" t="s">
        <v>823</v>
      </c>
      <c r="D310" s="8" t="s">
        <v>60</v>
      </c>
      <c r="E310" s="8" t="s">
        <v>815</v>
      </c>
      <c r="F310" s="8" t="s">
        <v>19</v>
      </c>
      <c r="G310" s="8">
        <v>2016</v>
      </c>
      <c r="H310" s="8" t="s">
        <v>20</v>
      </c>
      <c r="I310" s="8" t="s">
        <v>21</v>
      </c>
      <c r="J310" s="8" t="s">
        <v>824</v>
      </c>
      <c r="K310" s="8" t="s">
        <v>825</v>
      </c>
      <c r="L310" s="280" t="s">
        <v>24</v>
      </c>
      <c r="M310" s="8" t="s">
        <v>25</v>
      </c>
      <c r="N310" s="8" t="s">
        <v>26</v>
      </c>
      <c r="O310" s="8" t="s">
        <v>27</v>
      </c>
      <c r="P310" s="24" t="s">
        <v>264</v>
      </c>
      <c r="R310"/>
      <c r="U310"/>
    </row>
    <row r="311" spans="1:21" x14ac:dyDescent="0.25">
      <c r="A311" s="222">
        <v>310</v>
      </c>
      <c r="B311" s="24" t="s">
        <v>826</v>
      </c>
      <c r="C311" s="8" t="s">
        <v>827</v>
      </c>
      <c r="D311" s="8" t="s">
        <v>60</v>
      </c>
      <c r="E311" s="8" t="s">
        <v>828</v>
      </c>
      <c r="F311" s="8" t="s">
        <v>19</v>
      </c>
      <c r="G311" s="8">
        <v>2019</v>
      </c>
      <c r="H311" s="8" t="s">
        <v>141</v>
      </c>
      <c r="I311" s="8" t="s">
        <v>142</v>
      </c>
      <c r="J311" s="8" t="s">
        <v>829</v>
      </c>
      <c r="K311" s="8" t="s">
        <v>830</v>
      </c>
      <c r="L311" s="280" t="s">
        <v>24</v>
      </c>
      <c r="M311" s="8" t="s">
        <v>50</v>
      </c>
      <c r="N311" s="8" t="s">
        <v>26</v>
      </c>
      <c r="O311" s="8" t="s">
        <v>27</v>
      </c>
      <c r="P311" s="24" t="s">
        <v>264</v>
      </c>
      <c r="R311"/>
      <c r="U311"/>
    </row>
    <row r="312" spans="1:21" x14ac:dyDescent="0.25">
      <c r="A312" s="222">
        <v>311</v>
      </c>
      <c r="B312" s="24" t="s">
        <v>4022</v>
      </c>
      <c r="C312" s="8" t="s">
        <v>4023</v>
      </c>
      <c r="D312" s="8" t="s">
        <v>60</v>
      </c>
      <c r="E312" s="8" t="s">
        <v>828</v>
      </c>
      <c r="F312" s="8" t="s">
        <v>19</v>
      </c>
      <c r="G312" s="8">
        <v>2025</v>
      </c>
      <c r="H312" s="8" t="s">
        <v>40</v>
      </c>
      <c r="I312" s="8" t="s">
        <v>4006</v>
      </c>
      <c r="J312" s="8" t="s">
        <v>4020</v>
      </c>
      <c r="K312" s="8" t="s">
        <v>4021</v>
      </c>
      <c r="L312" s="280" t="s">
        <v>24</v>
      </c>
      <c r="M312" s="8" t="s">
        <v>4009</v>
      </c>
      <c r="N312" s="8" t="s">
        <v>26</v>
      </c>
      <c r="O312" s="8" t="s">
        <v>27</v>
      </c>
      <c r="P312" s="24" t="s">
        <v>264</v>
      </c>
      <c r="R312"/>
      <c r="U312"/>
    </row>
    <row r="313" spans="1:21" x14ac:dyDescent="0.25">
      <c r="A313" s="222">
        <v>312</v>
      </c>
      <c r="B313" s="24" t="s">
        <v>3498</v>
      </c>
      <c r="C313" s="8" t="s">
        <v>3499</v>
      </c>
      <c r="D313" s="8" t="s">
        <v>60</v>
      </c>
      <c r="E313" s="8" t="s">
        <v>828</v>
      </c>
      <c r="F313" s="8" t="s">
        <v>31</v>
      </c>
      <c r="G313" s="8">
        <v>2024</v>
      </c>
      <c r="H313" s="8" t="s">
        <v>2090</v>
      </c>
      <c r="I313" s="8" t="s">
        <v>3480</v>
      </c>
      <c r="J313" s="8" t="s">
        <v>3500</v>
      </c>
      <c r="K313" s="8" t="s">
        <v>3501</v>
      </c>
      <c r="L313" s="280" t="s">
        <v>35</v>
      </c>
      <c r="M313" s="8" t="s">
        <v>919</v>
      </c>
      <c r="N313" s="8" t="s">
        <v>26</v>
      </c>
      <c r="O313" s="8" t="s">
        <v>27</v>
      </c>
      <c r="P313" s="24" t="s">
        <v>264</v>
      </c>
    </row>
    <row r="314" spans="1:21" x14ac:dyDescent="0.25">
      <c r="A314" s="222">
        <v>313</v>
      </c>
      <c r="B314" s="24" t="s">
        <v>831</v>
      </c>
      <c r="C314" s="8" t="s">
        <v>832</v>
      </c>
      <c r="D314" s="8" t="s">
        <v>60</v>
      </c>
      <c r="E314" s="8" t="s">
        <v>828</v>
      </c>
      <c r="F314" s="8" t="s">
        <v>70</v>
      </c>
      <c r="G314" s="8">
        <v>2018</v>
      </c>
      <c r="H314" s="8" t="s">
        <v>71</v>
      </c>
      <c r="I314" s="8" t="s">
        <v>475</v>
      </c>
      <c r="J314" s="8" t="s">
        <v>833</v>
      </c>
      <c r="K314" s="8" t="s">
        <v>834</v>
      </c>
      <c r="L314" s="280" t="s">
        <v>35</v>
      </c>
      <c r="M314" s="8" t="s">
        <v>50</v>
      </c>
      <c r="N314" s="8" t="s">
        <v>26</v>
      </c>
      <c r="O314" s="8" t="s">
        <v>27</v>
      </c>
      <c r="P314" s="24" t="s">
        <v>264</v>
      </c>
    </row>
    <row r="315" spans="1:21" x14ac:dyDescent="0.25">
      <c r="A315" s="222">
        <v>314</v>
      </c>
      <c r="B315" s="24" t="s">
        <v>4026</v>
      </c>
      <c r="C315" s="8" t="s">
        <v>4027</v>
      </c>
      <c r="D315" s="8" t="s">
        <v>60</v>
      </c>
      <c r="E315" s="8" t="s">
        <v>841</v>
      </c>
      <c r="F315" s="8" t="s">
        <v>19</v>
      </c>
      <c r="G315" s="8">
        <v>2025</v>
      </c>
      <c r="H315" s="8" t="s">
        <v>40</v>
      </c>
      <c r="I315" s="8" t="s">
        <v>4006</v>
      </c>
      <c r="J315" s="8" t="s">
        <v>4025</v>
      </c>
      <c r="K315" s="8" t="s">
        <v>4024</v>
      </c>
      <c r="L315" s="280" t="s">
        <v>24</v>
      </c>
      <c r="M315" s="8" t="s">
        <v>4009</v>
      </c>
      <c r="N315" s="8" t="s">
        <v>26</v>
      </c>
      <c r="O315" s="8" t="s">
        <v>27</v>
      </c>
      <c r="P315" s="24" t="s">
        <v>264</v>
      </c>
      <c r="R315"/>
      <c r="U315"/>
    </row>
    <row r="316" spans="1:21" x14ac:dyDescent="0.25">
      <c r="A316" s="222">
        <v>315</v>
      </c>
      <c r="B316" s="24" t="s">
        <v>3532</v>
      </c>
      <c r="C316" s="8" t="s">
        <v>3533</v>
      </c>
      <c r="D316" s="8" t="s">
        <v>60</v>
      </c>
      <c r="E316" s="8" t="s">
        <v>841</v>
      </c>
      <c r="F316" s="8" t="s">
        <v>31</v>
      </c>
      <c r="G316" s="8">
        <v>2024</v>
      </c>
      <c r="H316" s="8" t="s">
        <v>2090</v>
      </c>
      <c r="I316" s="8" t="s">
        <v>3480</v>
      </c>
      <c r="J316" s="8" t="s">
        <v>3530</v>
      </c>
      <c r="K316" s="8" t="s">
        <v>3531</v>
      </c>
      <c r="L316" s="280" t="s">
        <v>35</v>
      </c>
      <c r="M316" s="8" t="s">
        <v>919</v>
      </c>
      <c r="N316" s="8" t="s">
        <v>26</v>
      </c>
      <c r="O316" s="8" t="s">
        <v>27</v>
      </c>
      <c r="P316" s="24" t="s">
        <v>264</v>
      </c>
    </row>
    <row r="317" spans="1:21" x14ac:dyDescent="0.25">
      <c r="A317" s="222">
        <v>316</v>
      </c>
      <c r="B317" s="24" t="s">
        <v>844</v>
      </c>
      <c r="C317" s="8" t="s">
        <v>845</v>
      </c>
      <c r="D317" s="8" t="s">
        <v>60</v>
      </c>
      <c r="E317" s="8" t="s">
        <v>841</v>
      </c>
      <c r="F317" s="8" t="s">
        <v>19</v>
      </c>
      <c r="G317" s="8">
        <v>2019</v>
      </c>
      <c r="H317" s="8" t="s">
        <v>141</v>
      </c>
      <c r="I317" s="8" t="s">
        <v>142</v>
      </c>
      <c r="J317" s="8" t="s">
        <v>846</v>
      </c>
      <c r="K317" s="8" t="s">
        <v>847</v>
      </c>
      <c r="L317" s="280" t="s">
        <v>24</v>
      </c>
      <c r="M317" s="8" t="s">
        <v>116</v>
      </c>
      <c r="N317" s="8" t="s">
        <v>26</v>
      </c>
      <c r="O317" s="8" t="s">
        <v>27</v>
      </c>
      <c r="P317" s="24" t="s">
        <v>264</v>
      </c>
      <c r="R317"/>
      <c r="U317"/>
    </row>
    <row r="318" spans="1:21" x14ac:dyDescent="0.25">
      <c r="A318" s="222">
        <v>317</v>
      </c>
      <c r="B318" s="24" t="s">
        <v>852</v>
      </c>
      <c r="C318" s="8" t="s">
        <v>853</v>
      </c>
      <c r="D318" s="8" t="s">
        <v>60</v>
      </c>
      <c r="E318" s="8" t="s">
        <v>841</v>
      </c>
      <c r="F318" s="8" t="s">
        <v>70</v>
      </c>
      <c r="G318" s="8">
        <v>2018</v>
      </c>
      <c r="H318" s="8" t="s">
        <v>71</v>
      </c>
      <c r="I318" s="8" t="s">
        <v>475</v>
      </c>
      <c r="J318" s="8" t="s">
        <v>854</v>
      </c>
      <c r="K318" s="8" t="s">
        <v>855</v>
      </c>
      <c r="L318" s="280" t="s">
        <v>35</v>
      </c>
      <c r="M318" s="8" t="s">
        <v>116</v>
      </c>
      <c r="N318" s="8" t="s">
        <v>26</v>
      </c>
      <c r="O318" s="8" t="s">
        <v>27</v>
      </c>
      <c r="P318" s="24" t="s">
        <v>264</v>
      </c>
    </row>
    <row r="319" spans="1:21" x14ac:dyDescent="0.25">
      <c r="A319" s="222">
        <v>318</v>
      </c>
      <c r="B319" s="24" t="s">
        <v>3573</v>
      </c>
      <c r="C319" s="8" t="s">
        <v>3572</v>
      </c>
      <c r="D319" s="8" t="s">
        <v>60</v>
      </c>
      <c r="E319" s="8" t="s">
        <v>866</v>
      </c>
      <c r="F319" s="8" t="s">
        <v>70</v>
      </c>
      <c r="G319" s="8">
        <v>2024</v>
      </c>
      <c r="H319" s="8" t="s">
        <v>260</v>
      </c>
      <c r="I319" s="8" t="s">
        <v>3559</v>
      </c>
      <c r="J319" s="8" t="s">
        <v>3574</v>
      </c>
      <c r="K319" s="8" t="s">
        <v>3575</v>
      </c>
      <c r="L319" s="280" t="s">
        <v>35</v>
      </c>
      <c r="M319" s="8" t="s">
        <v>919</v>
      </c>
      <c r="N319" s="8" t="s">
        <v>26</v>
      </c>
      <c r="O319" s="8" t="s">
        <v>27</v>
      </c>
      <c r="P319" s="24" t="s">
        <v>264</v>
      </c>
    </row>
    <row r="320" spans="1:21" x14ac:dyDescent="0.25">
      <c r="A320" s="222">
        <v>319</v>
      </c>
      <c r="B320" s="24" t="s">
        <v>3502</v>
      </c>
      <c r="C320" s="8" t="s">
        <v>3503</v>
      </c>
      <c r="D320" s="8" t="s">
        <v>60</v>
      </c>
      <c r="E320" s="8" t="s">
        <v>866</v>
      </c>
      <c r="F320" s="8" t="s">
        <v>31</v>
      </c>
      <c r="G320" s="8">
        <v>2024</v>
      </c>
      <c r="H320" s="8" t="s">
        <v>2090</v>
      </c>
      <c r="I320" s="8" t="s">
        <v>3480</v>
      </c>
      <c r="J320" s="8" t="s">
        <v>3504</v>
      </c>
      <c r="K320" s="8" t="s">
        <v>3505</v>
      </c>
      <c r="L320" s="280" t="s">
        <v>35</v>
      </c>
      <c r="M320" s="8" t="s">
        <v>919</v>
      </c>
      <c r="N320" s="8" t="s">
        <v>26</v>
      </c>
      <c r="O320" s="8" t="s">
        <v>27</v>
      </c>
      <c r="P320" s="24" t="s">
        <v>264</v>
      </c>
    </row>
    <row r="321" spans="1:21" x14ac:dyDescent="0.25">
      <c r="A321" s="222">
        <v>320</v>
      </c>
      <c r="B321" s="24" t="s">
        <v>3428</v>
      </c>
      <c r="C321" s="8" t="s">
        <v>3429</v>
      </c>
      <c r="D321" s="8" t="s">
        <v>60</v>
      </c>
      <c r="E321" s="8" t="s">
        <v>875</v>
      </c>
      <c r="F321" s="8" t="s">
        <v>19</v>
      </c>
      <c r="G321" s="8">
        <v>2024</v>
      </c>
      <c r="H321" s="8" t="s">
        <v>131</v>
      </c>
      <c r="I321" s="8" t="s">
        <v>1068</v>
      </c>
      <c r="J321" s="8" t="s">
        <v>3430</v>
      </c>
      <c r="K321" s="8" t="s">
        <v>3431</v>
      </c>
      <c r="L321" s="280" t="s">
        <v>24</v>
      </c>
      <c r="M321" s="8" t="s">
        <v>908</v>
      </c>
      <c r="N321" s="8" t="s">
        <v>26</v>
      </c>
      <c r="O321" s="8" t="s">
        <v>27</v>
      </c>
      <c r="P321" s="24" t="s">
        <v>264</v>
      </c>
      <c r="R321"/>
      <c r="U321"/>
    </row>
    <row r="322" spans="1:21" x14ac:dyDescent="0.25">
      <c r="A322" s="222">
        <v>321</v>
      </c>
      <c r="B322" s="24" t="s">
        <v>3520</v>
      </c>
      <c r="C322" s="24" t="s">
        <v>3521</v>
      </c>
      <c r="D322" s="24" t="s">
        <v>60</v>
      </c>
      <c r="E322" s="24" t="s">
        <v>875</v>
      </c>
      <c r="F322" s="24" t="s">
        <v>31</v>
      </c>
      <c r="G322" s="24">
        <v>2024</v>
      </c>
      <c r="H322" s="24" t="s">
        <v>2090</v>
      </c>
      <c r="I322" s="24" t="s">
        <v>3480</v>
      </c>
      <c r="J322" s="8" t="s">
        <v>3518</v>
      </c>
      <c r="K322" s="8" t="s">
        <v>3519</v>
      </c>
      <c r="L322" s="280" t="s">
        <v>35</v>
      </c>
      <c r="M322" s="8" t="s">
        <v>919</v>
      </c>
      <c r="N322" s="8" t="s">
        <v>26</v>
      </c>
      <c r="O322" s="8" t="s">
        <v>27</v>
      </c>
      <c r="P322" s="24" t="s">
        <v>264</v>
      </c>
    </row>
    <row r="323" spans="1:21" x14ac:dyDescent="0.25">
      <c r="A323" s="222">
        <v>322</v>
      </c>
      <c r="B323" s="24" t="s">
        <v>878</v>
      </c>
      <c r="C323" s="8" t="s">
        <v>879</v>
      </c>
      <c r="D323" s="8" t="s">
        <v>60</v>
      </c>
      <c r="E323" s="8" t="s">
        <v>875</v>
      </c>
      <c r="F323" s="8" t="s">
        <v>70</v>
      </c>
      <c r="G323" s="8">
        <v>2017</v>
      </c>
      <c r="H323" s="8" t="s">
        <v>71</v>
      </c>
      <c r="I323" s="8" t="s">
        <v>446</v>
      </c>
      <c r="J323" s="8" t="s">
        <v>880</v>
      </c>
      <c r="K323" s="8" t="s">
        <v>881</v>
      </c>
      <c r="L323" s="280" t="s">
        <v>35</v>
      </c>
      <c r="M323" s="8" t="s">
        <v>50</v>
      </c>
      <c r="N323" s="8" t="s">
        <v>26</v>
      </c>
      <c r="O323" s="8" t="s">
        <v>27</v>
      </c>
      <c r="P323" s="24" t="s">
        <v>264</v>
      </c>
    </row>
    <row r="324" spans="1:21" x14ac:dyDescent="0.25">
      <c r="A324" s="222">
        <v>323</v>
      </c>
      <c r="B324" s="24" t="s">
        <v>882</v>
      </c>
      <c r="C324" s="8" t="s">
        <v>883</v>
      </c>
      <c r="D324" s="8" t="s">
        <v>60</v>
      </c>
      <c r="E324" s="8" t="s">
        <v>884</v>
      </c>
      <c r="F324" s="8" t="s">
        <v>19</v>
      </c>
      <c r="G324" s="8">
        <v>2014</v>
      </c>
      <c r="H324" s="8" t="s">
        <v>20</v>
      </c>
      <c r="I324" s="8" t="s">
        <v>21</v>
      </c>
      <c r="J324" s="8" t="s">
        <v>885</v>
      </c>
      <c r="K324" s="8" t="s">
        <v>886</v>
      </c>
      <c r="L324" s="280" t="s">
        <v>24</v>
      </c>
      <c r="M324" s="8" t="s">
        <v>116</v>
      </c>
      <c r="N324" s="8" t="s">
        <v>26</v>
      </c>
      <c r="O324" s="8" t="s">
        <v>27</v>
      </c>
      <c r="P324" s="24" t="s">
        <v>264</v>
      </c>
      <c r="R324"/>
      <c r="U324"/>
    </row>
    <row r="325" spans="1:21" x14ac:dyDescent="0.25">
      <c r="A325" s="222">
        <v>324</v>
      </c>
      <c r="B325" s="24" t="s">
        <v>3538</v>
      </c>
      <c r="C325" s="8" t="s">
        <v>3539</v>
      </c>
      <c r="D325" s="8" t="s">
        <v>60</v>
      </c>
      <c r="E325" s="8" t="s">
        <v>889</v>
      </c>
      <c r="F325" s="8" t="s">
        <v>70</v>
      </c>
      <c r="G325" s="8">
        <v>2024</v>
      </c>
      <c r="H325" s="8" t="s">
        <v>71</v>
      </c>
      <c r="I325" s="8" t="s">
        <v>3540</v>
      </c>
      <c r="J325" s="8" t="s">
        <v>3541</v>
      </c>
      <c r="K325" s="8" t="s">
        <v>3542</v>
      </c>
      <c r="L325" s="280" t="s">
        <v>35</v>
      </c>
      <c r="M325" s="8" t="s">
        <v>919</v>
      </c>
      <c r="N325" s="8" t="s">
        <v>26</v>
      </c>
      <c r="O325" s="8" t="s">
        <v>27</v>
      </c>
      <c r="P325" s="24" t="s">
        <v>264</v>
      </c>
    </row>
    <row r="326" spans="1:21" x14ac:dyDescent="0.25">
      <c r="A326" s="222">
        <v>325</v>
      </c>
      <c r="B326" s="24" t="s">
        <v>3526</v>
      </c>
      <c r="C326" s="8" t="s">
        <v>3527</v>
      </c>
      <c r="D326" s="8" t="s">
        <v>60</v>
      </c>
      <c r="E326" s="8" t="s">
        <v>889</v>
      </c>
      <c r="F326" s="8" t="s">
        <v>31</v>
      </c>
      <c r="G326" s="8">
        <v>2024</v>
      </c>
      <c r="H326" s="8" t="s">
        <v>2090</v>
      </c>
      <c r="I326" s="8" t="s">
        <v>3480</v>
      </c>
      <c r="J326" s="8" t="s">
        <v>3528</v>
      </c>
      <c r="K326" s="8" t="s">
        <v>3529</v>
      </c>
      <c r="L326" s="280" t="s">
        <v>35</v>
      </c>
      <c r="M326" s="8" t="s">
        <v>919</v>
      </c>
      <c r="N326" s="8" t="s">
        <v>26</v>
      </c>
      <c r="O326" s="8" t="s">
        <v>27</v>
      </c>
      <c r="P326" s="24" t="s">
        <v>264</v>
      </c>
    </row>
    <row r="327" spans="1:21" x14ac:dyDescent="0.25">
      <c r="A327" s="222">
        <v>326</v>
      </c>
      <c r="B327" s="24" t="s">
        <v>2038</v>
      </c>
      <c r="C327" s="8" t="s">
        <v>2039</v>
      </c>
      <c r="D327" s="8" t="s">
        <v>60</v>
      </c>
      <c r="E327" s="8" t="s">
        <v>1871</v>
      </c>
      <c r="F327" s="8" t="s">
        <v>19</v>
      </c>
      <c r="G327" s="8">
        <v>2014</v>
      </c>
      <c r="H327" s="8" t="s">
        <v>40</v>
      </c>
      <c r="I327" s="8" t="s">
        <v>47</v>
      </c>
      <c r="J327" s="8" t="s">
        <v>2040</v>
      </c>
      <c r="K327" s="8" t="s">
        <v>2041</v>
      </c>
      <c r="L327" s="280" t="s">
        <v>35</v>
      </c>
      <c r="M327" s="8" t="s">
        <v>50</v>
      </c>
      <c r="N327" s="8" t="s">
        <v>26</v>
      </c>
      <c r="O327" s="8" t="s">
        <v>27</v>
      </c>
      <c r="P327" s="24" t="s">
        <v>264</v>
      </c>
    </row>
    <row r="328" spans="1:21" x14ac:dyDescent="0.25">
      <c r="A328" s="222">
        <v>327</v>
      </c>
      <c r="B328" s="24" t="s">
        <v>3948</v>
      </c>
      <c r="C328" s="8" t="s">
        <v>3949</v>
      </c>
      <c r="D328" s="8" t="s">
        <v>60</v>
      </c>
      <c r="E328" s="8" t="s">
        <v>1871</v>
      </c>
      <c r="F328" s="8" t="s">
        <v>19</v>
      </c>
      <c r="G328" s="8">
        <v>2024</v>
      </c>
      <c r="H328" s="8" t="s">
        <v>131</v>
      </c>
      <c r="I328" s="8" t="s">
        <v>21</v>
      </c>
      <c r="J328" s="8" t="s">
        <v>3950</v>
      </c>
      <c r="K328" s="8" t="s">
        <v>3951</v>
      </c>
      <c r="L328" s="280" t="s">
        <v>24</v>
      </c>
      <c r="M328" s="8" t="s">
        <v>4009</v>
      </c>
      <c r="N328" s="8" t="s">
        <v>26</v>
      </c>
      <c r="O328" s="8" t="s">
        <v>27</v>
      </c>
      <c r="P328" s="24" t="s">
        <v>264</v>
      </c>
      <c r="R328"/>
      <c r="U328"/>
    </row>
    <row r="329" spans="1:21" x14ac:dyDescent="0.25">
      <c r="A329" s="222">
        <v>328</v>
      </c>
      <c r="B329" s="24" t="s">
        <v>3952</v>
      </c>
      <c r="C329" s="8" t="s">
        <v>3953</v>
      </c>
      <c r="D329" s="8" t="s">
        <v>60</v>
      </c>
      <c r="E329" s="8" t="s">
        <v>1871</v>
      </c>
      <c r="F329" s="8" t="s">
        <v>19</v>
      </c>
      <c r="G329" s="8">
        <v>2024</v>
      </c>
      <c r="H329" s="8" t="s">
        <v>131</v>
      </c>
      <c r="I329" s="8" t="s">
        <v>21</v>
      </c>
      <c r="J329" s="8" t="s">
        <v>3954</v>
      </c>
      <c r="K329" s="8" t="s">
        <v>3955</v>
      </c>
      <c r="L329" s="280" t="s">
        <v>24</v>
      </c>
      <c r="M329" s="8" t="s">
        <v>4009</v>
      </c>
      <c r="N329" s="8" t="s">
        <v>26</v>
      </c>
      <c r="O329" s="8" t="s">
        <v>27</v>
      </c>
      <c r="P329" s="24" t="s">
        <v>264</v>
      </c>
      <c r="R329"/>
      <c r="U329"/>
    </row>
    <row r="330" spans="1:21" x14ac:dyDescent="0.25">
      <c r="A330" s="222">
        <v>329</v>
      </c>
      <c r="B330" s="24" t="s">
        <v>216</v>
      </c>
      <c r="C330" s="8" t="s">
        <v>217</v>
      </c>
      <c r="D330" s="8" t="s">
        <v>60</v>
      </c>
      <c r="E330" s="8" t="s">
        <v>3830</v>
      </c>
      <c r="F330" s="8" t="s">
        <v>19</v>
      </c>
      <c r="G330" s="8">
        <v>2014</v>
      </c>
      <c r="H330" s="8" t="s">
        <v>40</v>
      </c>
      <c r="I330" s="8" t="s">
        <v>47</v>
      </c>
      <c r="J330" s="8" t="s">
        <v>218</v>
      </c>
      <c r="K330" s="8" t="s">
        <v>219</v>
      </c>
      <c r="L330" s="280" t="s">
        <v>35</v>
      </c>
      <c r="M330" s="8" t="s">
        <v>50</v>
      </c>
      <c r="N330" s="8" t="s">
        <v>26</v>
      </c>
      <c r="O330" s="8" t="s">
        <v>27</v>
      </c>
      <c r="P330" s="24" t="s">
        <v>264</v>
      </c>
    </row>
    <row r="331" spans="1:21" x14ac:dyDescent="0.25">
      <c r="A331" s="222">
        <v>330</v>
      </c>
      <c r="B331" s="24" t="s">
        <v>3936</v>
      </c>
      <c r="C331" s="8" t="s">
        <v>3937</v>
      </c>
      <c r="D331" s="8" t="s">
        <v>60</v>
      </c>
      <c r="E331" s="8" t="s">
        <v>922</v>
      </c>
      <c r="F331" s="8" t="s">
        <v>19</v>
      </c>
      <c r="G331" s="8">
        <v>2024</v>
      </c>
      <c r="H331" s="8" t="s">
        <v>131</v>
      </c>
      <c r="I331" s="8" t="s">
        <v>21</v>
      </c>
      <c r="J331" s="8" t="s">
        <v>3938</v>
      </c>
      <c r="K331" s="8" t="s">
        <v>3939</v>
      </c>
      <c r="L331" s="280" t="s">
        <v>24</v>
      </c>
      <c r="M331" s="8" t="s">
        <v>4009</v>
      </c>
      <c r="N331" s="8" t="s">
        <v>26</v>
      </c>
      <c r="O331" s="8" t="s">
        <v>27</v>
      </c>
      <c r="P331" s="24" t="s">
        <v>264</v>
      </c>
      <c r="R331"/>
      <c r="U331"/>
    </row>
    <row r="332" spans="1:21" x14ac:dyDescent="0.25">
      <c r="A332" s="222">
        <v>331</v>
      </c>
      <c r="B332" s="24" t="s">
        <v>892</v>
      </c>
      <c r="C332" s="8" t="s">
        <v>893</v>
      </c>
      <c r="D332" s="8" t="s">
        <v>60</v>
      </c>
      <c r="E332" s="8" t="s">
        <v>3831</v>
      </c>
      <c r="F332" s="8" t="s">
        <v>19</v>
      </c>
      <c r="G332" s="8">
        <v>2014</v>
      </c>
      <c r="H332" s="8" t="s">
        <v>40</v>
      </c>
      <c r="I332" s="8" t="s">
        <v>47</v>
      </c>
      <c r="J332" s="8" t="s">
        <v>894</v>
      </c>
      <c r="K332" s="8" t="s">
        <v>895</v>
      </c>
      <c r="L332" s="280" t="s">
        <v>35</v>
      </c>
      <c r="M332" s="8" t="s">
        <v>50</v>
      </c>
      <c r="N332" s="8" t="s">
        <v>26</v>
      </c>
      <c r="O332" s="8" t="s">
        <v>27</v>
      </c>
      <c r="P332" s="24" t="s">
        <v>264</v>
      </c>
    </row>
    <row r="333" spans="1:21" x14ac:dyDescent="0.25">
      <c r="A333" s="222">
        <v>332</v>
      </c>
      <c r="B333" s="24" t="s">
        <v>3446</v>
      </c>
      <c r="C333" s="8" t="s">
        <v>3447</v>
      </c>
      <c r="D333" s="8" t="s">
        <v>60</v>
      </c>
      <c r="E333" s="8" t="s">
        <v>904</v>
      </c>
      <c r="F333" s="8" t="s">
        <v>39</v>
      </c>
      <c r="G333" s="8">
        <v>2018</v>
      </c>
      <c r="H333" s="8" t="s">
        <v>1428</v>
      </c>
      <c r="I333" s="8" t="s">
        <v>1429</v>
      </c>
      <c r="J333" s="8" t="s">
        <v>3445</v>
      </c>
      <c r="K333" s="8" t="s">
        <v>3449</v>
      </c>
      <c r="L333" s="280" t="s">
        <v>35</v>
      </c>
      <c r="M333" s="8" t="s">
        <v>36</v>
      </c>
      <c r="N333" s="8" t="s">
        <v>26</v>
      </c>
      <c r="O333" s="8" t="s">
        <v>27</v>
      </c>
      <c r="P333" s="24" t="s">
        <v>264</v>
      </c>
    </row>
    <row r="334" spans="1:21" x14ac:dyDescent="0.25">
      <c r="A334" s="222">
        <v>333</v>
      </c>
      <c r="B334" s="24" t="s">
        <v>1274</v>
      </c>
      <c r="C334" s="8" t="s">
        <v>1275</v>
      </c>
      <c r="D334" s="8" t="s">
        <v>60</v>
      </c>
      <c r="E334" s="8" t="s">
        <v>4519</v>
      </c>
      <c r="F334" s="8" t="s">
        <v>1277</v>
      </c>
      <c r="G334" s="8">
        <v>2018</v>
      </c>
      <c r="H334" s="8" t="s">
        <v>176</v>
      </c>
      <c r="I334" s="8" t="s">
        <v>177</v>
      </c>
      <c r="J334" s="8" t="s">
        <v>1278</v>
      </c>
      <c r="K334" s="8" t="s">
        <v>1279</v>
      </c>
      <c r="L334" s="280" t="s">
        <v>24</v>
      </c>
      <c r="M334" s="8" t="s">
        <v>36</v>
      </c>
      <c r="N334" s="8" t="s">
        <v>26</v>
      </c>
      <c r="O334" s="8" t="s">
        <v>27</v>
      </c>
      <c r="P334" s="24" t="s">
        <v>264</v>
      </c>
      <c r="R334"/>
      <c r="U334"/>
    </row>
    <row r="335" spans="1:21" x14ac:dyDescent="0.25">
      <c r="A335" s="222">
        <v>334</v>
      </c>
      <c r="B335" s="24" t="s">
        <v>4246</v>
      </c>
      <c r="C335" s="8" t="s">
        <v>4247</v>
      </c>
      <c r="D335" s="8" t="s">
        <v>60</v>
      </c>
      <c r="E335" s="8" t="s">
        <v>904</v>
      </c>
      <c r="F335" s="8" t="s">
        <v>19</v>
      </c>
      <c r="G335" s="8">
        <v>2025</v>
      </c>
      <c r="H335" s="8" t="s">
        <v>40</v>
      </c>
      <c r="I335" s="8" t="s">
        <v>4006</v>
      </c>
      <c r="J335" s="8" t="s">
        <v>4386</v>
      </c>
      <c r="K335" s="8" t="s">
        <v>4387</v>
      </c>
      <c r="L335" s="280" t="s">
        <v>24</v>
      </c>
      <c r="M335" s="8" t="s">
        <v>4009</v>
      </c>
      <c r="N335" s="8" t="s">
        <v>26</v>
      </c>
      <c r="O335" s="8" t="s">
        <v>27</v>
      </c>
      <c r="P335" s="24" t="s">
        <v>264</v>
      </c>
      <c r="R335"/>
      <c r="U335"/>
    </row>
    <row r="336" spans="1:21" x14ac:dyDescent="0.25">
      <c r="A336" s="222">
        <v>335</v>
      </c>
      <c r="B336" s="24" t="s">
        <v>4220</v>
      </c>
      <c r="C336" s="8" t="s">
        <v>4221</v>
      </c>
      <c r="D336" s="8" t="s">
        <v>60</v>
      </c>
      <c r="E336" s="8" t="s">
        <v>904</v>
      </c>
      <c r="F336" s="8" t="s">
        <v>19</v>
      </c>
      <c r="G336" s="8">
        <v>2025</v>
      </c>
      <c r="H336" s="8" t="s">
        <v>40</v>
      </c>
      <c r="I336" s="8" t="s">
        <v>4006</v>
      </c>
      <c r="J336" s="8" t="s">
        <v>4360</v>
      </c>
      <c r="K336" s="8" t="s">
        <v>4361</v>
      </c>
      <c r="L336" s="280" t="s">
        <v>24</v>
      </c>
      <c r="M336" s="8" t="s">
        <v>4009</v>
      </c>
      <c r="N336" s="8" t="s">
        <v>26</v>
      </c>
      <c r="O336" s="8" t="s">
        <v>27</v>
      </c>
      <c r="P336" s="24" t="s">
        <v>264</v>
      </c>
      <c r="R336"/>
      <c r="U336"/>
    </row>
    <row r="337" spans="1:21" x14ac:dyDescent="0.25">
      <c r="A337" s="222">
        <v>336</v>
      </c>
      <c r="B337" s="24" t="s">
        <v>3940</v>
      </c>
      <c r="C337" s="8" t="s">
        <v>3941</v>
      </c>
      <c r="D337" s="8" t="s">
        <v>60</v>
      </c>
      <c r="E337" s="8" t="s">
        <v>904</v>
      </c>
      <c r="F337" s="8" t="s">
        <v>19</v>
      </c>
      <c r="G337" s="8">
        <v>2024</v>
      </c>
      <c r="H337" s="8" t="s">
        <v>131</v>
      </c>
      <c r="I337" s="8" t="s">
        <v>21</v>
      </c>
      <c r="J337" s="8" t="s">
        <v>3942</v>
      </c>
      <c r="K337" s="8" t="s">
        <v>3943</v>
      </c>
      <c r="L337" s="280" t="s">
        <v>24</v>
      </c>
      <c r="M337" s="8" t="s">
        <v>4009</v>
      </c>
      <c r="N337" s="8" t="s">
        <v>26</v>
      </c>
      <c r="O337" s="8" t="s">
        <v>27</v>
      </c>
      <c r="P337" s="24" t="s">
        <v>264</v>
      </c>
      <c r="R337"/>
      <c r="U337"/>
    </row>
    <row r="338" spans="1:21" x14ac:dyDescent="0.25">
      <c r="A338" s="222">
        <v>337</v>
      </c>
      <c r="B338" s="24" t="s">
        <v>3944</v>
      </c>
      <c r="C338" s="8" t="s">
        <v>3945</v>
      </c>
      <c r="D338" s="8" t="s">
        <v>60</v>
      </c>
      <c r="E338" s="8" t="s">
        <v>904</v>
      </c>
      <c r="F338" s="8" t="s">
        <v>19</v>
      </c>
      <c r="G338" s="8">
        <v>2024</v>
      </c>
      <c r="H338" s="8" t="s">
        <v>131</v>
      </c>
      <c r="I338" s="8" t="s">
        <v>21</v>
      </c>
      <c r="J338" s="8" t="s">
        <v>3946</v>
      </c>
      <c r="K338" s="8" t="s">
        <v>3947</v>
      </c>
      <c r="L338" s="280" t="s">
        <v>24</v>
      </c>
      <c r="M338" s="8" t="s">
        <v>4009</v>
      </c>
      <c r="N338" s="8" t="s">
        <v>26</v>
      </c>
      <c r="O338" s="8" t="s">
        <v>27</v>
      </c>
      <c r="P338" s="24" t="s">
        <v>264</v>
      </c>
      <c r="R338"/>
      <c r="U338"/>
    </row>
    <row r="339" spans="1:21" x14ac:dyDescent="0.25">
      <c r="A339" s="222">
        <v>338</v>
      </c>
      <c r="B339" s="24" t="s">
        <v>3805</v>
      </c>
      <c r="C339" s="8" t="s">
        <v>3796</v>
      </c>
      <c r="D339" s="8" t="s">
        <v>60</v>
      </c>
      <c r="E339" s="8" t="s">
        <v>904</v>
      </c>
      <c r="F339" s="8" t="s">
        <v>70</v>
      </c>
      <c r="G339" s="8">
        <v>2023</v>
      </c>
      <c r="H339" s="8" t="s">
        <v>71</v>
      </c>
      <c r="I339" s="8" t="s">
        <v>3824</v>
      </c>
      <c r="J339" s="8" t="s">
        <v>3797</v>
      </c>
      <c r="K339" s="8" t="s">
        <v>3798</v>
      </c>
      <c r="L339" s="280" t="s">
        <v>35</v>
      </c>
      <c r="M339" s="8" t="s">
        <v>116</v>
      </c>
      <c r="N339" s="8" t="s">
        <v>26</v>
      </c>
      <c r="O339" s="8" t="s">
        <v>27</v>
      </c>
      <c r="P339" s="24" t="s">
        <v>264</v>
      </c>
    </row>
    <row r="340" spans="1:21" x14ac:dyDescent="0.25">
      <c r="A340" s="222">
        <v>339</v>
      </c>
      <c r="B340" s="24" t="s">
        <v>3806</v>
      </c>
      <c r="C340" s="8" t="s">
        <v>3807</v>
      </c>
      <c r="D340" s="8" t="s">
        <v>60</v>
      </c>
      <c r="E340" s="8" t="s">
        <v>904</v>
      </c>
      <c r="F340" s="8" t="s">
        <v>70</v>
      </c>
      <c r="G340" s="8">
        <v>2023</v>
      </c>
      <c r="H340" s="8" t="s">
        <v>71</v>
      </c>
      <c r="I340" s="8" t="s">
        <v>3824</v>
      </c>
      <c r="J340" s="8" t="s">
        <v>3800</v>
      </c>
      <c r="K340" s="8" t="s">
        <v>3799</v>
      </c>
      <c r="L340" s="280" t="s">
        <v>35</v>
      </c>
      <c r="M340" s="8" t="s">
        <v>116</v>
      </c>
      <c r="N340" s="8" t="s">
        <v>26</v>
      </c>
      <c r="O340" s="8" t="s">
        <v>27</v>
      </c>
      <c r="P340" s="24" t="s">
        <v>264</v>
      </c>
    </row>
    <row r="341" spans="1:21" x14ac:dyDescent="0.25">
      <c r="A341" s="222">
        <v>340</v>
      </c>
      <c r="B341" s="24" t="s">
        <v>3808</v>
      </c>
      <c r="C341" s="8" t="s">
        <v>3809</v>
      </c>
      <c r="D341" s="8" t="s">
        <v>60</v>
      </c>
      <c r="E341" s="8" t="s">
        <v>904</v>
      </c>
      <c r="F341" s="8" t="s">
        <v>70</v>
      </c>
      <c r="G341" s="8">
        <v>2023</v>
      </c>
      <c r="H341" s="8" t="s">
        <v>71</v>
      </c>
      <c r="I341" s="8" t="s">
        <v>3824</v>
      </c>
      <c r="J341" s="8" t="s">
        <v>3801</v>
      </c>
      <c r="K341" s="8" t="s">
        <v>3802</v>
      </c>
      <c r="L341" s="280" t="s">
        <v>35</v>
      </c>
      <c r="M341" s="8" t="s">
        <v>116</v>
      </c>
      <c r="N341" s="8" t="s">
        <v>26</v>
      </c>
      <c r="O341" s="8" t="s">
        <v>27</v>
      </c>
      <c r="P341" s="24" t="s">
        <v>264</v>
      </c>
    </row>
    <row r="342" spans="1:21" x14ac:dyDescent="0.25">
      <c r="A342" s="222">
        <v>341</v>
      </c>
      <c r="B342" s="24" t="s">
        <v>3810</v>
      </c>
      <c r="C342" s="8" t="s">
        <v>3811</v>
      </c>
      <c r="D342" s="8" t="s">
        <v>60</v>
      </c>
      <c r="E342" s="8" t="s">
        <v>904</v>
      </c>
      <c r="F342" s="8" t="s">
        <v>70</v>
      </c>
      <c r="G342" s="8">
        <v>2023</v>
      </c>
      <c r="H342" s="8" t="s">
        <v>71</v>
      </c>
      <c r="I342" s="8" t="s">
        <v>3824</v>
      </c>
      <c r="J342" s="8" t="s">
        <v>3803</v>
      </c>
      <c r="K342" s="8" t="s">
        <v>3804</v>
      </c>
      <c r="L342" s="280" t="s">
        <v>35</v>
      </c>
      <c r="M342" s="8" t="s">
        <v>116</v>
      </c>
      <c r="N342" s="8" t="s">
        <v>26</v>
      </c>
      <c r="O342" s="8" t="s">
        <v>27</v>
      </c>
      <c r="P342" s="24" t="s">
        <v>264</v>
      </c>
    </row>
    <row r="343" spans="1:21" x14ac:dyDescent="0.25">
      <c r="A343" s="222">
        <v>342</v>
      </c>
      <c r="B343" s="24" t="s">
        <v>4030</v>
      </c>
      <c r="C343" s="8" t="s">
        <v>4031</v>
      </c>
      <c r="D343" s="8" t="s">
        <v>60</v>
      </c>
      <c r="E343" s="8" t="s">
        <v>915</v>
      </c>
      <c r="F343" s="8" t="s">
        <v>19</v>
      </c>
      <c r="G343" s="8">
        <v>2025</v>
      </c>
      <c r="H343" s="8" t="s">
        <v>40</v>
      </c>
      <c r="I343" s="8" t="s">
        <v>4006</v>
      </c>
      <c r="J343" s="8" t="s">
        <v>4029</v>
      </c>
      <c r="K343" s="8" t="s">
        <v>4028</v>
      </c>
      <c r="L343" s="280" t="s">
        <v>24</v>
      </c>
      <c r="M343" s="8" t="s">
        <v>4009</v>
      </c>
      <c r="N343" s="8" t="s">
        <v>26</v>
      </c>
      <c r="O343" s="8" t="s">
        <v>27</v>
      </c>
      <c r="P343" s="24" t="s">
        <v>264</v>
      </c>
      <c r="R343"/>
      <c r="U343"/>
    </row>
    <row r="344" spans="1:21" x14ac:dyDescent="0.25">
      <c r="A344" s="222">
        <v>343</v>
      </c>
      <c r="B344" s="24" t="s">
        <v>952</v>
      </c>
      <c r="C344" s="8" t="s">
        <v>953</v>
      </c>
      <c r="D344" s="8" t="s">
        <v>60</v>
      </c>
      <c r="E344" s="8" t="s">
        <v>954</v>
      </c>
      <c r="F344" s="8" t="s">
        <v>19</v>
      </c>
      <c r="G344" s="8">
        <v>2018</v>
      </c>
      <c r="H344" s="8" t="s">
        <v>212</v>
      </c>
      <c r="I344" s="8" t="s">
        <v>916</v>
      </c>
      <c r="J344" s="8" t="s">
        <v>955</v>
      </c>
      <c r="K344" s="8" t="s">
        <v>956</v>
      </c>
      <c r="L344" s="280" t="s">
        <v>24</v>
      </c>
      <c r="M344" s="8" t="s">
        <v>919</v>
      </c>
      <c r="N344" s="8" t="s">
        <v>26</v>
      </c>
      <c r="O344" s="8" t="s">
        <v>27</v>
      </c>
      <c r="P344" s="24" t="s">
        <v>264</v>
      </c>
      <c r="R344"/>
      <c r="U344"/>
    </row>
    <row r="345" spans="1:21" x14ac:dyDescent="0.25">
      <c r="A345" s="222">
        <v>344</v>
      </c>
      <c r="B345" s="24" t="s">
        <v>982</v>
      </c>
      <c r="C345" s="8" t="s">
        <v>983</v>
      </c>
      <c r="D345" s="8" t="s">
        <v>60</v>
      </c>
      <c r="E345" s="8" t="s">
        <v>975</v>
      </c>
      <c r="F345" s="8" t="s">
        <v>70</v>
      </c>
      <c r="G345" s="8">
        <v>2017</v>
      </c>
      <c r="H345" s="8" t="s">
        <v>260</v>
      </c>
      <c r="I345" s="8" t="s">
        <v>927</v>
      </c>
      <c r="J345" s="8" t="s">
        <v>984</v>
      </c>
      <c r="K345" s="8" t="s">
        <v>985</v>
      </c>
      <c r="L345" s="280" t="s">
        <v>35</v>
      </c>
      <c r="M345" s="8" t="s">
        <v>919</v>
      </c>
      <c r="N345" s="8" t="s">
        <v>26</v>
      </c>
      <c r="O345" s="8" t="s">
        <v>27</v>
      </c>
      <c r="P345" s="24" t="s">
        <v>264</v>
      </c>
    </row>
    <row r="346" spans="1:21" x14ac:dyDescent="0.25">
      <c r="A346" s="222">
        <v>345</v>
      </c>
      <c r="B346" s="24" t="s">
        <v>986</v>
      </c>
      <c r="C346" s="8" t="s">
        <v>987</v>
      </c>
      <c r="D346" s="8" t="s">
        <v>60</v>
      </c>
      <c r="E346" s="8" t="s">
        <v>975</v>
      </c>
      <c r="F346" s="8" t="s">
        <v>70</v>
      </c>
      <c r="G346" s="8">
        <v>2017</v>
      </c>
      <c r="H346" s="8" t="s">
        <v>260</v>
      </c>
      <c r="I346" s="8" t="s">
        <v>927</v>
      </c>
      <c r="J346" s="8" t="s">
        <v>988</v>
      </c>
      <c r="K346" s="8" t="s">
        <v>989</v>
      </c>
      <c r="L346" s="280" t="s">
        <v>35</v>
      </c>
      <c r="M346" s="8" t="s">
        <v>919</v>
      </c>
      <c r="N346" s="8" t="s">
        <v>26</v>
      </c>
      <c r="O346" s="8" t="s">
        <v>27</v>
      </c>
      <c r="P346" s="24" t="s">
        <v>264</v>
      </c>
    </row>
    <row r="347" spans="1:21" x14ac:dyDescent="0.25">
      <c r="A347" s="222">
        <v>346</v>
      </c>
      <c r="B347" s="24" t="s">
        <v>969</v>
      </c>
      <c r="C347" s="8" t="s">
        <v>970</v>
      </c>
      <c r="D347" s="8" t="s">
        <v>60</v>
      </c>
      <c r="E347" s="8" t="s">
        <v>954</v>
      </c>
      <c r="F347" s="8" t="s">
        <v>19</v>
      </c>
      <c r="G347" s="8">
        <v>2018</v>
      </c>
      <c r="H347" s="8" t="s">
        <v>212</v>
      </c>
      <c r="I347" s="8" t="s">
        <v>916</v>
      </c>
      <c r="J347" s="8" t="s">
        <v>971</v>
      </c>
      <c r="K347" s="8" t="s">
        <v>972</v>
      </c>
      <c r="L347" s="280" t="s">
        <v>24</v>
      </c>
      <c r="M347" s="8" t="s">
        <v>919</v>
      </c>
      <c r="N347" s="8" t="s">
        <v>26</v>
      </c>
      <c r="O347" s="8" t="s">
        <v>27</v>
      </c>
      <c r="P347" s="24" t="s">
        <v>264</v>
      </c>
      <c r="R347"/>
      <c r="U347"/>
    </row>
    <row r="348" spans="1:21" x14ac:dyDescent="0.25">
      <c r="A348" s="222">
        <v>347</v>
      </c>
      <c r="B348" s="24" t="s">
        <v>3463</v>
      </c>
      <c r="C348" s="8" t="s">
        <v>3464</v>
      </c>
      <c r="D348" s="8" t="s">
        <v>60</v>
      </c>
      <c r="E348" s="8" t="s">
        <v>1004</v>
      </c>
      <c r="F348" s="8" t="s">
        <v>19</v>
      </c>
      <c r="G348" s="8">
        <v>2023</v>
      </c>
      <c r="H348" s="8" t="s">
        <v>1456</v>
      </c>
      <c r="I348" s="8" t="s">
        <v>1457</v>
      </c>
      <c r="J348" s="8" t="s">
        <v>3465</v>
      </c>
      <c r="K348" s="8" t="s">
        <v>3466</v>
      </c>
      <c r="L348" s="280" t="s">
        <v>24</v>
      </c>
      <c r="M348" s="8" t="s">
        <v>919</v>
      </c>
      <c r="N348" s="8" t="s">
        <v>26</v>
      </c>
      <c r="O348" s="8" t="s">
        <v>27</v>
      </c>
      <c r="P348" s="24" t="s">
        <v>264</v>
      </c>
      <c r="R348"/>
      <c r="U348"/>
    </row>
    <row r="349" spans="1:21" x14ac:dyDescent="0.25">
      <c r="A349" s="222">
        <v>348</v>
      </c>
      <c r="B349" s="24" t="s">
        <v>1002</v>
      </c>
      <c r="C349" s="8" t="s">
        <v>1003</v>
      </c>
      <c r="D349" s="8" t="s">
        <v>60</v>
      </c>
      <c r="E349" s="8" t="s">
        <v>4517</v>
      </c>
      <c r="F349" s="8" t="s">
        <v>19</v>
      </c>
      <c r="G349" s="8">
        <v>2018</v>
      </c>
      <c r="H349" s="8" t="s">
        <v>212</v>
      </c>
      <c r="I349" s="8" t="s">
        <v>916</v>
      </c>
      <c r="J349" s="8" t="s">
        <v>1005</v>
      </c>
      <c r="K349" s="8" t="s">
        <v>1006</v>
      </c>
      <c r="L349" s="280" t="s">
        <v>24</v>
      </c>
      <c r="M349" s="8" t="s">
        <v>919</v>
      </c>
      <c r="N349" s="8" t="s">
        <v>26</v>
      </c>
      <c r="O349" s="8" t="s">
        <v>27</v>
      </c>
      <c r="P349" s="24" t="s">
        <v>4520</v>
      </c>
      <c r="R349"/>
      <c r="U349"/>
    </row>
    <row r="350" spans="1:21" x14ac:dyDescent="0.25">
      <c r="A350" s="222">
        <v>349</v>
      </c>
      <c r="B350" s="24" t="s">
        <v>1017</v>
      </c>
      <c r="C350" s="8" t="s">
        <v>1018</v>
      </c>
      <c r="D350" s="8" t="s">
        <v>60</v>
      </c>
      <c r="E350" s="8" t="s">
        <v>1013</v>
      </c>
      <c r="F350" s="8" t="s">
        <v>39</v>
      </c>
      <c r="G350" s="8">
        <v>2017</v>
      </c>
      <c r="H350" s="8" t="s">
        <v>212</v>
      </c>
      <c r="I350" s="8" t="s">
        <v>1014</v>
      </c>
      <c r="J350" s="8" t="s">
        <v>1019</v>
      </c>
      <c r="K350" s="8" t="s">
        <v>1020</v>
      </c>
      <c r="L350" s="280" t="s">
        <v>35</v>
      </c>
      <c r="M350" s="8" t="s">
        <v>919</v>
      </c>
      <c r="N350" s="8" t="s">
        <v>26</v>
      </c>
      <c r="O350" s="8" t="s">
        <v>27</v>
      </c>
      <c r="P350" s="24" t="s">
        <v>26</v>
      </c>
    </row>
    <row r="351" spans="1:21" x14ac:dyDescent="0.25">
      <c r="A351" s="222">
        <v>350</v>
      </c>
      <c r="B351" s="24" t="s">
        <v>1032</v>
      </c>
      <c r="C351" s="8" t="s">
        <v>1033</v>
      </c>
      <c r="D351" s="8" t="s">
        <v>60</v>
      </c>
      <c r="E351" s="8" t="s">
        <v>4432</v>
      </c>
      <c r="F351" s="8" t="s">
        <v>19</v>
      </c>
      <c r="G351" s="8">
        <v>2018</v>
      </c>
      <c r="H351" s="8" t="s">
        <v>212</v>
      </c>
      <c r="I351" s="8" t="s">
        <v>916</v>
      </c>
      <c r="J351" s="8" t="s">
        <v>1035</v>
      </c>
      <c r="K351" s="8" t="s">
        <v>1036</v>
      </c>
      <c r="L351" s="280" t="s">
        <v>24</v>
      </c>
      <c r="M351" s="8" t="s">
        <v>919</v>
      </c>
      <c r="N351" s="8" t="s">
        <v>26</v>
      </c>
      <c r="O351" s="8" t="s">
        <v>27</v>
      </c>
      <c r="P351" s="24" t="s">
        <v>264</v>
      </c>
      <c r="R351"/>
      <c r="U351"/>
    </row>
    <row r="352" spans="1:21" x14ac:dyDescent="0.25">
      <c r="A352" s="222">
        <v>351</v>
      </c>
      <c r="B352" s="109" t="s">
        <v>3992</v>
      </c>
      <c r="C352" s="8" t="s">
        <v>3993</v>
      </c>
      <c r="D352" s="8" t="s">
        <v>60</v>
      </c>
      <c r="E352" s="8" t="s">
        <v>1088</v>
      </c>
      <c r="F352" s="8" t="s">
        <v>70</v>
      </c>
      <c r="G352" s="8">
        <v>2022</v>
      </c>
      <c r="H352" s="8" t="s">
        <v>260</v>
      </c>
      <c r="I352" s="8" t="s">
        <v>3559</v>
      </c>
      <c r="J352" s="8" t="s">
        <v>3997</v>
      </c>
      <c r="K352" s="8" t="s">
        <v>3996</v>
      </c>
      <c r="L352" s="280" t="s">
        <v>35</v>
      </c>
      <c r="M352" s="8" t="s">
        <v>50</v>
      </c>
      <c r="N352" s="8" t="s">
        <v>26</v>
      </c>
      <c r="O352" s="8" t="s">
        <v>27</v>
      </c>
      <c r="P352" s="24" t="s">
        <v>264</v>
      </c>
    </row>
    <row r="353" spans="1:21" x14ac:dyDescent="0.25">
      <c r="A353" s="222">
        <v>352</v>
      </c>
      <c r="B353" s="24" t="s">
        <v>3985</v>
      </c>
      <c r="C353" s="8" t="s">
        <v>3989</v>
      </c>
      <c r="D353" s="8" t="s">
        <v>60</v>
      </c>
      <c r="E353" s="8" t="s">
        <v>1034</v>
      </c>
      <c r="F353" s="8" t="s">
        <v>19</v>
      </c>
      <c r="G353" s="8">
        <v>2024</v>
      </c>
      <c r="H353" s="8" t="s">
        <v>20</v>
      </c>
      <c r="I353" s="8" t="s">
        <v>21</v>
      </c>
      <c r="J353" s="8" t="s">
        <v>3990</v>
      </c>
      <c r="K353" s="8" t="s">
        <v>3991</v>
      </c>
      <c r="L353" s="280" t="s">
        <v>24</v>
      </c>
      <c r="M353" s="8" t="s">
        <v>4009</v>
      </c>
      <c r="N353" s="8" t="s">
        <v>26</v>
      </c>
      <c r="O353" s="8" t="s">
        <v>27</v>
      </c>
      <c r="P353" s="24" t="s">
        <v>264</v>
      </c>
      <c r="R353"/>
      <c r="U353"/>
    </row>
    <row r="354" spans="1:21" x14ac:dyDescent="0.25">
      <c r="A354" s="222">
        <v>353</v>
      </c>
      <c r="B354" s="24" t="s">
        <v>4034</v>
      </c>
      <c r="C354" s="8" t="s">
        <v>4035</v>
      </c>
      <c r="D354" s="8" t="s">
        <v>60</v>
      </c>
      <c r="E354" s="8" t="s">
        <v>1053</v>
      </c>
      <c r="F354" s="8" t="s">
        <v>19</v>
      </c>
      <c r="G354" s="8">
        <v>2025</v>
      </c>
      <c r="H354" s="8" t="s">
        <v>40</v>
      </c>
      <c r="I354" s="8" t="s">
        <v>4006</v>
      </c>
      <c r="J354" s="8" t="s">
        <v>4033</v>
      </c>
      <c r="K354" s="8" t="s">
        <v>4032</v>
      </c>
      <c r="L354" s="280" t="s">
        <v>24</v>
      </c>
      <c r="M354" s="8" t="s">
        <v>4009</v>
      </c>
      <c r="N354" s="8" t="s">
        <v>26</v>
      </c>
      <c r="O354" s="8" t="s">
        <v>27</v>
      </c>
      <c r="P354" s="24" t="s">
        <v>264</v>
      </c>
      <c r="R354"/>
      <c r="U354"/>
    </row>
    <row r="355" spans="1:21" x14ac:dyDescent="0.25">
      <c r="A355" s="222">
        <v>354</v>
      </c>
      <c r="B355" s="24" t="s">
        <v>3984</v>
      </c>
      <c r="C355" s="8" t="s">
        <v>3986</v>
      </c>
      <c r="D355" s="8" t="s">
        <v>60</v>
      </c>
      <c r="E355" s="8" t="s">
        <v>1053</v>
      </c>
      <c r="F355" s="8" t="s">
        <v>19</v>
      </c>
      <c r="G355" s="8">
        <v>2024</v>
      </c>
      <c r="H355" s="8" t="s">
        <v>20</v>
      </c>
      <c r="I355" s="8" t="s">
        <v>21</v>
      </c>
      <c r="J355" s="8" t="s">
        <v>3987</v>
      </c>
      <c r="K355" s="8" t="s">
        <v>3988</v>
      </c>
      <c r="L355" s="280" t="s">
        <v>24</v>
      </c>
      <c r="M355" s="8" t="s">
        <v>4009</v>
      </c>
      <c r="N355" s="8" t="s">
        <v>26</v>
      </c>
      <c r="O355" s="8" t="s">
        <v>27</v>
      </c>
      <c r="P355" s="24" t="s">
        <v>264</v>
      </c>
      <c r="R355"/>
      <c r="U355"/>
    </row>
    <row r="356" spans="1:21" x14ac:dyDescent="0.25">
      <c r="A356" s="222">
        <v>355</v>
      </c>
      <c r="B356" s="24" t="s">
        <v>3706</v>
      </c>
      <c r="C356" s="8" t="s">
        <v>3707</v>
      </c>
      <c r="D356" s="8" t="s">
        <v>60</v>
      </c>
      <c r="E356" s="8" t="s">
        <v>1053</v>
      </c>
      <c r="F356" s="8" t="s">
        <v>70</v>
      </c>
      <c r="G356" s="8">
        <v>2022</v>
      </c>
      <c r="H356" s="8" t="s">
        <v>3708</v>
      </c>
      <c r="I356" s="8" t="s">
        <v>3709</v>
      </c>
      <c r="J356" s="8" t="s">
        <v>3710</v>
      </c>
      <c r="K356" s="8" t="s">
        <v>3711</v>
      </c>
      <c r="L356" s="280" t="s">
        <v>35</v>
      </c>
      <c r="M356" s="8" t="s">
        <v>116</v>
      </c>
      <c r="N356" s="8" t="s">
        <v>26</v>
      </c>
      <c r="O356" s="8" t="s">
        <v>27</v>
      </c>
      <c r="P356" s="24" t="s">
        <v>264</v>
      </c>
    </row>
    <row r="357" spans="1:21" x14ac:dyDescent="0.25">
      <c r="A357" s="222">
        <v>356</v>
      </c>
      <c r="B357" s="24" t="s">
        <v>3648</v>
      </c>
      <c r="C357" s="8" t="s">
        <v>3655</v>
      </c>
      <c r="D357" s="8" t="s">
        <v>60</v>
      </c>
      <c r="E357" s="8" t="s">
        <v>1053</v>
      </c>
      <c r="F357" s="8" t="s">
        <v>70</v>
      </c>
      <c r="G357" s="8">
        <v>2022</v>
      </c>
      <c r="H357" s="8" t="s">
        <v>3649</v>
      </c>
      <c r="I357" s="8" t="s">
        <v>3654</v>
      </c>
      <c r="J357" s="8" t="s">
        <v>3653</v>
      </c>
      <c r="K357" s="8" t="s">
        <v>3652</v>
      </c>
      <c r="L357" s="280" t="s">
        <v>35</v>
      </c>
      <c r="M357" s="8" t="s">
        <v>116</v>
      </c>
      <c r="N357" s="8" t="s">
        <v>26</v>
      </c>
      <c r="O357" s="8" t="s">
        <v>27</v>
      </c>
      <c r="P357" s="24" t="s">
        <v>264</v>
      </c>
    </row>
    <row r="358" spans="1:21" x14ac:dyDescent="0.25">
      <c r="A358" s="222">
        <v>357</v>
      </c>
      <c r="B358" s="24" t="s">
        <v>1051</v>
      </c>
      <c r="C358" s="8" t="s">
        <v>1052</v>
      </c>
      <c r="D358" s="8" t="s">
        <v>60</v>
      </c>
      <c r="E358" s="8" t="s">
        <v>1093</v>
      </c>
      <c r="F358" s="8" t="s">
        <v>19</v>
      </c>
      <c r="G358" s="8">
        <v>2012</v>
      </c>
      <c r="H358" s="8" t="s">
        <v>40</v>
      </c>
      <c r="I358" s="8" t="s">
        <v>120</v>
      </c>
      <c r="J358" s="8" t="s">
        <v>1054</v>
      </c>
      <c r="K358" s="8" t="s">
        <v>1055</v>
      </c>
      <c r="L358" s="280" t="s">
        <v>24</v>
      </c>
      <c r="M358" s="8" t="s">
        <v>116</v>
      </c>
      <c r="N358" s="8" t="s">
        <v>26</v>
      </c>
      <c r="O358" s="8" t="s">
        <v>27</v>
      </c>
      <c r="P358" s="24" t="s">
        <v>264</v>
      </c>
      <c r="R358"/>
      <c r="U358"/>
    </row>
    <row r="359" spans="1:21" x14ac:dyDescent="0.25">
      <c r="A359" s="222">
        <v>358</v>
      </c>
      <c r="B359" s="24" t="s">
        <v>3699</v>
      </c>
      <c r="C359" s="8" t="s">
        <v>3700</v>
      </c>
      <c r="D359" s="8" t="s">
        <v>60</v>
      </c>
      <c r="E359" s="8" t="s">
        <v>1093</v>
      </c>
      <c r="F359" s="8" t="s">
        <v>70</v>
      </c>
      <c r="G359" s="8">
        <v>2023</v>
      </c>
      <c r="H359" s="8" t="s">
        <v>3649</v>
      </c>
      <c r="I359" s="8" t="s">
        <v>3698</v>
      </c>
      <c r="J359" s="8" t="s">
        <v>3703</v>
      </c>
      <c r="K359" s="8" t="s">
        <v>3704</v>
      </c>
      <c r="L359" s="280" t="s">
        <v>35</v>
      </c>
      <c r="M359" s="8" t="s">
        <v>116</v>
      </c>
      <c r="N359" s="8" t="s">
        <v>26</v>
      </c>
      <c r="O359" s="8" t="s">
        <v>27</v>
      </c>
      <c r="P359" s="24" t="s">
        <v>264</v>
      </c>
    </row>
    <row r="360" spans="1:21" x14ac:dyDescent="0.25">
      <c r="A360" s="222">
        <v>359</v>
      </c>
      <c r="B360" s="24" t="s">
        <v>3695</v>
      </c>
      <c r="C360" s="8" t="s">
        <v>3696</v>
      </c>
      <c r="D360" s="8" t="s">
        <v>60</v>
      </c>
      <c r="E360" s="8" t="s">
        <v>1093</v>
      </c>
      <c r="F360" s="8" t="s">
        <v>70</v>
      </c>
      <c r="G360" s="8">
        <v>2023</v>
      </c>
      <c r="H360" s="8" t="s">
        <v>3649</v>
      </c>
      <c r="I360" s="8" t="s">
        <v>3697</v>
      </c>
      <c r="J360" s="8" t="s">
        <v>3701</v>
      </c>
      <c r="K360" s="8" t="s">
        <v>3702</v>
      </c>
      <c r="L360" s="280" t="s">
        <v>35</v>
      </c>
      <c r="M360" s="8" t="s">
        <v>116</v>
      </c>
      <c r="N360" s="8" t="s">
        <v>26</v>
      </c>
      <c r="O360" s="8" t="s">
        <v>27</v>
      </c>
      <c r="P360" s="24" t="s">
        <v>264</v>
      </c>
    </row>
    <row r="361" spans="1:21" x14ac:dyDescent="0.25">
      <c r="A361" s="222">
        <v>360</v>
      </c>
      <c r="B361" s="24" t="s">
        <v>3956</v>
      </c>
      <c r="C361" s="8" t="s">
        <v>3957</v>
      </c>
      <c r="D361" s="8" t="s">
        <v>60</v>
      </c>
      <c r="E361" s="8" t="s">
        <v>1048</v>
      </c>
      <c r="F361" s="8" t="s">
        <v>19</v>
      </c>
      <c r="G361" s="8">
        <v>2024</v>
      </c>
      <c r="H361" s="8" t="s">
        <v>20</v>
      </c>
      <c r="I361" s="8" t="s">
        <v>21</v>
      </c>
      <c r="J361" s="8" t="s">
        <v>3958</v>
      </c>
      <c r="K361" s="8" t="s">
        <v>3959</v>
      </c>
      <c r="L361" s="280" t="s">
        <v>24</v>
      </c>
      <c r="M361" s="8" t="s">
        <v>4009</v>
      </c>
      <c r="N361" s="8" t="s">
        <v>26</v>
      </c>
      <c r="O361" s="8" t="s">
        <v>27</v>
      </c>
      <c r="P361" s="24" t="s">
        <v>264</v>
      </c>
      <c r="R361"/>
      <c r="U361"/>
    </row>
    <row r="362" spans="1:21" x14ac:dyDescent="0.25">
      <c r="A362" s="222">
        <v>361</v>
      </c>
      <c r="B362" s="24" t="s">
        <v>3960</v>
      </c>
      <c r="C362" s="8" t="s">
        <v>3961</v>
      </c>
      <c r="D362" s="8" t="s">
        <v>60</v>
      </c>
      <c r="E362" s="8" t="s">
        <v>1060</v>
      </c>
      <c r="F362" s="8" t="s">
        <v>19</v>
      </c>
      <c r="G362" s="8">
        <v>2024</v>
      </c>
      <c r="H362" s="8" t="s">
        <v>20</v>
      </c>
      <c r="I362" s="8" t="s">
        <v>21</v>
      </c>
      <c r="J362" s="8" t="s">
        <v>3962</v>
      </c>
      <c r="K362" s="8" t="s">
        <v>3963</v>
      </c>
      <c r="L362" s="280" t="s">
        <v>24</v>
      </c>
      <c r="M362" s="8" t="s">
        <v>4009</v>
      </c>
      <c r="N362" s="8" t="s">
        <v>26</v>
      </c>
      <c r="O362" s="8" t="s">
        <v>27</v>
      </c>
      <c r="P362" s="24" t="s">
        <v>264</v>
      </c>
      <c r="R362"/>
      <c r="U362"/>
    </row>
    <row r="363" spans="1:21" x14ac:dyDescent="0.25">
      <c r="A363" s="222">
        <v>362</v>
      </c>
      <c r="B363" s="24" t="s">
        <v>4046</v>
      </c>
      <c r="C363" s="8" t="s">
        <v>4047</v>
      </c>
      <c r="D363" s="8" t="s">
        <v>60</v>
      </c>
      <c r="E363" s="8" t="s">
        <v>1921</v>
      </c>
      <c r="F363" s="8" t="s">
        <v>19</v>
      </c>
      <c r="G363" s="8">
        <v>2025</v>
      </c>
      <c r="H363" s="8" t="s">
        <v>40</v>
      </c>
      <c r="I363" s="8" t="s">
        <v>4006</v>
      </c>
      <c r="J363" s="8" t="s">
        <v>4043</v>
      </c>
      <c r="K363" s="8" t="s">
        <v>4040</v>
      </c>
      <c r="L363" s="280" t="s">
        <v>24</v>
      </c>
      <c r="M363" s="8" t="s">
        <v>4009</v>
      </c>
      <c r="N363" s="8" t="s">
        <v>26</v>
      </c>
      <c r="O363" s="8" t="s">
        <v>27</v>
      </c>
      <c r="P363" s="24" t="s">
        <v>264</v>
      </c>
      <c r="R363"/>
      <c r="U363"/>
    </row>
    <row r="364" spans="1:21" x14ac:dyDescent="0.25">
      <c r="A364" s="222">
        <v>363</v>
      </c>
      <c r="B364" s="24" t="s">
        <v>4050</v>
      </c>
      <c r="C364" s="8" t="s">
        <v>4051</v>
      </c>
      <c r="D364" s="8" t="s">
        <v>60</v>
      </c>
      <c r="E364" s="8" t="s">
        <v>4053</v>
      </c>
      <c r="F364" s="8" t="s">
        <v>19</v>
      </c>
      <c r="G364" s="8">
        <v>2025</v>
      </c>
      <c r="H364" s="8" t="s">
        <v>40</v>
      </c>
      <c r="I364" s="8" t="s">
        <v>4006</v>
      </c>
      <c r="J364" s="8" t="s">
        <v>4045</v>
      </c>
      <c r="K364" s="8" t="s">
        <v>4042</v>
      </c>
      <c r="L364" s="280" t="s">
        <v>24</v>
      </c>
      <c r="M364" s="8" t="s">
        <v>4009</v>
      </c>
      <c r="N364" s="8" t="s">
        <v>26</v>
      </c>
      <c r="O364" s="8" t="s">
        <v>27</v>
      </c>
      <c r="P364" s="24" t="s">
        <v>264</v>
      </c>
      <c r="R364"/>
      <c r="U364"/>
    </row>
    <row r="365" spans="1:21" x14ac:dyDescent="0.25">
      <c r="A365" s="222">
        <v>364</v>
      </c>
      <c r="B365" s="24" t="s">
        <v>4048</v>
      </c>
      <c r="C365" s="8" t="s">
        <v>4049</v>
      </c>
      <c r="D365" s="8" t="s">
        <v>60</v>
      </c>
      <c r="E365" s="8" t="s">
        <v>4052</v>
      </c>
      <c r="F365" s="8" t="s">
        <v>19</v>
      </c>
      <c r="G365" s="8">
        <v>2025</v>
      </c>
      <c r="H365" s="8" t="s">
        <v>40</v>
      </c>
      <c r="I365" s="8" t="s">
        <v>4006</v>
      </c>
      <c r="J365" s="8" t="s">
        <v>4044</v>
      </c>
      <c r="K365" s="8" t="s">
        <v>4041</v>
      </c>
      <c r="L365" s="280" t="s">
        <v>24</v>
      </c>
      <c r="M365" s="8" t="s">
        <v>4009</v>
      </c>
      <c r="N365" s="8" t="s">
        <v>26</v>
      </c>
      <c r="O365" s="8" t="s">
        <v>27</v>
      </c>
      <c r="P365" s="24" t="s">
        <v>264</v>
      </c>
      <c r="R365"/>
      <c r="U365"/>
    </row>
    <row r="366" spans="1:21" x14ac:dyDescent="0.25">
      <c r="A366" s="222">
        <v>365</v>
      </c>
      <c r="B366" s="24" t="s">
        <v>4038</v>
      </c>
      <c r="C366" s="8" t="s">
        <v>4039</v>
      </c>
      <c r="D366" s="8" t="s">
        <v>60</v>
      </c>
      <c r="E366" s="8" t="s">
        <v>1083</v>
      </c>
      <c r="F366" s="8" t="s">
        <v>19</v>
      </c>
      <c r="G366" s="8">
        <v>2025</v>
      </c>
      <c r="H366" s="8" t="s">
        <v>40</v>
      </c>
      <c r="I366" s="8" t="s">
        <v>4006</v>
      </c>
      <c r="J366" s="8" t="s">
        <v>4037</v>
      </c>
      <c r="K366" s="8" t="s">
        <v>4036</v>
      </c>
      <c r="L366" s="280" t="s">
        <v>24</v>
      </c>
      <c r="M366" s="8" t="s">
        <v>4009</v>
      </c>
      <c r="N366" s="8" t="s">
        <v>26</v>
      </c>
      <c r="O366" s="8" t="s">
        <v>27</v>
      </c>
      <c r="P366" s="24" t="s">
        <v>264</v>
      </c>
      <c r="R366"/>
      <c r="U366"/>
    </row>
    <row r="367" spans="1:21" x14ac:dyDescent="0.25">
      <c r="A367" s="222">
        <v>366</v>
      </c>
      <c r="B367" s="24" t="s">
        <v>1081</v>
      </c>
      <c r="C367" s="8" t="s">
        <v>1082</v>
      </c>
      <c r="D367" s="8" t="s">
        <v>60</v>
      </c>
      <c r="E367" s="8" t="s">
        <v>1083</v>
      </c>
      <c r="F367" s="8" t="s">
        <v>70</v>
      </c>
      <c r="G367" s="8">
        <v>2017</v>
      </c>
      <c r="H367" s="8" t="s">
        <v>260</v>
      </c>
      <c r="I367" s="8" t="s">
        <v>927</v>
      </c>
      <c r="J367" s="8" t="s">
        <v>1084</v>
      </c>
      <c r="K367" s="8" t="s">
        <v>1085</v>
      </c>
      <c r="L367" s="280" t="s">
        <v>35</v>
      </c>
      <c r="M367" s="8" t="s">
        <v>919</v>
      </c>
      <c r="N367" s="8" t="s">
        <v>26</v>
      </c>
      <c r="O367" s="8" t="s">
        <v>27</v>
      </c>
      <c r="P367" s="24" t="s">
        <v>264</v>
      </c>
    </row>
    <row r="368" spans="1:21" x14ac:dyDescent="0.25">
      <c r="A368" s="222">
        <v>367</v>
      </c>
      <c r="B368" s="354" t="s">
        <v>1173</v>
      </c>
      <c r="C368" s="221" t="s">
        <v>1174</v>
      </c>
      <c r="D368" s="221" t="s">
        <v>60</v>
      </c>
      <c r="E368" s="8" t="s">
        <v>4523</v>
      </c>
      <c r="F368" s="8" t="s">
        <v>70</v>
      </c>
      <c r="G368" s="8">
        <v>2014</v>
      </c>
      <c r="H368" s="8" t="s">
        <v>71</v>
      </c>
      <c r="I368" s="8" t="s">
        <v>72</v>
      </c>
      <c r="J368" s="8" t="s">
        <v>1175</v>
      </c>
      <c r="K368" s="222" t="s">
        <v>1176</v>
      </c>
      <c r="L368" s="280" t="s">
        <v>35</v>
      </c>
      <c r="M368" s="280" t="s">
        <v>50</v>
      </c>
      <c r="N368" s="8" t="s">
        <v>26</v>
      </c>
      <c r="O368" s="8" t="s">
        <v>27</v>
      </c>
      <c r="P368" s="24" t="s">
        <v>264</v>
      </c>
    </row>
    <row r="369" spans="1:21" x14ac:dyDescent="0.25">
      <c r="A369" s="222">
        <v>368</v>
      </c>
      <c r="B369" s="24" t="s">
        <v>1110</v>
      </c>
      <c r="C369" s="8" t="s">
        <v>1111</v>
      </c>
      <c r="D369" s="8" t="s">
        <v>60</v>
      </c>
      <c r="E369" s="8" t="s">
        <v>4523</v>
      </c>
      <c r="F369" s="8" t="s">
        <v>70</v>
      </c>
      <c r="G369" s="8">
        <v>2016</v>
      </c>
      <c r="H369" s="8" t="s">
        <v>71</v>
      </c>
      <c r="I369" s="8" t="s">
        <v>72</v>
      </c>
      <c r="J369" s="8" t="s">
        <v>1112</v>
      </c>
      <c r="K369" s="8" t="s">
        <v>1113</v>
      </c>
      <c r="L369" s="280" t="s">
        <v>35</v>
      </c>
      <c r="M369" s="8" t="s">
        <v>50</v>
      </c>
      <c r="N369" s="8" t="s">
        <v>26</v>
      </c>
      <c r="O369" s="8" t="s">
        <v>27</v>
      </c>
      <c r="P369" s="24" t="s">
        <v>264</v>
      </c>
    </row>
    <row r="370" spans="1:21" x14ac:dyDescent="0.25">
      <c r="A370" s="222">
        <v>369</v>
      </c>
      <c r="B370" s="518" t="s">
        <v>1114</v>
      </c>
      <c r="C370" s="270" t="s">
        <v>1115</v>
      </c>
      <c r="D370" s="221" t="s">
        <v>60</v>
      </c>
      <c r="E370" s="8" t="s">
        <v>4523</v>
      </c>
      <c r="F370" s="8" t="s">
        <v>70</v>
      </c>
      <c r="G370" s="8">
        <v>2016</v>
      </c>
      <c r="H370" s="8" t="s">
        <v>71</v>
      </c>
      <c r="I370" s="8" t="s">
        <v>72</v>
      </c>
      <c r="J370" s="8" t="s">
        <v>1116</v>
      </c>
      <c r="K370" s="222" t="s">
        <v>1117</v>
      </c>
      <c r="L370" s="280" t="s">
        <v>35</v>
      </c>
      <c r="M370" s="280" t="s">
        <v>50</v>
      </c>
      <c r="N370" s="8" t="s">
        <v>26</v>
      </c>
      <c r="O370" s="8" t="s">
        <v>27</v>
      </c>
      <c r="P370" s="24" t="s">
        <v>264</v>
      </c>
    </row>
    <row r="371" spans="1:21" x14ac:dyDescent="0.25">
      <c r="A371" s="222">
        <v>370</v>
      </c>
      <c r="B371" s="304" t="s">
        <v>1626</v>
      </c>
      <c r="C371" s="222" t="s">
        <v>1627</v>
      </c>
      <c r="D371" s="221" t="s">
        <v>60</v>
      </c>
      <c r="E371" s="221" t="s">
        <v>1098</v>
      </c>
      <c r="F371" s="8" t="s">
        <v>19</v>
      </c>
      <c r="G371" s="222">
        <v>2016</v>
      </c>
      <c r="H371" s="385" t="s">
        <v>141</v>
      </c>
      <c r="I371" s="5" t="s">
        <v>142</v>
      </c>
      <c r="J371" s="5" t="s">
        <v>1628</v>
      </c>
      <c r="K371" s="5" t="s">
        <v>1629</v>
      </c>
      <c r="L371" s="280" t="s">
        <v>24</v>
      </c>
      <c r="M371" s="9" t="s">
        <v>25</v>
      </c>
      <c r="N371" s="269" t="s">
        <v>26</v>
      </c>
      <c r="O371" s="285" t="s">
        <v>27</v>
      </c>
      <c r="P371" s="609" t="s">
        <v>264</v>
      </c>
      <c r="R371"/>
      <c r="U371"/>
    </row>
    <row r="372" spans="1:21" x14ac:dyDescent="0.25">
      <c r="A372" s="222">
        <v>371</v>
      </c>
      <c r="B372" s="304" t="s">
        <v>401</v>
      </c>
      <c r="C372" s="643" t="s">
        <v>402</v>
      </c>
      <c r="D372" s="221" t="s">
        <v>60</v>
      </c>
      <c r="E372" s="221" t="s">
        <v>1098</v>
      </c>
      <c r="F372" s="8" t="s">
        <v>19</v>
      </c>
      <c r="G372" s="8">
        <v>2015</v>
      </c>
      <c r="H372" s="8" t="s">
        <v>40</v>
      </c>
      <c r="I372" s="8" t="s">
        <v>47</v>
      </c>
      <c r="J372" s="8" t="s">
        <v>403</v>
      </c>
      <c r="K372" s="222" t="s">
        <v>404</v>
      </c>
      <c r="L372" s="280" t="s">
        <v>35</v>
      </c>
      <c r="M372" s="280" t="s">
        <v>405</v>
      </c>
      <c r="N372" s="8" t="s">
        <v>26</v>
      </c>
      <c r="O372" s="8" t="s">
        <v>27</v>
      </c>
      <c r="P372" s="24" t="s">
        <v>264</v>
      </c>
    </row>
    <row r="373" spans="1:21" x14ac:dyDescent="0.25">
      <c r="A373" s="222">
        <v>372</v>
      </c>
      <c r="B373" s="24" t="s">
        <v>89</v>
      </c>
      <c r="C373" s="8" t="s">
        <v>90</v>
      </c>
      <c r="D373" s="8" t="s">
        <v>60</v>
      </c>
      <c r="E373" s="8" t="s">
        <v>1098</v>
      </c>
      <c r="F373" s="8" t="s">
        <v>70</v>
      </c>
      <c r="G373" s="8">
        <v>2015</v>
      </c>
      <c r="H373" s="8" t="s">
        <v>71</v>
      </c>
      <c r="I373" s="8" t="s">
        <v>72</v>
      </c>
      <c r="J373" s="8" t="s">
        <v>91</v>
      </c>
      <c r="K373" s="8" t="s">
        <v>92</v>
      </c>
      <c r="L373" s="280" t="s">
        <v>35</v>
      </c>
      <c r="M373" s="8" t="s">
        <v>50</v>
      </c>
      <c r="N373" s="8" t="s">
        <v>26</v>
      </c>
      <c r="O373" s="8" t="s">
        <v>27</v>
      </c>
      <c r="P373" s="24" t="s">
        <v>264</v>
      </c>
    </row>
    <row r="374" spans="1:21" x14ac:dyDescent="0.25">
      <c r="A374" s="222">
        <v>373</v>
      </c>
      <c r="B374" s="24" t="s">
        <v>1341</v>
      </c>
      <c r="C374" s="8" t="s">
        <v>1342</v>
      </c>
      <c r="D374" s="8" t="s">
        <v>60</v>
      </c>
      <c r="E374" s="8" t="s">
        <v>1098</v>
      </c>
      <c r="F374" s="8" t="s">
        <v>70</v>
      </c>
      <c r="G374" s="8">
        <v>2013</v>
      </c>
      <c r="H374" s="8" t="s">
        <v>71</v>
      </c>
      <c r="I374" s="8" t="s">
        <v>95</v>
      </c>
      <c r="J374" s="8" t="s">
        <v>1344</v>
      </c>
      <c r="K374" s="8" t="s">
        <v>1345</v>
      </c>
      <c r="L374" s="280" t="s">
        <v>35</v>
      </c>
      <c r="M374" s="8" t="s">
        <v>50</v>
      </c>
      <c r="N374" s="8" t="s">
        <v>26</v>
      </c>
      <c r="O374" s="8" t="s">
        <v>27</v>
      </c>
      <c r="P374" s="24" t="s">
        <v>264</v>
      </c>
    </row>
    <row r="375" spans="1:21" x14ac:dyDescent="0.25">
      <c r="A375" s="222">
        <v>374</v>
      </c>
      <c r="B375" s="24" t="s">
        <v>1849</v>
      </c>
      <c r="C375" s="8" t="s">
        <v>170</v>
      </c>
      <c r="D375" s="8" t="s">
        <v>60</v>
      </c>
      <c r="E375" s="8" t="s">
        <v>1098</v>
      </c>
      <c r="F375" s="8" t="s">
        <v>70</v>
      </c>
      <c r="G375" s="8">
        <v>2010</v>
      </c>
      <c r="H375" s="8" t="s">
        <v>71</v>
      </c>
      <c r="I375" s="8" t="s">
        <v>95</v>
      </c>
      <c r="J375" s="8" t="s">
        <v>1850</v>
      </c>
      <c r="K375" s="8" t="s">
        <v>1851</v>
      </c>
      <c r="L375" s="280" t="s">
        <v>35</v>
      </c>
      <c r="M375" s="8" t="s">
        <v>405</v>
      </c>
      <c r="N375" s="8" t="s">
        <v>26</v>
      </c>
      <c r="O375" s="8" t="s">
        <v>27</v>
      </c>
      <c r="P375" s="24" t="s">
        <v>264</v>
      </c>
    </row>
    <row r="376" spans="1:21" x14ac:dyDescent="0.25">
      <c r="A376" s="222">
        <v>375</v>
      </c>
      <c r="B376" s="24" t="s">
        <v>1105</v>
      </c>
      <c r="C376" s="8" t="s">
        <v>1106</v>
      </c>
      <c r="D376" s="8" t="s">
        <v>60</v>
      </c>
      <c r="E376" s="8" t="s">
        <v>1098</v>
      </c>
      <c r="F376" s="8" t="s">
        <v>70</v>
      </c>
      <c r="G376" s="8">
        <v>2015</v>
      </c>
      <c r="H376" s="8" t="s">
        <v>71</v>
      </c>
      <c r="I376" s="8" t="s">
        <v>72</v>
      </c>
      <c r="J376" s="8" t="s">
        <v>1107</v>
      </c>
      <c r="K376" s="8" t="s">
        <v>1108</v>
      </c>
      <c r="L376" s="280" t="s">
        <v>35</v>
      </c>
      <c r="M376" s="8" t="s">
        <v>50</v>
      </c>
      <c r="N376" s="8" t="s">
        <v>26</v>
      </c>
      <c r="O376" s="8" t="s">
        <v>27</v>
      </c>
      <c r="P376" s="24" t="s">
        <v>264</v>
      </c>
    </row>
    <row r="377" spans="1:21" x14ac:dyDescent="0.25">
      <c r="A377" s="222">
        <v>376</v>
      </c>
      <c r="B377" s="24" t="s">
        <v>422</v>
      </c>
      <c r="C377" s="8" t="s">
        <v>423</v>
      </c>
      <c r="D377" s="8" t="s">
        <v>60</v>
      </c>
      <c r="E377" s="8" t="s">
        <v>1098</v>
      </c>
      <c r="F377" s="8" t="s">
        <v>19</v>
      </c>
      <c r="G377" s="8">
        <v>2015</v>
      </c>
      <c r="H377" s="8" t="s">
        <v>40</v>
      </c>
      <c r="I377" s="8" t="s">
        <v>47</v>
      </c>
      <c r="J377" s="8" t="s">
        <v>424</v>
      </c>
      <c r="K377" s="8" t="s">
        <v>425</v>
      </c>
      <c r="L377" s="280" t="s">
        <v>35</v>
      </c>
      <c r="M377" s="8" t="s">
        <v>405</v>
      </c>
      <c r="N377" s="8" t="s">
        <v>26</v>
      </c>
      <c r="O377" s="8" t="s">
        <v>27</v>
      </c>
      <c r="P377" s="24" t="s">
        <v>264</v>
      </c>
    </row>
    <row r="378" spans="1:21" x14ac:dyDescent="0.25">
      <c r="A378" s="222">
        <v>377</v>
      </c>
      <c r="B378" s="24" t="s">
        <v>2277</v>
      </c>
      <c r="C378" s="8" t="s">
        <v>2278</v>
      </c>
      <c r="D378" s="8" t="s">
        <v>60</v>
      </c>
      <c r="E378" s="8" t="s">
        <v>1098</v>
      </c>
      <c r="F378" s="8" t="s">
        <v>70</v>
      </c>
      <c r="G378" s="8">
        <v>2017</v>
      </c>
      <c r="H378" s="8" t="s">
        <v>71</v>
      </c>
      <c r="I378" s="8" t="s">
        <v>446</v>
      </c>
      <c r="J378" s="8" t="s">
        <v>2279</v>
      </c>
      <c r="K378" s="8" t="s">
        <v>1835</v>
      </c>
      <c r="L378" s="280" t="s">
        <v>35</v>
      </c>
      <c r="M378" s="8" t="s">
        <v>50</v>
      </c>
      <c r="N378" s="8" t="s">
        <v>26</v>
      </c>
      <c r="O378" s="8" t="s">
        <v>27</v>
      </c>
      <c r="P378" s="24" t="s">
        <v>264</v>
      </c>
    </row>
    <row r="379" spans="1:21" x14ac:dyDescent="0.25">
      <c r="A379" s="222">
        <v>378</v>
      </c>
      <c r="B379" s="24" t="s">
        <v>1122</v>
      </c>
      <c r="C379" s="8" t="s">
        <v>1123</v>
      </c>
      <c r="D379" s="8" t="s">
        <v>60</v>
      </c>
      <c r="E379" s="8" t="s">
        <v>1098</v>
      </c>
      <c r="F379" s="8" t="s">
        <v>19</v>
      </c>
      <c r="G379" s="8">
        <v>2014</v>
      </c>
      <c r="H379" s="8" t="s">
        <v>40</v>
      </c>
      <c r="I379" s="8" t="s">
        <v>47</v>
      </c>
      <c r="J379" s="8" t="s">
        <v>1124</v>
      </c>
      <c r="K379" s="8" t="s">
        <v>1125</v>
      </c>
      <c r="L379" s="280" t="s">
        <v>35</v>
      </c>
      <c r="M379" s="8" t="s">
        <v>50</v>
      </c>
      <c r="N379" s="8" t="s">
        <v>26</v>
      </c>
      <c r="O379" s="8" t="s">
        <v>27</v>
      </c>
      <c r="P379" s="24" t="s">
        <v>264</v>
      </c>
    </row>
    <row r="380" spans="1:21" x14ac:dyDescent="0.25">
      <c r="A380" s="222">
        <v>379</v>
      </c>
      <c r="B380" s="304" t="s">
        <v>1126</v>
      </c>
      <c r="C380" s="222" t="s">
        <v>1127</v>
      </c>
      <c r="D380" s="221" t="s">
        <v>60</v>
      </c>
      <c r="E380" s="221" t="s">
        <v>1128</v>
      </c>
      <c r="F380" s="8" t="s">
        <v>39</v>
      </c>
      <c r="G380" s="8">
        <v>2008</v>
      </c>
      <c r="H380" s="8" t="s">
        <v>40</v>
      </c>
      <c r="I380" s="8" t="s">
        <v>41</v>
      </c>
      <c r="J380" s="8" t="s">
        <v>1129</v>
      </c>
      <c r="K380" s="222" t="s">
        <v>1130</v>
      </c>
      <c r="L380" s="280" t="s">
        <v>35</v>
      </c>
      <c r="M380" s="280" t="s">
        <v>44</v>
      </c>
      <c r="N380" s="269" t="s">
        <v>26</v>
      </c>
      <c r="O380" s="285" t="s">
        <v>27</v>
      </c>
      <c r="P380" s="609" t="s">
        <v>264</v>
      </c>
    </row>
    <row r="381" spans="1:21" x14ac:dyDescent="0.25">
      <c r="A381" s="222">
        <v>380</v>
      </c>
      <c r="B381" s="518" t="s">
        <v>3433</v>
      </c>
      <c r="C381" s="222" t="s">
        <v>3434</v>
      </c>
      <c r="D381" s="221" t="s">
        <v>60</v>
      </c>
      <c r="E381" s="222" t="s">
        <v>1128</v>
      </c>
      <c r="F381" s="8" t="s">
        <v>19</v>
      </c>
      <c r="G381" s="8">
        <v>2024</v>
      </c>
      <c r="H381" s="8" t="s">
        <v>131</v>
      </c>
      <c r="I381" s="8" t="s">
        <v>4000</v>
      </c>
      <c r="J381" s="8" t="s">
        <v>3430</v>
      </c>
      <c r="K381" s="222" t="s">
        <v>3435</v>
      </c>
      <c r="L381" s="280" t="s">
        <v>24</v>
      </c>
      <c r="M381" s="280" t="s">
        <v>908</v>
      </c>
      <c r="N381" s="222" t="s">
        <v>26</v>
      </c>
      <c r="O381" s="285" t="s">
        <v>27</v>
      </c>
      <c r="P381" s="609" t="s">
        <v>26</v>
      </c>
      <c r="R381"/>
      <c r="U381"/>
    </row>
    <row r="382" spans="1:21" x14ac:dyDescent="0.25">
      <c r="A382" s="222">
        <v>381</v>
      </c>
      <c r="B382" s="434" t="s">
        <v>920</v>
      </c>
      <c r="C382" s="434" t="s">
        <v>921</v>
      </c>
      <c r="D382" s="221" t="s">
        <v>60</v>
      </c>
      <c r="E382" s="221" t="s">
        <v>1137</v>
      </c>
      <c r="F382" s="8" t="s">
        <v>19</v>
      </c>
      <c r="G382" s="8">
        <v>2014</v>
      </c>
      <c r="H382" s="8" t="s">
        <v>40</v>
      </c>
      <c r="I382" s="8" t="s">
        <v>47</v>
      </c>
      <c r="J382" s="8" t="s">
        <v>923</v>
      </c>
      <c r="K382" s="222" t="s">
        <v>924</v>
      </c>
      <c r="L382" s="280" t="s">
        <v>35</v>
      </c>
      <c r="M382" s="222" t="s">
        <v>50</v>
      </c>
      <c r="N382" s="222" t="s">
        <v>26</v>
      </c>
      <c r="O382" s="285" t="s">
        <v>27</v>
      </c>
      <c r="P382" s="609" t="s">
        <v>264</v>
      </c>
    </row>
    <row r="383" spans="1:21" x14ac:dyDescent="0.25">
      <c r="A383" s="222">
        <v>382</v>
      </c>
      <c r="B383" s="304" t="s">
        <v>1135</v>
      </c>
      <c r="C383" s="222" t="s">
        <v>1136</v>
      </c>
      <c r="D383" s="221" t="s">
        <v>60</v>
      </c>
      <c r="E383" s="221" t="s">
        <v>1137</v>
      </c>
      <c r="F383" s="8" t="s">
        <v>19</v>
      </c>
      <c r="G383" s="8">
        <v>2008</v>
      </c>
      <c r="H383" s="8" t="s">
        <v>131</v>
      </c>
      <c r="I383" s="8" t="s">
        <v>4000</v>
      </c>
      <c r="J383" s="8" t="s">
        <v>1138</v>
      </c>
      <c r="K383" s="222" t="s">
        <v>1139</v>
      </c>
      <c r="L383" s="280" t="s">
        <v>24</v>
      </c>
      <c r="M383" s="280" t="s">
        <v>50</v>
      </c>
      <c r="N383" s="222" t="s">
        <v>26</v>
      </c>
      <c r="O383" s="285" t="s">
        <v>27</v>
      </c>
      <c r="P383" s="609" t="s">
        <v>264</v>
      </c>
      <c r="R383"/>
      <c r="U383"/>
    </row>
    <row r="384" spans="1:21" x14ac:dyDescent="0.25">
      <c r="A384" s="222">
        <v>383</v>
      </c>
      <c r="B384" s="354" t="s">
        <v>4054</v>
      </c>
      <c r="C384" s="221" t="s">
        <v>4055</v>
      </c>
      <c r="D384" s="221" t="s">
        <v>60</v>
      </c>
      <c r="E384" s="221" t="s">
        <v>4058</v>
      </c>
      <c r="F384" s="8" t="s">
        <v>19</v>
      </c>
      <c r="G384" s="8">
        <v>2025</v>
      </c>
      <c r="H384" s="8" t="s">
        <v>2214</v>
      </c>
      <c r="I384" s="563" t="s">
        <v>4006</v>
      </c>
      <c r="J384" s="8" t="s">
        <v>4062</v>
      </c>
      <c r="K384" s="222" t="s">
        <v>4060</v>
      </c>
      <c r="L384" s="280" t="s">
        <v>24</v>
      </c>
      <c r="M384" s="222" t="s">
        <v>4009</v>
      </c>
      <c r="N384" s="222" t="s">
        <v>26</v>
      </c>
      <c r="O384" s="285" t="s">
        <v>27</v>
      </c>
      <c r="P384" s="609" t="s">
        <v>264</v>
      </c>
      <c r="R384"/>
      <c r="U384"/>
    </row>
    <row r="385" spans="1:21" x14ac:dyDescent="0.25">
      <c r="A385" s="222">
        <v>384</v>
      </c>
      <c r="B385" s="304" t="s">
        <v>3554</v>
      </c>
      <c r="C385" s="222" t="s">
        <v>3827</v>
      </c>
      <c r="D385" s="221" t="s">
        <v>60</v>
      </c>
      <c r="E385" s="221" t="s">
        <v>1150</v>
      </c>
      <c r="F385" s="8" t="s">
        <v>70</v>
      </c>
      <c r="G385" s="8">
        <v>2024</v>
      </c>
      <c r="H385" s="8" t="s">
        <v>71</v>
      </c>
      <c r="I385" s="8" t="s">
        <v>3540</v>
      </c>
      <c r="J385" s="8" t="s">
        <v>3552</v>
      </c>
      <c r="K385" s="222" t="s">
        <v>3553</v>
      </c>
      <c r="L385" s="280" t="s">
        <v>35</v>
      </c>
      <c r="M385" s="280" t="s">
        <v>919</v>
      </c>
      <c r="N385" s="222" t="s">
        <v>26</v>
      </c>
      <c r="O385" s="285" t="s">
        <v>27</v>
      </c>
      <c r="P385" s="609" t="s">
        <v>264</v>
      </c>
    </row>
    <row r="386" spans="1:21" x14ac:dyDescent="0.25">
      <c r="A386" s="222">
        <v>385</v>
      </c>
      <c r="B386" s="518" t="s">
        <v>1149</v>
      </c>
      <c r="C386" s="275" t="s">
        <v>1059</v>
      </c>
      <c r="D386" s="221" t="s">
        <v>60</v>
      </c>
      <c r="E386" s="221" t="s">
        <v>1150</v>
      </c>
      <c r="F386" s="8" t="s">
        <v>70</v>
      </c>
      <c r="G386" s="8">
        <v>2013</v>
      </c>
      <c r="H386" s="8" t="s">
        <v>1151</v>
      </c>
      <c r="I386" s="8" t="s">
        <v>1152</v>
      </c>
      <c r="J386" s="8" t="s">
        <v>1153</v>
      </c>
      <c r="K386" s="222" t="s">
        <v>1154</v>
      </c>
      <c r="L386" s="280" t="s">
        <v>35</v>
      </c>
      <c r="M386" s="280" t="s">
        <v>50</v>
      </c>
      <c r="N386" s="222" t="s">
        <v>26</v>
      </c>
      <c r="O386" s="285" t="s">
        <v>27</v>
      </c>
      <c r="P386" s="609" t="s">
        <v>264</v>
      </c>
    </row>
    <row r="387" spans="1:21" x14ac:dyDescent="0.25">
      <c r="A387" s="222">
        <v>386</v>
      </c>
      <c r="B387" s="304" t="s">
        <v>1155</v>
      </c>
      <c r="C387" s="222" t="s">
        <v>1156</v>
      </c>
      <c r="D387" s="221" t="s">
        <v>60</v>
      </c>
      <c r="E387" s="221" t="s">
        <v>1150</v>
      </c>
      <c r="F387" s="8" t="s">
        <v>19</v>
      </c>
      <c r="G387" s="8">
        <v>2014</v>
      </c>
      <c r="H387" s="8" t="s">
        <v>40</v>
      </c>
      <c r="I387" s="8" t="s">
        <v>47</v>
      </c>
      <c r="J387" s="8" t="s">
        <v>1157</v>
      </c>
      <c r="K387" s="222" t="s">
        <v>1158</v>
      </c>
      <c r="L387" s="280" t="s">
        <v>35</v>
      </c>
      <c r="M387" s="280" t="s">
        <v>50</v>
      </c>
      <c r="N387" s="222" t="s">
        <v>26</v>
      </c>
      <c r="O387" s="285" t="s">
        <v>27</v>
      </c>
      <c r="P387" s="609" t="s">
        <v>264</v>
      </c>
    </row>
    <row r="388" spans="1:21" x14ac:dyDescent="0.25">
      <c r="A388" s="222">
        <v>387</v>
      </c>
      <c r="B388" s="518" t="s">
        <v>1477</v>
      </c>
      <c r="C388" s="264" t="s">
        <v>1478</v>
      </c>
      <c r="D388" s="221" t="s">
        <v>60</v>
      </c>
      <c r="E388" s="221" t="s">
        <v>1150</v>
      </c>
      <c r="F388" s="8" t="s">
        <v>31</v>
      </c>
      <c r="G388" s="8">
        <v>2016</v>
      </c>
      <c r="H388" s="8" t="s">
        <v>268</v>
      </c>
      <c r="I388" s="8" t="s">
        <v>269</v>
      </c>
      <c r="J388" s="8">
        <v>16299512013090</v>
      </c>
      <c r="K388" s="222" t="s">
        <v>1479</v>
      </c>
      <c r="L388" s="280" t="s">
        <v>35</v>
      </c>
      <c r="M388" s="280" t="s">
        <v>50</v>
      </c>
      <c r="N388" s="222" t="s">
        <v>26</v>
      </c>
      <c r="O388" s="285" t="s">
        <v>27</v>
      </c>
      <c r="P388" s="609" t="s">
        <v>264</v>
      </c>
    </row>
    <row r="389" spans="1:21" x14ac:dyDescent="0.25">
      <c r="A389" s="222">
        <v>388</v>
      </c>
      <c r="B389" s="304" t="s">
        <v>1159</v>
      </c>
      <c r="C389" s="222" t="s">
        <v>1160</v>
      </c>
      <c r="D389" s="221" t="s">
        <v>60</v>
      </c>
      <c r="E389" s="221" t="s">
        <v>1150</v>
      </c>
      <c r="F389" s="8" t="s">
        <v>39</v>
      </c>
      <c r="G389" s="8">
        <v>2017</v>
      </c>
      <c r="H389" s="8" t="s">
        <v>131</v>
      </c>
      <c r="I389" s="8" t="s">
        <v>1161</v>
      </c>
      <c r="J389" s="8" t="s">
        <v>1162</v>
      </c>
      <c r="K389" s="222" t="s">
        <v>1163</v>
      </c>
      <c r="L389" s="280" t="s">
        <v>35</v>
      </c>
      <c r="M389" s="280" t="s">
        <v>36</v>
      </c>
      <c r="N389" s="222" t="s">
        <v>26</v>
      </c>
      <c r="O389" s="285" t="s">
        <v>27</v>
      </c>
      <c r="P389" s="609" t="s">
        <v>264</v>
      </c>
    </row>
    <row r="390" spans="1:21" x14ac:dyDescent="0.25">
      <c r="A390" s="222">
        <v>389</v>
      </c>
      <c r="B390" s="304" t="s">
        <v>1507</v>
      </c>
      <c r="C390" s="222" t="s">
        <v>1508</v>
      </c>
      <c r="D390" s="221" t="s">
        <v>60</v>
      </c>
      <c r="E390" s="221" t="s">
        <v>1166</v>
      </c>
      <c r="F390" s="8" t="s">
        <v>31</v>
      </c>
      <c r="G390" s="8">
        <v>2013</v>
      </c>
      <c r="H390" s="8" t="s">
        <v>1395</v>
      </c>
      <c r="I390" s="8" t="s">
        <v>1509</v>
      </c>
      <c r="J390" s="8" t="s">
        <v>1510</v>
      </c>
      <c r="K390" s="222" t="s">
        <v>1511</v>
      </c>
      <c r="L390" s="280" t="s">
        <v>35</v>
      </c>
      <c r="M390" s="222" t="s">
        <v>50</v>
      </c>
      <c r="N390" s="222" t="s">
        <v>26</v>
      </c>
      <c r="O390" s="285" t="s">
        <v>27</v>
      </c>
      <c r="P390" s="609" t="s">
        <v>264</v>
      </c>
    </row>
    <row r="391" spans="1:21" x14ac:dyDescent="0.25">
      <c r="A391" s="222">
        <v>390</v>
      </c>
      <c r="B391" s="434" t="s">
        <v>1188</v>
      </c>
      <c r="C391" s="270" t="s">
        <v>1189</v>
      </c>
      <c r="D391" s="221" t="s">
        <v>60</v>
      </c>
      <c r="E391" s="221" t="s">
        <v>1166</v>
      </c>
      <c r="F391" s="8" t="s">
        <v>19</v>
      </c>
      <c r="G391" s="8">
        <v>2014</v>
      </c>
      <c r="H391" s="8" t="s">
        <v>40</v>
      </c>
      <c r="I391" s="8" t="s">
        <v>47</v>
      </c>
      <c r="J391" s="8" t="s">
        <v>1190</v>
      </c>
      <c r="K391" s="222" t="s">
        <v>1191</v>
      </c>
      <c r="L391" s="280" t="s">
        <v>35</v>
      </c>
      <c r="M391" s="280" t="s">
        <v>50</v>
      </c>
      <c r="N391" s="222" t="s">
        <v>26</v>
      </c>
      <c r="O391" s="285" t="s">
        <v>27</v>
      </c>
      <c r="P391" s="609" t="s">
        <v>264</v>
      </c>
    </row>
    <row r="392" spans="1:21" x14ac:dyDescent="0.25">
      <c r="A392" s="222">
        <v>391</v>
      </c>
      <c r="B392" s="304" t="s">
        <v>4074</v>
      </c>
      <c r="C392" s="222" t="s">
        <v>4075</v>
      </c>
      <c r="D392" s="222" t="s">
        <v>60</v>
      </c>
      <c r="E392" s="222" t="s">
        <v>1166</v>
      </c>
      <c r="F392" s="8" t="s">
        <v>19</v>
      </c>
      <c r="G392" s="8">
        <v>2025</v>
      </c>
      <c r="H392" s="8" t="s">
        <v>40</v>
      </c>
      <c r="I392" s="8" t="s">
        <v>4006</v>
      </c>
      <c r="J392" s="8" t="s">
        <v>4073</v>
      </c>
      <c r="K392" s="222" t="s">
        <v>4072</v>
      </c>
      <c r="L392" s="280" t="s">
        <v>24</v>
      </c>
      <c r="M392" s="280" t="s">
        <v>4009</v>
      </c>
      <c r="N392" s="222" t="s">
        <v>26</v>
      </c>
      <c r="O392" s="222" t="s">
        <v>27</v>
      </c>
      <c r="P392" s="304" t="s">
        <v>264</v>
      </c>
      <c r="R392"/>
      <c r="U392"/>
    </row>
    <row r="393" spans="1:21" x14ac:dyDescent="0.25">
      <c r="A393" s="222">
        <v>392</v>
      </c>
      <c r="B393" s="275" t="s">
        <v>1169</v>
      </c>
      <c r="C393" s="222" t="s">
        <v>1170</v>
      </c>
      <c r="D393" s="221" t="s">
        <v>60</v>
      </c>
      <c r="E393" s="7" t="s">
        <v>1166</v>
      </c>
      <c r="F393" s="8" t="s">
        <v>70</v>
      </c>
      <c r="G393" s="222">
        <v>2014</v>
      </c>
      <c r="H393" s="385" t="s">
        <v>71</v>
      </c>
      <c r="I393" s="222" t="s">
        <v>72</v>
      </c>
      <c r="J393" s="222" t="s">
        <v>1171</v>
      </c>
      <c r="K393" s="222" t="s">
        <v>1172</v>
      </c>
      <c r="L393" s="280" t="s">
        <v>35</v>
      </c>
      <c r="M393" s="221" t="s">
        <v>50</v>
      </c>
      <c r="N393" s="222" t="s">
        <v>26</v>
      </c>
      <c r="O393" s="222" t="s">
        <v>27</v>
      </c>
      <c r="P393" s="304" t="s">
        <v>264</v>
      </c>
    </row>
    <row r="394" spans="1:21" x14ac:dyDescent="0.25">
      <c r="A394" s="222">
        <v>393</v>
      </c>
      <c r="B394" s="222" t="s">
        <v>1177</v>
      </c>
      <c r="C394" s="272" t="s">
        <v>170</v>
      </c>
      <c r="D394" s="221" t="s">
        <v>60</v>
      </c>
      <c r="E394" s="221" t="s">
        <v>1166</v>
      </c>
      <c r="F394" s="8" t="s">
        <v>70</v>
      </c>
      <c r="G394" s="222">
        <v>2010</v>
      </c>
      <c r="H394" s="222" t="s">
        <v>71</v>
      </c>
      <c r="I394" s="222" t="s">
        <v>95</v>
      </c>
      <c r="J394" s="565" t="s">
        <v>1178</v>
      </c>
      <c r="K394" s="565" t="s">
        <v>1179</v>
      </c>
      <c r="L394" s="280" t="s">
        <v>35</v>
      </c>
      <c r="M394" s="272" t="s">
        <v>405</v>
      </c>
      <c r="N394" s="222" t="s">
        <v>26</v>
      </c>
      <c r="O394" s="222" t="s">
        <v>27</v>
      </c>
      <c r="P394" s="304" t="s">
        <v>264</v>
      </c>
    </row>
    <row r="395" spans="1:21" x14ac:dyDescent="0.25">
      <c r="A395" s="222">
        <v>394</v>
      </c>
      <c r="B395" s="434" t="s">
        <v>1131</v>
      </c>
      <c r="C395" s="270" t="s">
        <v>1132</v>
      </c>
      <c r="D395" s="385" t="s">
        <v>60</v>
      </c>
      <c r="E395" s="222" t="s">
        <v>4431</v>
      </c>
      <c r="F395" s="8" t="s">
        <v>19</v>
      </c>
      <c r="G395" s="8">
        <v>2014</v>
      </c>
      <c r="H395" s="8" t="s">
        <v>40</v>
      </c>
      <c r="I395" s="8" t="s">
        <v>47</v>
      </c>
      <c r="J395" s="8" t="s">
        <v>1133</v>
      </c>
      <c r="K395" s="222" t="s">
        <v>1134</v>
      </c>
      <c r="L395" s="280" t="s">
        <v>35</v>
      </c>
      <c r="M395" s="280" t="s">
        <v>50</v>
      </c>
      <c r="N395" s="269" t="s">
        <v>26</v>
      </c>
      <c r="O395" s="285" t="s">
        <v>27</v>
      </c>
      <c r="P395" s="609" t="s">
        <v>26</v>
      </c>
    </row>
    <row r="396" spans="1:21" x14ac:dyDescent="0.25">
      <c r="A396" s="222">
        <v>395</v>
      </c>
      <c r="B396" s="434" t="s">
        <v>106</v>
      </c>
      <c r="C396" s="461" t="s">
        <v>107</v>
      </c>
      <c r="D396" s="221" t="s">
        <v>60</v>
      </c>
      <c r="E396" s="221" t="s">
        <v>3467</v>
      </c>
      <c r="F396" s="8" t="s">
        <v>70</v>
      </c>
      <c r="G396" s="8">
        <v>2013</v>
      </c>
      <c r="H396" s="8" t="s">
        <v>71</v>
      </c>
      <c r="I396" s="8" t="s">
        <v>95</v>
      </c>
      <c r="J396" s="8" t="s">
        <v>108</v>
      </c>
      <c r="K396" s="222" t="s">
        <v>109</v>
      </c>
      <c r="L396" s="280" t="s">
        <v>35</v>
      </c>
      <c r="M396" s="280" t="s">
        <v>25</v>
      </c>
      <c r="N396" s="222" t="s">
        <v>26</v>
      </c>
      <c r="O396" s="285" t="s">
        <v>27</v>
      </c>
      <c r="P396" s="609" t="s">
        <v>264</v>
      </c>
    </row>
    <row r="397" spans="1:21" x14ac:dyDescent="0.25">
      <c r="A397" s="222">
        <v>396</v>
      </c>
      <c r="B397" s="354" t="s">
        <v>4066</v>
      </c>
      <c r="C397" s="221" t="s">
        <v>4067</v>
      </c>
      <c r="D397" s="221" t="s">
        <v>60</v>
      </c>
      <c r="E397" s="221" t="s">
        <v>3467</v>
      </c>
      <c r="F397" s="8" t="s">
        <v>19</v>
      </c>
      <c r="G397" s="8">
        <v>2025</v>
      </c>
      <c r="H397" s="8" t="s">
        <v>40</v>
      </c>
      <c r="I397" s="8" t="s">
        <v>4006</v>
      </c>
      <c r="J397" s="8" t="s">
        <v>4065</v>
      </c>
      <c r="K397" s="222" t="s">
        <v>4064</v>
      </c>
      <c r="L397" s="280" t="s">
        <v>24</v>
      </c>
      <c r="M397" s="280" t="s">
        <v>4009</v>
      </c>
      <c r="N397" s="222" t="s">
        <v>26</v>
      </c>
      <c r="O397" s="285" t="s">
        <v>27</v>
      </c>
      <c r="P397" s="609" t="s">
        <v>264</v>
      </c>
      <c r="R397"/>
      <c r="U397"/>
    </row>
    <row r="398" spans="1:21" x14ac:dyDescent="0.25">
      <c r="A398" s="222">
        <v>397</v>
      </c>
      <c r="B398" s="354" t="s">
        <v>4070</v>
      </c>
      <c r="C398" s="221" t="s">
        <v>4071</v>
      </c>
      <c r="D398" s="221" t="s">
        <v>60</v>
      </c>
      <c r="E398" s="221" t="s">
        <v>1211</v>
      </c>
      <c r="F398" s="8" t="s">
        <v>19</v>
      </c>
      <c r="G398" s="8">
        <v>2025</v>
      </c>
      <c r="H398" s="8" t="s">
        <v>40</v>
      </c>
      <c r="I398" s="8" t="s">
        <v>4006</v>
      </c>
      <c r="J398" s="8" t="s">
        <v>4069</v>
      </c>
      <c r="K398" s="222" t="s">
        <v>4068</v>
      </c>
      <c r="L398" s="280" t="s">
        <v>24</v>
      </c>
      <c r="M398" s="280" t="s">
        <v>4009</v>
      </c>
      <c r="N398" s="221" t="s">
        <v>26</v>
      </c>
      <c r="O398" s="285" t="s">
        <v>27</v>
      </c>
      <c r="P398" s="609" t="s">
        <v>264</v>
      </c>
      <c r="R398"/>
      <c r="U398"/>
    </row>
    <row r="399" spans="1:21" x14ac:dyDescent="0.25">
      <c r="A399" s="222">
        <v>398</v>
      </c>
      <c r="B399" s="304" t="s">
        <v>1202</v>
      </c>
      <c r="C399" s="222" t="s">
        <v>1203</v>
      </c>
      <c r="D399" s="221" t="s">
        <v>60</v>
      </c>
      <c r="E399" s="221" t="s">
        <v>1211</v>
      </c>
      <c r="F399" s="8" t="s">
        <v>70</v>
      </c>
      <c r="G399" s="8">
        <v>2020</v>
      </c>
      <c r="H399" s="8" t="s">
        <v>1205</v>
      </c>
      <c r="I399" s="8" t="s">
        <v>1206</v>
      </c>
      <c r="J399" s="8" t="s">
        <v>1207</v>
      </c>
      <c r="K399" s="222" t="s">
        <v>1208</v>
      </c>
      <c r="L399" s="280" t="s">
        <v>35</v>
      </c>
      <c r="M399" s="280" t="s">
        <v>1209</v>
      </c>
      <c r="N399" s="222" t="s">
        <v>26</v>
      </c>
      <c r="O399" s="285" t="s">
        <v>27</v>
      </c>
      <c r="P399" s="609" t="s">
        <v>264</v>
      </c>
    </row>
    <row r="400" spans="1:21" x14ac:dyDescent="0.25">
      <c r="A400" s="222">
        <v>399</v>
      </c>
      <c r="B400" s="518" t="s">
        <v>1929</v>
      </c>
      <c r="C400" s="270" t="s">
        <v>1930</v>
      </c>
      <c r="D400" s="221" t="s">
        <v>60</v>
      </c>
      <c r="E400" s="221" t="s">
        <v>1211</v>
      </c>
      <c r="F400" s="8" t="s">
        <v>70</v>
      </c>
      <c r="G400" s="8">
        <v>2013</v>
      </c>
      <c r="H400" s="8" t="s">
        <v>77</v>
      </c>
      <c r="I400" s="8" t="s">
        <v>78</v>
      </c>
      <c r="J400" s="8" t="s">
        <v>1931</v>
      </c>
      <c r="K400" s="222" t="s">
        <v>1932</v>
      </c>
      <c r="L400" s="280" t="s">
        <v>35</v>
      </c>
      <c r="M400" s="280" t="s">
        <v>50</v>
      </c>
      <c r="N400" s="222" t="s">
        <v>26</v>
      </c>
      <c r="O400" s="285" t="s">
        <v>27</v>
      </c>
      <c r="P400" s="609" t="s">
        <v>264</v>
      </c>
    </row>
    <row r="401" spans="1:21" x14ac:dyDescent="0.25">
      <c r="A401" s="222">
        <v>400</v>
      </c>
      <c r="B401" s="354" t="s">
        <v>1210</v>
      </c>
      <c r="C401" s="644" t="s">
        <v>170</v>
      </c>
      <c r="D401" s="221" t="s">
        <v>60</v>
      </c>
      <c r="E401" s="221" t="s">
        <v>1211</v>
      </c>
      <c r="F401" s="8" t="s">
        <v>19</v>
      </c>
      <c r="G401" s="8">
        <v>2010</v>
      </c>
      <c r="H401" s="8" t="s">
        <v>40</v>
      </c>
      <c r="I401" s="8" t="s">
        <v>47</v>
      </c>
      <c r="J401" s="8" t="s">
        <v>1212</v>
      </c>
      <c r="K401" s="222" t="s">
        <v>1213</v>
      </c>
      <c r="L401" s="280" t="s">
        <v>35</v>
      </c>
      <c r="M401" s="280" t="s">
        <v>405</v>
      </c>
      <c r="N401" s="222" t="s">
        <v>26</v>
      </c>
      <c r="O401" s="285" t="s">
        <v>27</v>
      </c>
      <c r="P401" s="609" t="s">
        <v>264</v>
      </c>
    </row>
    <row r="402" spans="1:21" x14ac:dyDescent="0.25">
      <c r="A402" s="222">
        <v>401</v>
      </c>
      <c r="B402" s="622" t="s">
        <v>1219</v>
      </c>
      <c r="C402" s="222" t="s">
        <v>1220</v>
      </c>
      <c r="D402" s="221" t="s">
        <v>60</v>
      </c>
      <c r="E402" s="221" t="s">
        <v>1216</v>
      </c>
      <c r="F402" s="8" t="s">
        <v>70</v>
      </c>
      <c r="G402" s="8">
        <v>2013</v>
      </c>
      <c r="H402" s="8" t="s">
        <v>77</v>
      </c>
      <c r="I402" s="8" t="s">
        <v>78</v>
      </c>
      <c r="J402" s="8" t="s">
        <v>1221</v>
      </c>
      <c r="K402" s="222" t="s">
        <v>1222</v>
      </c>
      <c r="L402" s="280" t="s">
        <v>35</v>
      </c>
      <c r="M402" s="280" t="s">
        <v>50</v>
      </c>
      <c r="N402" s="222" t="s">
        <v>26</v>
      </c>
      <c r="O402" s="285" t="s">
        <v>27</v>
      </c>
      <c r="P402" s="609" t="s">
        <v>264</v>
      </c>
    </row>
    <row r="403" spans="1:21" x14ac:dyDescent="0.25">
      <c r="A403" s="222">
        <v>402</v>
      </c>
      <c r="B403" s="434" t="s">
        <v>2010</v>
      </c>
      <c r="C403" s="275" t="s">
        <v>2011</v>
      </c>
      <c r="D403" s="342" t="s">
        <v>60</v>
      </c>
      <c r="E403" s="342" t="s">
        <v>3647</v>
      </c>
      <c r="F403" s="341" t="s">
        <v>70</v>
      </c>
      <c r="G403" s="341">
        <v>2017</v>
      </c>
      <c r="H403" s="341" t="s">
        <v>71</v>
      </c>
      <c r="I403" s="341" t="s">
        <v>446</v>
      </c>
      <c r="J403" s="341" t="s">
        <v>2012</v>
      </c>
      <c r="K403" s="275" t="s">
        <v>2013</v>
      </c>
      <c r="L403" s="280" t="s">
        <v>35</v>
      </c>
      <c r="M403" s="275" t="s">
        <v>50</v>
      </c>
      <c r="N403" s="222" t="s">
        <v>26</v>
      </c>
      <c r="O403" s="285" t="s">
        <v>27</v>
      </c>
      <c r="P403" s="609" t="s">
        <v>264</v>
      </c>
    </row>
    <row r="404" spans="1:21" x14ac:dyDescent="0.25">
      <c r="A404" s="222">
        <v>403</v>
      </c>
      <c r="B404" s="518" t="s">
        <v>1228</v>
      </c>
      <c r="C404" s="222" t="s">
        <v>1229</v>
      </c>
      <c r="D404" s="221" t="s">
        <v>60</v>
      </c>
      <c r="E404" s="221" t="s">
        <v>3647</v>
      </c>
      <c r="F404" s="8" t="s">
        <v>70</v>
      </c>
      <c r="G404" s="8">
        <v>2020</v>
      </c>
      <c r="H404" s="8" t="s">
        <v>1205</v>
      </c>
      <c r="I404" s="8" t="s">
        <v>1206</v>
      </c>
      <c r="J404" s="8" t="s">
        <v>1230</v>
      </c>
      <c r="K404" s="222" t="s">
        <v>1231</v>
      </c>
      <c r="L404" s="280" t="s">
        <v>35</v>
      </c>
      <c r="M404" s="280" t="s">
        <v>1209</v>
      </c>
      <c r="N404" s="222" t="s">
        <v>26</v>
      </c>
      <c r="O404" s="285" t="s">
        <v>27</v>
      </c>
      <c r="P404" s="609" t="s">
        <v>264</v>
      </c>
    </row>
    <row r="405" spans="1:21" x14ac:dyDescent="0.25">
      <c r="A405" s="222">
        <v>404</v>
      </c>
      <c r="B405" s="354" t="s">
        <v>1232</v>
      </c>
      <c r="C405" s="221" t="s">
        <v>1233</v>
      </c>
      <c r="D405" s="221" t="s">
        <v>60</v>
      </c>
      <c r="E405" s="221" t="s">
        <v>1234</v>
      </c>
      <c r="F405" s="8" t="s">
        <v>70</v>
      </c>
      <c r="G405" s="8">
        <v>2017</v>
      </c>
      <c r="H405" s="8" t="s">
        <v>71</v>
      </c>
      <c r="I405" s="8" t="s">
        <v>446</v>
      </c>
      <c r="J405" s="8" t="s">
        <v>1235</v>
      </c>
      <c r="K405" s="222" t="s">
        <v>1236</v>
      </c>
      <c r="L405" s="280" t="s">
        <v>35</v>
      </c>
      <c r="M405" s="280" t="s">
        <v>50</v>
      </c>
      <c r="N405" s="222" t="s">
        <v>26</v>
      </c>
      <c r="O405" s="285" t="s">
        <v>27</v>
      </c>
      <c r="P405" s="611" t="s">
        <v>264</v>
      </c>
    </row>
    <row r="406" spans="1:21" x14ac:dyDescent="0.25">
      <c r="A406" s="222">
        <v>405</v>
      </c>
      <c r="B406" s="304" t="s">
        <v>2475</v>
      </c>
      <c r="C406" s="222" t="s">
        <v>2476</v>
      </c>
      <c r="D406" s="221" t="s">
        <v>60</v>
      </c>
      <c r="E406" s="221" t="s">
        <v>4059</v>
      </c>
      <c r="F406" s="8" t="s">
        <v>70</v>
      </c>
      <c r="G406" s="8">
        <v>2018</v>
      </c>
      <c r="H406" s="8" t="s">
        <v>260</v>
      </c>
      <c r="I406" s="8" t="s">
        <v>3450</v>
      </c>
      <c r="J406" s="8" t="s">
        <v>2477</v>
      </c>
      <c r="K406" s="222" t="s">
        <v>2478</v>
      </c>
      <c r="L406" s="280" t="s">
        <v>35</v>
      </c>
      <c r="M406" s="222" t="s">
        <v>116</v>
      </c>
      <c r="N406" s="222" t="s">
        <v>26</v>
      </c>
      <c r="O406" s="285" t="s">
        <v>27</v>
      </c>
      <c r="P406" s="612" t="s">
        <v>264</v>
      </c>
    </row>
    <row r="407" spans="1:21" x14ac:dyDescent="0.25">
      <c r="A407" s="222">
        <v>406</v>
      </c>
      <c r="B407" s="354" t="s">
        <v>4056</v>
      </c>
      <c r="C407" s="221" t="s">
        <v>4057</v>
      </c>
      <c r="D407" s="221" t="s">
        <v>60</v>
      </c>
      <c r="E407" s="221" t="s">
        <v>4059</v>
      </c>
      <c r="F407" s="8" t="s">
        <v>19</v>
      </c>
      <c r="G407" s="8">
        <v>2025</v>
      </c>
      <c r="H407" s="8" t="s">
        <v>2214</v>
      </c>
      <c r="I407" s="8" t="s">
        <v>4006</v>
      </c>
      <c r="J407" s="8" t="s">
        <v>4063</v>
      </c>
      <c r="K407" s="222" t="s">
        <v>4061</v>
      </c>
      <c r="L407" s="280" t="s">
        <v>24</v>
      </c>
      <c r="M407" s="280" t="s">
        <v>4009</v>
      </c>
      <c r="N407" s="221" t="s">
        <v>26</v>
      </c>
      <c r="O407" s="285" t="s">
        <v>27</v>
      </c>
      <c r="P407" s="611" t="s">
        <v>264</v>
      </c>
      <c r="R407"/>
      <c r="U407"/>
    </row>
    <row r="408" spans="1:21" x14ac:dyDescent="0.25">
      <c r="A408" s="222">
        <v>407</v>
      </c>
      <c r="B408" s="304" t="s">
        <v>1295</v>
      </c>
      <c r="C408" s="222" t="s">
        <v>1296</v>
      </c>
      <c r="D408" s="221" t="s">
        <v>60</v>
      </c>
      <c r="E408" s="221" t="s">
        <v>4429</v>
      </c>
      <c r="F408" s="8" t="s">
        <v>19</v>
      </c>
      <c r="G408" s="8">
        <v>2014</v>
      </c>
      <c r="H408" s="8" t="s">
        <v>40</v>
      </c>
      <c r="I408" s="8" t="s">
        <v>47</v>
      </c>
      <c r="J408" s="8" t="s">
        <v>1297</v>
      </c>
      <c r="K408" s="222" t="s">
        <v>1298</v>
      </c>
      <c r="L408" s="280" t="s">
        <v>35</v>
      </c>
      <c r="M408" s="280" t="s">
        <v>50</v>
      </c>
      <c r="N408" s="222" t="s">
        <v>26</v>
      </c>
      <c r="O408" s="285" t="s">
        <v>27</v>
      </c>
      <c r="P408" s="613" t="s">
        <v>264</v>
      </c>
    </row>
    <row r="409" spans="1:21" x14ac:dyDescent="0.25">
      <c r="A409" s="222">
        <v>408</v>
      </c>
      <c r="B409" s="354" t="s">
        <v>4090</v>
      </c>
      <c r="C409" s="221" t="s">
        <v>4091</v>
      </c>
      <c r="D409" s="221" t="s">
        <v>60</v>
      </c>
      <c r="E409" s="221" t="s">
        <v>4079</v>
      </c>
      <c r="F409" s="8" t="s">
        <v>1277</v>
      </c>
      <c r="G409" s="8">
        <v>2025</v>
      </c>
      <c r="H409" s="8" t="s">
        <v>40</v>
      </c>
      <c r="I409" s="8" t="s">
        <v>4006</v>
      </c>
      <c r="J409" s="8" t="s">
        <v>4106</v>
      </c>
      <c r="K409" s="222" t="s">
        <v>4099</v>
      </c>
      <c r="L409" s="280" t="s">
        <v>24</v>
      </c>
      <c r="M409" s="222" t="s">
        <v>4009</v>
      </c>
      <c r="N409" s="222" t="s">
        <v>26</v>
      </c>
      <c r="O409" s="285" t="s">
        <v>27</v>
      </c>
      <c r="P409" s="613" t="s">
        <v>264</v>
      </c>
      <c r="R409"/>
      <c r="U409"/>
    </row>
    <row r="410" spans="1:21" x14ac:dyDescent="0.25">
      <c r="A410" s="222">
        <v>409</v>
      </c>
      <c r="B410" s="518" t="s">
        <v>1254</v>
      </c>
      <c r="C410" s="270" t="s">
        <v>1255</v>
      </c>
      <c r="D410" s="221" t="s">
        <v>60</v>
      </c>
      <c r="E410" s="221" t="s">
        <v>1249</v>
      </c>
      <c r="F410" s="8" t="s">
        <v>19</v>
      </c>
      <c r="G410" s="8">
        <v>2014</v>
      </c>
      <c r="H410" s="8" t="s">
        <v>40</v>
      </c>
      <c r="I410" s="8" t="s">
        <v>47</v>
      </c>
      <c r="J410" s="8" t="s">
        <v>1256</v>
      </c>
      <c r="K410" s="222" t="s">
        <v>1257</v>
      </c>
      <c r="L410" s="280" t="s">
        <v>35</v>
      </c>
      <c r="M410" s="280" t="s">
        <v>50</v>
      </c>
      <c r="N410" s="222" t="s">
        <v>26</v>
      </c>
      <c r="O410" s="285" t="s">
        <v>27</v>
      </c>
      <c r="P410" s="613" t="s">
        <v>264</v>
      </c>
    </row>
    <row r="411" spans="1:21" x14ac:dyDescent="0.25">
      <c r="A411" s="222">
        <v>410</v>
      </c>
      <c r="B411" s="354" t="s">
        <v>4084</v>
      </c>
      <c r="C411" s="221" t="s">
        <v>4085</v>
      </c>
      <c r="D411" s="221" t="s">
        <v>60</v>
      </c>
      <c r="E411" s="221" t="s">
        <v>1249</v>
      </c>
      <c r="F411" s="8" t="s">
        <v>1277</v>
      </c>
      <c r="G411" s="8">
        <v>2025</v>
      </c>
      <c r="H411" s="8" t="s">
        <v>40</v>
      </c>
      <c r="I411" s="8" t="s">
        <v>4006</v>
      </c>
      <c r="J411" s="8" t="s">
        <v>4103</v>
      </c>
      <c r="K411" s="222" t="s">
        <v>4096</v>
      </c>
      <c r="L411" s="280" t="s">
        <v>24</v>
      </c>
      <c r="M411" s="280" t="s">
        <v>4009</v>
      </c>
      <c r="N411" s="221" t="s">
        <v>26</v>
      </c>
      <c r="O411" s="221" t="s">
        <v>27</v>
      </c>
      <c r="P411" s="354" t="s">
        <v>264</v>
      </c>
      <c r="R411"/>
      <c r="U411"/>
    </row>
    <row r="412" spans="1:21" x14ac:dyDescent="0.25">
      <c r="A412" s="222">
        <v>411</v>
      </c>
      <c r="B412" s="354" t="s">
        <v>4080</v>
      </c>
      <c r="C412" s="221" t="s">
        <v>4081</v>
      </c>
      <c r="D412" s="221" t="s">
        <v>60</v>
      </c>
      <c r="E412" s="221" t="s">
        <v>4076</v>
      </c>
      <c r="F412" s="8" t="s">
        <v>1277</v>
      </c>
      <c r="G412" s="8">
        <v>2025</v>
      </c>
      <c r="H412" s="8" t="s">
        <v>40</v>
      </c>
      <c r="I412" s="8" t="s">
        <v>4006</v>
      </c>
      <c r="J412" s="8" t="s">
        <v>4101</v>
      </c>
      <c r="K412" s="222" t="s">
        <v>4094</v>
      </c>
      <c r="L412" s="280" t="s">
        <v>24</v>
      </c>
      <c r="M412" s="280" t="s">
        <v>4009</v>
      </c>
      <c r="N412" s="221" t="s">
        <v>26</v>
      </c>
      <c r="O412" s="221" t="s">
        <v>27</v>
      </c>
      <c r="P412" s="354" t="s">
        <v>264</v>
      </c>
      <c r="R412"/>
      <c r="U412"/>
    </row>
    <row r="413" spans="1:21" x14ac:dyDescent="0.25">
      <c r="A413" s="222">
        <v>412</v>
      </c>
      <c r="B413" s="354" t="s">
        <v>4082</v>
      </c>
      <c r="C413" s="221" t="s">
        <v>4083</v>
      </c>
      <c r="D413" s="221" t="s">
        <v>60</v>
      </c>
      <c r="E413" s="221" t="s">
        <v>4077</v>
      </c>
      <c r="F413" s="8" t="s">
        <v>1277</v>
      </c>
      <c r="G413" s="8">
        <v>2025</v>
      </c>
      <c r="H413" s="8" t="s">
        <v>40</v>
      </c>
      <c r="I413" s="8" t="s">
        <v>4006</v>
      </c>
      <c r="J413" s="8" t="s">
        <v>4102</v>
      </c>
      <c r="K413" s="222" t="s">
        <v>4095</v>
      </c>
      <c r="L413" s="280" t="s">
        <v>24</v>
      </c>
      <c r="M413" s="280" t="s">
        <v>4009</v>
      </c>
      <c r="N413" s="221" t="s">
        <v>26</v>
      </c>
      <c r="O413" s="221" t="s">
        <v>27</v>
      </c>
      <c r="P413" s="354" t="s">
        <v>264</v>
      </c>
      <c r="R413"/>
      <c r="U413"/>
    </row>
    <row r="414" spans="1:21" x14ac:dyDescent="0.25">
      <c r="A414" s="222">
        <v>413</v>
      </c>
      <c r="B414" s="354" t="s">
        <v>4088</v>
      </c>
      <c r="C414" s="221" t="s">
        <v>4089</v>
      </c>
      <c r="D414" s="221" t="s">
        <v>60</v>
      </c>
      <c r="E414" s="221" t="s">
        <v>4078</v>
      </c>
      <c r="F414" s="8" t="s">
        <v>1277</v>
      </c>
      <c r="G414" s="8">
        <v>2025</v>
      </c>
      <c r="H414" s="8" t="s">
        <v>40</v>
      </c>
      <c r="I414" s="8" t="s">
        <v>4006</v>
      </c>
      <c r="J414" s="8" t="s">
        <v>4105</v>
      </c>
      <c r="K414" s="222" t="s">
        <v>4098</v>
      </c>
      <c r="L414" s="280" t="s">
        <v>24</v>
      </c>
      <c r="M414" s="280" t="s">
        <v>4009</v>
      </c>
      <c r="N414" s="221" t="s">
        <v>26</v>
      </c>
      <c r="O414" s="221" t="s">
        <v>27</v>
      </c>
      <c r="P414" s="354" t="s">
        <v>264</v>
      </c>
      <c r="R414"/>
      <c r="U414"/>
    </row>
    <row r="415" spans="1:21" x14ac:dyDescent="0.25">
      <c r="A415" s="222">
        <v>414</v>
      </c>
      <c r="B415" s="354" t="s">
        <v>4092</v>
      </c>
      <c r="C415" s="221" t="s">
        <v>4093</v>
      </c>
      <c r="D415" s="221" t="s">
        <v>60</v>
      </c>
      <c r="E415" s="221" t="s">
        <v>4108</v>
      </c>
      <c r="F415" s="8" t="s">
        <v>1277</v>
      </c>
      <c r="G415" s="8">
        <v>2025</v>
      </c>
      <c r="H415" s="8" t="s">
        <v>40</v>
      </c>
      <c r="I415" s="8" t="s">
        <v>4006</v>
      </c>
      <c r="J415" s="8" t="s">
        <v>4107</v>
      </c>
      <c r="K415" s="222" t="s">
        <v>4100</v>
      </c>
      <c r="L415" s="280" t="s">
        <v>24</v>
      </c>
      <c r="M415" s="280" t="s">
        <v>4009</v>
      </c>
      <c r="N415" s="221" t="s">
        <v>26</v>
      </c>
      <c r="O415" s="221" t="s">
        <v>27</v>
      </c>
      <c r="P415" s="354" t="s">
        <v>264</v>
      </c>
      <c r="R415"/>
      <c r="U415"/>
    </row>
    <row r="416" spans="1:21" x14ac:dyDescent="0.25">
      <c r="A416" s="222">
        <v>415</v>
      </c>
      <c r="B416" s="354" t="s">
        <v>4086</v>
      </c>
      <c r="C416" s="221" t="s">
        <v>4087</v>
      </c>
      <c r="D416" s="221" t="s">
        <v>60</v>
      </c>
      <c r="E416" s="221" t="s">
        <v>1276</v>
      </c>
      <c r="F416" s="8" t="s">
        <v>1277</v>
      </c>
      <c r="G416" s="8">
        <v>2025</v>
      </c>
      <c r="H416" s="8" t="s">
        <v>40</v>
      </c>
      <c r="I416" s="8" t="s">
        <v>4006</v>
      </c>
      <c r="J416" s="8" t="s">
        <v>4104</v>
      </c>
      <c r="K416" s="222" t="s">
        <v>4097</v>
      </c>
      <c r="L416" s="280" t="s">
        <v>24</v>
      </c>
      <c r="M416" s="280" t="s">
        <v>4009</v>
      </c>
      <c r="N416" s="221" t="s">
        <v>26</v>
      </c>
      <c r="O416" s="221" t="s">
        <v>27</v>
      </c>
      <c r="P416" s="354" t="s">
        <v>264</v>
      </c>
      <c r="R416"/>
      <c r="U416"/>
    </row>
    <row r="417" spans="1:21" x14ac:dyDescent="0.25">
      <c r="A417" s="222">
        <v>416</v>
      </c>
      <c r="B417" s="304" t="s">
        <v>1280</v>
      </c>
      <c r="C417" s="222" t="s">
        <v>1281</v>
      </c>
      <c r="D417" s="221" t="s">
        <v>60</v>
      </c>
      <c r="E417" s="221" t="s">
        <v>1282</v>
      </c>
      <c r="F417" s="8" t="s">
        <v>70</v>
      </c>
      <c r="G417" s="8">
        <v>2012</v>
      </c>
      <c r="H417" s="8" t="s">
        <v>71</v>
      </c>
      <c r="I417" s="8" t="s">
        <v>95</v>
      </c>
      <c r="J417" s="8" t="s">
        <v>1283</v>
      </c>
      <c r="K417" s="222" t="s">
        <v>1284</v>
      </c>
      <c r="L417" s="280" t="s">
        <v>35</v>
      </c>
      <c r="M417" s="280" t="s">
        <v>50</v>
      </c>
      <c r="N417" s="222" t="s">
        <v>26</v>
      </c>
      <c r="O417" s="285" t="s">
        <v>27</v>
      </c>
      <c r="P417" s="609" t="s">
        <v>264</v>
      </c>
    </row>
    <row r="418" spans="1:21" x14ac:dyDescent="0.25">
      <c r="A418" s="222">
        <v>417</v>
      </c>
      <c r="B418" s="222" t="s">
        <v>1945</v>
      </c>
      <c r="C418" s="222" t="s">
        <v>1946</v>
      </c>
      <c r="D418" s="221" t="s">
        <v>60</v>
      </c>
      <c r="E418" s="222" t="s">
        <v>1947</v>
      </c>
      <c r="F418" s="8" t="s">
        <v>19</v>
      </c>
      <c r="G418" s="222">
        <v>2016</v>
      </c>
      <c r="H418" s="385" t="s">
        <v>1948</v>
      </c>
      <c r="I418" s="222" t="s">
        <v>899</v>
      </c>
      <c r="J418" s="222" t="s">
        <v>1949</v>
      </c>
      <c r="K418" s="222" t="s">
        <v>1950</v>
      </c>
      <c r="L418" s="280" t="s">
        <v>24</v>
      </c>
      <c r="M418" s="221" t="s">
        <v>919</v>
      </c>
      <c r="N418" s="222" t="s">
        <v>26</v>
      </c>
      <c r="O418" s="285" t="s">
        <v>27</v>
      </c>
      <c r="P418" s="609" t="s">
        <v>264</v>
      </c>
      <c r="R418"/>
      <c r="U418"/>
    </row>
    <row r="419" spans="1:21" x14ac:dyDescent="0.25">
      <c r="A419" s="222">
        <v>418</v>
      </c>
      <c r="B419" s="354" t="s">
        <v>4132</v>
      </c>
      <c r="C419" s="221" t="s">
        <v>4133</v>
      </c>
      <c r="D419" s="221" t="s">
        <v>60</v>
      </c>
      <c r="E419" s="221" t="s">
        <v>4136</v>
      </c>
      <c r="F419" s="8" t="s">
        <v>1277</v>
      </c>
      <c r="G419" s="8">
        <v>2025</v>
      </c>
      <c r="H419" s="8" t="s">
        <v>40</v>
      </c>
      <c r="I419" s="8" t="s">
        <v>4006</v>
      </c>
      <c r="J419" s="8" t="s">
        <v>4138</v>
      </c>
      <c r="K419" s="222" t="s">
        <v>4140</v>
      </c>
      <c r="L419" s="280" t="s">
        <v>24</v>
      </c>
      <c r="M419" s="280" t="s">
        <v>4009</v>
      </c>
      <c r="N419" s="222" t="s">
        <v>26</v>
      </c>
      <c r="O419" s="285" t="s">
        <v>27</v>
      </c>
      <c r="P419" s="609" t="s">
        <v>264</v>
      </c>
      <c r="R419"/>
      <c r="U419"/>
    </row>
    <row r="420" spans="1:21" x14ac:dyDescent="0.25">
      <c r="A420" s="222">
        <v>419</v>
      </c>
      <c r="B420" s="354" t="s">
        <v>4134</v>
      </c>
      <c r="C420" s="221" t="s">
        <v>4135</v>
      </c>
      <c r="D420" s="221" t="s">
        <v>60</v>
      </c>
      <c r="E420" s="221" t="s">
        <v>4137</v>
      </c>
      <c r="F420" s="8" t="s">
        <v>1277</v>
      </c>
      <c r="G420" s="8">
        <v>2025</v>
      </c>
      <c r="H420" s="8" t="s">
        <v>40</v>
      </c>
      <c r="I420" s="8" t="s">
        <v>4006</v>
      </c>
      <c r="J420" s="8" t="s">
        <v>4139</v>
      </c>
      <c r="K420" s="222" t="s">
        <v>4141</v>
      </c>
      <c r="L420" s="280" t="s">
        <v>24</v>
      </c>
      <c r="M420" s="280" t="s">
        <v>4009</v>
      </c>
      <c r="N420" s="222" t="s">
        <v>26</v>
      </c>
      <c r="O420" s="285" t="s">
        <v>27</v>
      </c>
      <c r="P420" s="609" t="s">
        <v>264</v>
      </c>
      <c r="R420"/>
      <c r="U420"/>
    </row>
    <row r="421" spans="1:21" x14ac:dyDescent="0.25">
      <c r="A421" s="222">
        <v>420</v>
      </c>
      <c r="B421" s="434" t="s">
        <v>1336</v>
      </c>
      <c r="C421" s="222" t="s">
        <v>1337</v>
      </c>
      <c r="D421" s="221" t="s">
        <v>60</v>
      </c>
      <c r="E421" s="221" t="s">
        <v>1338</v>
      </c>
      <c r="F421" s="8" t="s">
        <v>19</v>
      </c>
      <c r="G421" s="8">
        <v>2008</v>
      </c>
      <c r="H421" s="8" t="s">
        <v>40</v>
      </c>
      <c r="I421" s="8" t="s">
        <v>47</v>
      </c>
      <c r="J421" s="8" t="s">
        <v>1339</v>
      </c>
      <c r="K421" s="222" t="s">
        <v>1340</v>
      </c>
      <c r="L421" s="280" t="s">
        <v>24</v>
      </c>
      <c r="M421" s="280" t="s">
        <v>44</v>
      </c>
      <c r="N421" s="222" t="s">
        <v>26</v>
      </c>
      <c r="O421" s="285" t="s">
        <v>27</v>
      </c>
      <c r="P421" s="609" t="s">
        <v>264</v>
      </c>
      <c r="R421"/>
      <c r="U421"/>
    </row>
    <row r="422" spans="1:21" x14ac:dyDescent="0.25">
      <c r="A422" s="222">
        <v>421</v>
      </c>
      <c r="B422" s="434" t="s">
        <v>2342</v>
      </c>
      <c r="C422" s="222" t="s">
        <v>2343</v>
      </c>
      <c r="D422" s="221" t="s">
        <v>60</v>
      </c>
      <c r="E422" s="221" t="s">
        <v>4522</v>
      </c>
      <c r="F422" s="8" t="s">
        <v>19</v>
      </c>
      <c r="G422" s="222">
        <v>2018</v>
      </c>
      <c r="H422" s="385" t="s">
        <v>212</v>
      </c>
      <c r="I422" s="222" t="s">
        <v>916</v>
      </c>
      <c r="J422" s="222" t="s">
        <v>2344</v>
      </c>
      <c r="K422" s="222" t="s">
        <v>2345</v>
      </c>
      <c r="L422" s="280" t="s">
        <v>24</v>
      </c>
      <c r="M422" s="221" t="s">
        <v>919</v>
      </c>
      <c r="N422" s="222" t="s">
        <v>26</v>
      </c>
      <c r="O422" s="285" t="s">
        <v>27</v>
      </c>
      <c r="P422" s="609" t="s">
        <v>264</v>
      </c>
      <c r="R422"/>
      <c r="U422"/>
    </row>
    <row r="423" spans="1:21" x14ac:dyDescent="0.25">
      <c r="A423" s="222">
        <v>422</v>
      </c>
      <c r="B423" s="380" t="s">
        <v>1313</v>
      </c>
      <c r="C423" s="269" t="s">
        <v>1314</v>
      </c>
      <c r="D423" s="221" t="s">
        <v>60</v>
      </c>
      <c r="E423" s="221" t="s">
        <v>1315</v>
      </c>
      <c r="F423" s="8" t="s">
        <v>19</v>
      </c>
      <c r="G423" s="8">
        <v>2014</v>
      </c>
      <c r="H423" s="8" t="s">
        <v>40</v>
      </c>
      <c r="I423" s="8" t="s">
        <v>120</v>
      </c>
      <c r="J423" s="8" t="s">
        <v>1316</v>
      </c>
      <c r="K423" s="222" t="s">
        <v>1317</v>
      </c>
      <c r="L423" s="280" t="s">
        <v>24</v>
      </c>
      <c r="M423" s="280" t="s">
        <v>50</v>
      </c>
      <c r="N423" s="222" t="s">
        <v>26</v>
      </c>
      <c r="O423" s="285" t="s">
        <v>27</v>
      </c>
      <c r="P423" s="609" t="s">
        <v>264</v>
      </c>
      <c r="R423"/>
      <c r="U423"/>
    </row>
    <row r="424" spans="1:21" x14ac:dyDescent="0.25">
      <c r="A424" s="222">
        <v>423</v>
      </c>
      <c r="B424" s="304" t="s">
        <v>1323</v>
      </c>
      <c r="C424" s="270" t="s">
        <v>1324</v>
      </c>
      <c r="D424" s="221" t="s">
        <v>60</v>
      </c>
      <c r="E424" s="221" t="s">
        <v>1320</v>
      </c>
      <c r="F424" s="8" t="s">
        <v>70</v>
      </c>
      <c r="G424" s="8">
        <v>2016</v>
      </c>
      <c r="H424" s="8" t="s">
        <v>71</v>
      </c>
      <c r="I424" s="8" t="s">
        <v>72</v>
      </c>
      <c r="J424" s="8" t="s">
        <v>1325</v>
      </c>
      <c r="K424" s="222" t="s">
        <v>1326</v>
      </c>
      <c r="L424" s="280" t="s">
        <v>35</v>
      </c>
      <c r="M424" s="280" t="s">
        <v>50</v>
      </c>
      <c r="N424" s="222" t="s">
        <v>26</v>
      </c>
      <c r="O424" s="285" t="s">
        <v>27</v>
      </c>
      <c r="P424" s="609" t="s">
        <v>264</v>
      </c>
    </row>
    <row r="425" spans="1:21" x14ac:dyDescent="0.25">
      <c r="A425" s="222">
        <v>424</v>
      </c>
      <c r="B425" s="518" t="s">
        <v>1327</v>
      </c>
      <c r="C425" s="270" t="s">
        <v>1328</v>
      </c>
      <c r="D425" s="221" t="s">
        <v>60</v>
      </c>
      <c r="E425" s="221" t="s">
        <v>1320</v>
      </c>
      <c r="F425" s="8" t="s">
        <v>70</v>
      </c>
      <c r="G425" s="8">
        <v>2016</v>
      </c>
      <c r="H425" s="8" t="s">
        <v>71</v>
      </c>
      <c r="I425" s="8" t="s">
        <v>72</v>
      </c>
      <c r="J425" s="8" t="s">
        <v>1329</v>
      </c>
      <c r="K425" s="222" t="s">
        <v>1330</v>
      </c>
      <c r="L425" s="280" t="s">
        <v>35</v>
      </c>
      <c r="M425" s="280" t="s">
        <v>50</v>
      </c>
      <c r="N425" s="222" t="s">
        <v>26</v>
      </c>
      <c r="O425" s="285" t="s">
        <v>27</v>
      </c>
      <c r="P425" s="609" t="s">
        <v>264</v>
      </c>
    </row>
    <row r="426" spans="1:21" x14ac:dyDescent="0.25">
      <c r="A426" s="222">
        <v>425</v>
      </c>
      <c r="B426" s="518" t="s">
        <v>4109</v>
      </c>
      <c r="C426" s="270" t="s">
        <v>4110</v>
      </c>
      <c r="D426" s="270" t="s">
        <v>60</v>
      </c>
      <c r="E426" s="221" t="s">
        <v>1320</v>
      </c>
      <c r="F426" s="8" t="s">
        <v>19</v>
      </c>
      <c r="G426" s="8">
        <v>2025</v>
      </c>
      <c r="H426" s="8" t="s">
        <v>40</v>
      </c>
      <c r="I426" s="8" t="s">
        <v>4006</v>
      </c>
      <c r="J426" s="8" t="s">
        <v>4119</v>
      </c>
      <c r="K426" s="222" t="s">
        <v>4116</v>
      </c>
      <c r="L426" s="280" t="s">
        <v>24</v>
      </c>
      <c r="M426" s="280" t="s">
        <v>4009</v>
      </c>
      <c r="N426" s="270" t="s">
        <v>26</v>
      </c>
      <c r="O426" s="270" t="s">
        <v>27</v>
      </c>
      <c r="P426" s="518" t="s">
        <v>264</v>
      </c>
      <c r="R426"/>
      <c r="U426"/>
    </row>
    <row r="427" spans="1:21" x14ac:dyDescent="0.25">
      <c r="A427" s="222">
        <v>426</v>
      </c>
      <c r="B427" s="518" t="s">
        <v>257</v>
      </c>
      <c r="C427" s="270" t="s">
        <v>258</v>
      </c>
      <c r="D427" s="221" t="s">
        <v>60</v>
      </c>
      <c r="E427" s="269" t="s">
        <v>2602</v>
      </c>
      <c r="F427" s="8" t="s">
        <v>70</v>
      </c>
      <c r="G427" s="8">
        <v>2013</v>
      </c>
      <c r="H427" s="8" t="s">
        <v>260</v>
      </c>
      <c r="I427" s="8" t="s">
        <v>261</v>
      </c>
      <c r="J427" s="8" t="s">
        <v>262</v>
      </c>
      <c r="K427" s="222" t="s">
        <v>263</v>
      </c>
      <c r="L427" s="280" t="s">
        <v>35</v>
      </c>
      <c r="M427" s="280" t="s">
        <v>50</v>
      </c>
      <c r="N427" s="222" t="s">
        <v>26</v>
      </c>
      <c r="O427" s="285" t="s">
        <v>27</v>
      </c>
      <c r="P427" s="609" t="s">
        <v>264</v>
      </c>
    </row>
    <row r="428" spans="1:21" x14ac:dyDescent="0.25">
      <c r="A428" s="222">
        <v>427</v>
      </c>
      <c r="B428" s="518" t="s">
        <v>4111</v>
      </c>
      <c r="C428" s="270" t="s">
        <v>4112</v>
      </c>
      <c r="D428" s="270" t="s">
        <v>60</v>
      </c>
      <c r="E428" s="270" t="s">
        <v>4122</v>
      </c>
      <c r="F428" s="8" t="s">
        <v>19</v>
      </c>
      <c r="G428" s="8">
        <v>2025</v>
      </c>
      <c r="H428" s="8" t="s">
        <v>40</v>
      </c>
      <c r="I428" s="8" t="s">
        <v>4006</v>
      </c>
      <c r="J428" s="8" t="s">
        <v>4120</v>
      </c>
      <c r="K428" s="222" t="s">
        <v>4117</v>
      </c>
      <c r="L428" s="280" t="s">
        <v>24</v>
      </c>
      <c r="M428" s="280" t="s">
        <v>4009</v>
      </c>
      <c r="N428" s="270" t="s">
        <v>26</v>
      </c>
      <c r="O428" s="270" t="s">
        <v>27</v>
      </c>
      <c r="P428" s="518" t="s">
        <v>264</v>
      </c>
      <c r="R428"/>
      <c r="U428"/>
    </row>
    <row r="429" spans="1:21" x14ac:dyDescent="0.25">
      <c r="A429" s="222">
        <v>428</v>
      </c>
      <c r="B429" s="518" t="s">
        <v>4113</v>
      </c>
      <c r="C429" s="270" t="s">
        <v>4114</v>
      </c>
      <c r="D429" s="270" t="s">
        <v>60</v>
      </c>
      <c r="E429" s="270" t="s">
        <v>4115</v>
      </c>
      <c r="F429" s="8" t="s">
        <v>19</v>
      </c>
      <c r="G429" s="8">
        <v>2025</v>
      </c>
      <c r="H429" s="8" t="s">
        <v>40</v>
      </c>
      <c r="I429" s="8" t="s">
        <v>4006</v>
      </c>
      <c r="J429" s="8" t="s">
        <v>4121</v>
      </c>
      <c r="K429" s="222" t="s">
        <v>4118</v>
      </c>
      <c r="L429" s="280" t="s">
        <v>24</v>
      </c>
      <c r="M429" s="280" t="s">
        <v>4009</v>
      </c>
      <c r="N429" s="270" t="s">
        <v>26</v>
      </c>
      <c r="O429" s="270" t="s">
        <v>27</v>
      </c>
      <c r="P429" s="518" t="s">
        <v>264</v>
      </c>
      <c r="R429"/>
      <c r="U429"/>
    </row>
    <row r="430" spans="1:21" x14ac:dyDescent="0.25">
      <c r="A430" s="222">
        <v>429</v>
      </c>
      <c r="B430" s="518" t="s">
        <v>4127</v>
      </c>
      <c r="C430" s="270" t="s">
        <v>4128</v>
      </c>
      <c r="D430" s="270" t="s">
        <v>60</v>
      </c>
      <c r="E430" s="270" t="s">
        <v>4131</v>
      </c>
      <c r="F430" s="8" t="s">
        <v>19</v>
      </c>
      <c r="G430" s="8">
        <v>2025</v>
      </c>
      <c r="H430" s="8" t="s">
        <v>40</v>
      </c>
      <c r="I430" s="8" t="s">
        <v>4006</v>
      </c>
      <c r="J430" s="8" t="s">
        <v>4130</v>
      </c>
      <c r="K430" s="222" t="s">
        <v>4129</v>
      </c>
      <c r="L430" s="280" t="s">
        <v>24</v>
      </c>
      <c r="M430" s="280" t="s">
        <v>4009</v>
      </c>
      <c r="N430" s="270" t="s">
        <v>26</v>
      </c>
      <c r="O430" s="270" t="s">
        <v>27</v>
      </c>
      <c r="P430" s="518" t="s">
        <v>264</v>
      </c>
      <c r="R430"/>
      <c r="U430"/>
    </row>
    <row r="431" spans="1:21" x14ac:dyDescent="0.25">
      <c r="A431" s="222">
        <v>430</v>
      </c>
      <c r="B431" s="304" t="s">
        <v>3543</v>
      </c>
      <c r="C431" s="221" t="s">
        <v>3544</v>
      </c>
      <c r="D431" s="221" t="s">
        <v>60</v>
      </c>
      <c r="E431" s="221" t="s">
        <v>1916</v>
      </c>
      <c r="F431" s="8" t="s">
        <v>19</v>
      </c>
      <c r="G431" s="8">
        <v>2024</v>
      </c>
      <c r="H431" s="8" t="s">
        <v>131</v>
      </c>
      <c r="I431" s="8" t="s">
        <v>21</v>
      </c>
      <c r="J431" s="8" t="s">
        <v>3545</v>
      </c>
      <c r="K431" s="222" t="s">
        <v>3546</v>
      </c>
      <c r="L431" s="280" t="s">
        <v>24</v>
      </c>
      <c r="M431" s="280" t="s">
        <v>919</v>
      </c>
      <c r="N431" s="221" t="s">
        <v>26</v>
      </c>
      <c r="O431" s="221" t="s">
        <v>27</v>
      </c>
      <c r="P431" s="354" t="s">
        <v>264</v>
      </c>
      <c r="R431"/>
      <c r="U431"/>
    </row>
    <row r="432" spans="1:21" x14ac:dyDescent="0.25">
      <c r="A432" s="222">
        <v>431</v>
      </c>
      <c r="B432" s="304" t="s">
        <v>3550</v>
      </c>
      <c r="C432" s="221" t="s">
        <v>3551</v>
      </c>
      <c r="D432" s="221" t="s">
        <v>60</v>
      </c>
      <c r="E432" s="221" t="s">
        <v>3547</v>
      </c>
      <c r="F432" s="8" t="s">
        <v>19</v>
      </c>
      <c r="G432" s="8">
        <v>2024</v>
      </c>
      <c r="H432" s="8" t="s">
        <v>131</v>
      </c>
      <c r="I432" s="8" t="s">
        <v>21</v>
      </c>
      <c r="J432" s="8" t="s">
        <v>3548</v>
      </c>
      <c r="K432" s="222" t="s">
        <v>3549</v>
      </c>
      <c r="L432" s="280" t="s">
        <v>24</v>
      </c>
      <c r="M432" s="280" t="s">
        <v>919</v>
      </c>
      <c r="N432" s="221" t="s">
        <v>26</v>
      </c>
      <c r="O432" s="221" t="s">
        <v>27</v>
      </c>
      <c r="P432" s="354" t="s">
        <v>264</v>
      </c>
      <c r="R432"/>
      <c r="U432"/>
    </row>
    <row r="433" spans="1:21" x14ac:dyDescent="0.25">
      <c r="A433" s="222">
        <v>432</v>
      </c>
      <c r="B433" s="434" t="s">
        <v>3534</v>
      </c>
      <c r="C433" s="221" t="s">
        <v>3535</v>
      </c>
      <c r="D433" s="221" t="s">
        <v>60</v>
      </c>
      <c r="E433" s="221" t="s">
        <v>1866</v>
      </c>
      <c r="F433" s="8" t="s">
        <v>19</v>
      </c>
      <c r="G433" s="8">
        <v>2024</v>
      </c>
      <c r="H433" s="8" t="s">
        <v>131</v>
      </c>
      <c r="I433" s="8" t="s">
        <v>21</v>
      </c>
      <c r="J433" s="8" t="s">
        <v>3536</v>
      </c>
      <c r="K433" s="222" t="s">
        <v>3537</v>
      </c>
      <c r="L433" s="280" t="s">
        <v>24</v>
      </c>
      <c r="M433" s="280" t="s">
        <v>919</v>
      </c>
      <c r="N433" s="221" t="s">
        <v>26</v>
      </c>
      <c r="O433" s="221" t="s">
        <v>27</v>
      </c>
      <c r="P433" s="354" t="s">
        <v>264</v>
      </c>
      <c r="R433"/>
      <c r="U433"/>
    </row>
    <row r="434" spans="1:21" x14ac:dyDescent="0.25">
      <c r="A434" s="222">
        <v>433</v>
      </c>
      <c r="B434" s="304" t="s">
        <v>3557</v>
      </c>
      <c r="C434" s="222" t="s">
        <v>3558</v>
      </c>
      <c r="D434" s="221" t="s">
        <v>60</v>
      </c>
      <c r="E434" s="221" t="s">
        <v>3658</v>
      </c>
      <c r="F434" s="8" t="s">
        <v>19</v>
      </c>
      <c r="G434" s="8">
        <v>2024</v>
      </c>
      <c r="H434" s="8" t="s">
        <v>131</v>
      </c>
      <c r="I434" s="8" t="s">
        <v>21</v>
      </c>
      <c r="J434" s="8" t="s">
        <v>3555</v>
      </c>
      <c r="K434" s="222" t="s">
        <v>3556</v>
      </c>
      <c r="L434" s="280" t="s">
        <v>24</v>
      </c>
      <c r="M434" s="280" t="s">
        <v>919</v>
      </c>
      <c r="N434" s="221" t="s">
        <v>26</v>
      </c>
      <c r="O434" s="221" t="s">
        <v>27</v>
      </c>
      <c r="P434" s="354" t="s">
        <v>264</v>
      </c>
      <c r="R434"/>
      <c r="U434"/>
    </row>
    <row r="435" spans="1:21" x14ac:dyDescent="0.25">
      <c r="A435" s="222">
        <v>434</v>
      </c>
      <c r="B435" s="275" t="s">
        <v>1842</v>
      </c>
      <c r="C435" s="270" t="s">
        <v>1843</v>
      </c>
      <c r="D435" s="221" t="s">
        <v>60</v>
      </c>
      <c r="E435" s="221" t="s">
        <v>1839</v>
      </c>
      <c r="F435" s="8" t="s">
        <v>70</v>
      </c>
      <c r="G435" s="8">
        <v>2012</v>
      </c>
      <c r="H435" s="8" t="s">
        <v>71</v>
      </c>
      <c r="I435" s="8" t="s">
        <v>95</v>
      </c>
      <c r="J435" s="8" t="s">
        <v>1844</v>
      </c>
      <c r="K435" s="222" t="s">
        <v>1845</v>
      </c>
      <c r="L435" s="280" t="s">
        <v>35</v>
      </c>
      <c r="M435" s="280" t="s">
        <v>50</v>
      </c>
      <c r="N435" s="221" t="s">
        <v>26</v>
      </c>
      <c r="O435" s="221" t="s">
        <v>27</v>
      </c>
      <c r="P435" s="354" t="s">
        <v>264</v>
      </c>
    </row>
    <row r="436" spans="1:21" x14ac:dyDescent="0.25">
      <c r="A436" s="222">
        <v>435</v>
      </c>
      <c r="B436" s="304" t="s">
        <v>4123</v>
      </c>
      <c r="C436" s="222" t="s">
        <v>4124</v>
      </c>
      <c r="D436" s="222" t="s">
        <v>60</v>
      </c>
      <c r="E436" s="221" t="s">
        <v>1839</v>
      </c>
      <c r="F436" s="8" t="s">
        <v>19</v>
      </c>
      <c r="G436" s="8">
        <v>2025</v>
      </c>
      <c r="H436" s="8" t="s">
        <v>40</v>
      </c>
      <c r="I436" s="8" t="s">
        <v>4006</v>
      </c>
      <c r="J436" s="8" t="s">
        <v>4126</v>
      </c>
      <c r="K436" s="222" t="s">
        <v>4125</v>
      </c>
      <c r="L436" s="280" t="s">
        <v>24</v>
      </c>
      <c r="M436" s="280" t="s">
        <v>4009</v>
      </c>
      <c r="N436" s="221" t="s">
        <v>26</v>
      </c>
      <c r="O436" s="221" t="s">
        <v>27</v>
      </c>
      <c r="P436" s="354" t="s">
        <v>264</v>
      </c>
      <c r="R436"/>
      <c r="U436"/>
    </row>
    <row r="437" spans="1:21" x14ac:dyDescent="0.25">
      <c r="A437" s="222">
        <v>436</v>
      </c>
      <c r="B437" s="304" t="s">
        <v>3613</v>
      </c>
      <c r="C437" s="270" t="s">
        <v>3614</v>
      </c>
      <c r="D437" s="221" t="s">
        <v>60</v>
      </c>
      <c r="E437" s="221" t="s">
        <v>1987</v>
      </c>
      <c r="F437" s="8" t="s">
        <v>70</v>
      </c>
      <c r="G437" s="8">
        <v>2022</v>
      </c>
      <c r="H437" s="8" t="s">
        <v>71</v>
      </c>
      <c r="I437" s="8" t="s">
        <v>3615</v>
      </c>
      <c r="J437" s="8" t="s">
        <v>3616</v>
      </c>
      <c r="K437" s="222" t="s">
        <v>3617</v>
      </c>
      <c r="L437" s="280" t="s">
        <v>35</v>
      </c>
      <c r="M437" s="280" t="s">
        <v>3608</v>
      </c>
      <c r="N437" s="221" t="s">
        <v>26</v>
      </c>
      <c r="O437" s="221" t="s">
        <v>27</v>
      </c>
      <c r="P437" s="354" t="s">
        <v>264</v>
      </c>
    </row>
    <row r="438" spans="1:21" ht="22.5" x14ac:dyDescent="0.25">
      <c r="A438" s="222">
        <v>437</v>
      </c>
      <c r="B438" s="434" t="s">
        <v>1370</v>
      </c>
      <c r="C438" s="265" t="s">
        <v>1371</v>
      </c>
      <c r="D438" s="266" t="s">
        <v>1372</v>
      </c>
      <c r="E438" s="551" t="s">
        <v>1373</v>
      </c>
      <c r="F438" s="8" t="s">
        <v>19</v>
      </c>
      <c r="G438" s="265">
        <v>2014</v>
      </c>
      <c r="H438" s="265" t="s">
        <v>40</v>
      </c>
      <c r="I438" s="265" t="s">
        <v>47</v>
      </c>
      <c r="J438" s="265" t="s">
        <v>1374</v>
      </c>
      <c r="K438" s="265" t="s">
        <v>1375</v>
      </c>
      <c r="L438" s="280" t="s">
        <v>35</v>
      </c>
      <c r="M438" s="265" t="s">
        <v>50</v>
      </c>
      <c r="N438" s="222" t="s">
        <v>26</v>
      </c>
      <c r="O438" s="285" t="s">
        <v>27</v>
      </c>
      <c r="P438" s="614" t="s">
        <v>51</v>
      </c>
    </row>
    <row r="439" spans="1:21" ht="22.5" x14ac:dyDescent="0.25">
      <c r="A439" s="222">
        <v>438</v>
      </c>
      <c r="B439" s="304" t="s">
        <v>1376</v>
      </c>
      <c r="C439" s="270" t="s">
        <v>1377</v>
      </c>
      <c r="D439" s="266" t="s">
        <v>1372</v>
      </c>
      <c r="E439" s="266" t="s">
        <v>1378</v>
      </c>
      <c r="F439" s="282" t="s">
        <v>39</v>
      </c>
      <c r="G439" s="270">
        <v>2014</v>
      </c>
      <c r="H439" s="270" t="s">
        <v>40</v>
      </c>
      <c r="I439" s="270" t="s">
        <v>223</v>
      </c>
      <c r="J439" s="270" t="s">
        <v>1379</v>
      </c>
      <c r="K439" s="270" t="s">
        <v>1380</v>
      </c>
      <c r="L439" s="280" t="s">
        <v>35</v>
      </c>
      <c r="M439" s="270" t="s">
        <v>50</v>
      </c>
      <c r="N439" s="222" t="s">
        <v>26</v>
      </c>
      <c r="O439" s="285" t="s">
        <v>27</v>
      </c>
      <c r="P439" s="614" t="s">
        <v>51</v>
      </c>
    </row>
    <row r="440" spans="1:21" ht="22.5" x14ac:dyDescent="0.25">
      <c r="A440" s="222">
        <v>439</v>
      </c>
      <c r="B440" s="304" t="s">
        <v>1381</v>
      </c>
      <c r="C440" s="222" t="s">
        <v>1382</v>
      </c>
      <c r="D440" s="266" t="s">
        <v>1372</v>
      </c>
      <c r="E440" s="221" t="s">
        <v>1383</v>
      </c>
      <c r="F440" s="8" t="s">
        <v>19</v>
      </c>
      <c r="G440" s="222">
        <v>2012</v>
      </c>
      <c r="H440" s="222" t="s">
        <v>131</v>
      </c>
      <c r="I440" s="222" t="s">
        <v>21</v>
      </c>
      <c r="J440" s="222" t="s">
        <v>1384</v>
      </c>
      <c r="K440" s="222" t="s">
        <v>1385</v>
      </c>
      <c r="L440" s="280" t="s">
        <v>24</v>
      </c>
      <c r="M440" s="222" t="s">
        <v>50</v>
      </c>
      <c r="N440" s="222" t="s">
        <v>26</v>
      </c>
      <c r="O440" s="285" t="s">
        <v>27</v>
      </c>
      <c r="P440" s="614" t="s">
        <v>51</v>
      </c>
      <c r="R440"/>
      <c r="U440"/>
    </row>
    <row r="441" spans="1:21" ht="22.5" x14ac:dyDescent="0.25">
      <c r="A441" s="222">
        <v>440</v>
      </c>
      <c r="B441" s="354" t="s">
        <v>1386</v>
      </c>
      <c r="C441" s="221" t="s">
        <v>1387</v>
      </c>
      <c r="D441" s="266" t="s">
        <v>1372</v>
      </c>
      <c r="E441" s="221" t="s">
        <v>1383</v>
      </c>
      <c r="F441" s="221" t="s">
        <v>39</v>
      </c>
      <c r="G441" s="221">
        <v>2009</v>
      </c>
      <c r="H441" s="221" t="s">
        <v>131</v>
      </c>
      <c r="I441" s="221" t="s">
        <v>1388</v>
      </c>
      <c r="J441" s="222" t="s">
        <v>1389</v>
      </c>
      <c r="K441" s="221" t="s">
        <v>1390</v>
      </c>
      <c r="L441" s="280" t="s">
        <v>35</v>
      </c>
      <c r="M441" s="7" t="s">
        <v>36</v>
      </c>
      <c r="N441" s="222" t="s">
        <v>26</v>
      </c>
      <c r="O441" s="285" t="s">
        <v>27</v>
      </c>
      <c r="P441" s="614" t="s">
        <v>51</v>
      </c>
    </row>
    <row r="442" spans="1:21" x14ac:dyDescent="0.25">
      <c r="A442" s="222">
        <v>441</v>
      </c>
      <c r="B442" s="304" t="s">
        <v>1391</v>
      </c>
      <c r="C442" s="222" t="s">
        <v>1392</v>
      </c>
      <c r="D442" s="221" t="s">
        <v>1393</v>
      </c>
      <c r="E442" s="221" t="s">
        <v>1394</v>
      </c>
      <c r="F442" s="222" t="s">
        <v>236</v>
      </c>
      <c r="G442" s="222">
        <v>2014</v>
      </c>
      <c r="H442" s="222" t="s">
        <v>1395</v>
      </c>
      <c r="I442" s="222" t="s">
        <v>1396</v>
      </c>
      <c r="J442" s="222" t="s">
        <v>1397</v>
      </c>
      <c r="K442" s="222" t="s">
        <v>1398</v>
      </c>
      <c r="L442" s="280" t="s">
        <v>24</v>
      </c>
      <c r="M442" s="222" t="s">
        <v>44</v>
      </c>
      <c r="N442" s="222" t="s">
        <v>26</v>
      </c>
      <c r="O442" s="285" t="s">
        <v>27</v>
      </c>
      <c r="P442" s="614" t="s">
        <v>51</v>
      </c>
      <c r="R442"/>
      <c r="U442"/>
    </row>
    <row r="443" spans="1:21" x14ac:dyDescent="0.25">
      <c r="A443" s="222">
        <v>442</v>
      </c>
      <c r="B443" s="304" t="s">
        <v>1399</v>
      </c>
      <c r="C443" s="222" t="s">
        <v>1400</v>
      </c>
      <c r="D443" s="221" t="s">
        <v>1393</v>
      </c>
      <c r="E443" s="221" t="s">
        <v>1394</v>
      </c>
      <c r="F443" s="222" t="s">
        <v>236</v>
      </c>
      <c r="G443" s="222">
        <v>2014</v>
      </c>
      <c r="H443" s="222" t="s">
        <v>1395</v>
      </c>
      <c r="I443" s="222" t="s">
        <v>1396</v>
      </c>
      <c r="J443" s="222" t="s">
        <v>1401</v>
      </c>
      <c r="K443" s="222" t="s">
        <v>1402</v>
      </c>
      <c r="L443" s="280" t="s">
        <v>24</v>
      </c>
      <c r="M443" s="222" t="s">
        <v>44</v>
      </c>
      <c r="N443" s="222" t="s">
        <v>26</v>
      </c>
      <c r="O443" s="285" t="s">
        <v>27</v>
      </c>
      <c r="P443" s="614" t="s">
        <v>51</v>
      </c>
      <c r="R443"/>
      <c r="U443"/>
    </row>
    <row r="444" spans="1:21" x14ac:dyDescent="0.25">
      <c r="A444" s="222">
        <v>443</v>
      </c>
      <c r="B444" s="304" t="s">
        <v>2628</v>
      </c>
      <c r="C444" s="222" t="s">
        <v>2629</v>
      </c>
      <c r="D444" s="11" t="s">
        <v>1393</v>
      </c>
      <c r="E444" s="221" t="s">
        <v>1394</v>
      </c>
      <c r="F444" s="8" t="s">
        <v>19</v>
      </c>
      <c r="G444" s="5">
        <v>2015</v>
      </c>
      <c r="H444" s="222" t="s">
        <v>2624</v>
      </c>
      <c r="I444" s="5" t="s">
        <v>2625</v>
      </c>
      <c r="J444" s="5" t="s">
        <v>2630</v>
      </c>
      <c r="K444" s="5" t="s">
        <v>2631</v>
      </c>
      <c r="L444" s="280" t="s">
        <v>24</v>
      </c>
      <c r="M444" s="5" t="s">
        <v>44</v>
      </c>
      <c r="N444" s="222" t="s">
        <v>26</v>
      </c>
      <c r="O444" s="285" t="s">
        <v>27</v>
      </c>
      <c r="P444" s="614" t="s">
        <v>51</v>
      </c>
      <c r="R444"/>
      <c r="U444"/>
    </row>
    <row r="445" spans="1:21" x14ac:dyDescent="0.25">
      <c r="A445" s="222">
        <v>444</v>
      </c>
      <c r="B445" s="304" t="s">
        <v>1403</v>
      </c>
      <c r="C445" s="304" t="s">
        <v>1404</v>
      </c>
      <c r="D445" s="221" t="s">
        <v>1405</v>
      </c>
      <c r="E445" s="221" t="s">
        <v>1406</v>
      </c>
      <c r="F445" s="8" t="s">
        <v>19</v>
      </c>
      <c r="G445" s="222">
        <v>2014</v>
      </c>
      <c r="H445" s="222" t="s">
        <v>40</v>
      </c>
      <c r="I445" s="222" t="s">
        <v>47</v>
      </c>
      <c r="J445" s="222" t="s">
        <v>1407</v>
      </c>
      <c r="K445" s="222" t="s">
        <v>1408</v>
      </c>
      <c r="L445" s="280" t="s">
        <v>35</v>
      </c>
      <c r="M445" s="222" t="s">
        <v>50</v>
      </c>
      <c r="N445" s="222" t="s">
        <v>26</v>
      </c>
      <c r="O445" s="285" t="s">
        <v>27</v>
      </c>
      <c r="P445" s="614" t="s">
        <v>51</v>
      </c>
    </row>
    <row r="446" spans="1:21" x14ac:dyDescent="0.25">
      <c r="A446" s="222">
        <v>445</v>
      </c>
      <c r="B446" s="304" t="s">
        <v>1409</v>
      </c>
      <c r="C446" s="275" t="s">
        <v>1410</v>
      </c>
      <c r="D446" s="221" t="s">
        <v>1405</v>
      </c>
      <c r="E446" s="221" t="s">
        <v>1406</v>
      </c>
      <c r="F446" s="222" t="s">
        <v>1411</v>
      </c>
      <c r="G446" s="222">
        <v>2011</v>
      </c>
      <c r="H446" s="385" t="s">
        <v>40</v>
      </c>
      <c r="I446" s="222" t="s">
        <v>1412</v>
      </c>
      <c r="J446" s="222" t="s">
        <v>1413</v>
      </c>
      <c r="K446" s="222" t="s">
        <v>1414</v>
      </c>
      <c r="L446" s="280" t="s">
        <v>24</v>
      </c>
      <c r="M446" s="222" t="s">
        <v>50</v>
      </c>
      <c r="N446" s="222" t="s">
        <v>26</v>
      </c>
      <c r="O446" s="285" t="s">
        <v>27</v>
      </c>
      <c r="P446" s="614" t="s">
        <v>51</v>
      </c>
      <c r="R446"/>
      <c r="U446"/>
    </row>
    <row r="447" spans="1:21" x14ac:dyDescent="0.25">
      <c r="A447" s="222">
        <v>446</v>
      </c>
      <c r="B447" s="304" t="s">
        <v>2618</v>
      </c>
      <c r="C447" s="304" t="s">
        <v>3477</v>
      </c>
      <c r="D447" s="221" t="s">
        <v>1405</v>
      </c>
      <c r="E447" s="221" t="s">
        <v>1406</v>
      </c>
      <c r="F447" s="222" t="s">
        <v>1411</v>
      </c>
      <c r="G447" s="222">
        <v>2011</v>
      </c>
      <c r="H447" s="222" t="s">
        <v>2619</v>
      </c>
      <c r="I447" s="222" t="s">
        <v>1061</v>
      </c>
      <c r="J447" s="283" t="s">
        <v>2620</v>
      </c>
      <c r="K447" s="283" t="s">
        <v>2621</v>
      </c>
      <c r="L447" s="280" t="s">
        <v>24</v>
      </c>
      <c r="M447" s="222" t="s">
        <v>50</v>
      </c>
      <c r="N447" s="222" t="s">
        <v>26</v>
      </c>
      <c r="O447" s="285" t="s">
        <v>27</v>
      </c>
      <c r="P447" s="614" t="s">
        <v>51</v>
      </c>
      <c r="R447"/>
      <c r="U447"/>
    </row>
    <row r="448" spans="1:21" ht="22.5" x14ac:dyDescent="0.25">
      <c r="A448" s="222">
        <v>447</v>
      </c>
      <c r="B448" s="518" t="s">
        <v>1415</v>
      </c>
      <c r="C448" s="518" t="s">
        <v>1416</v>
      </c>
      <c r="D448" s="221" t="s">
        <v>1417</v>
      </c>
      <c r="E448" s="221" t="s">
        <v>1417</v>
      </c>
      <c r="F448" s="8" t="s">
        <v>31</v>
      </c>
      <c r="G448" s="270">
        <v>2017</v>
      </c>
      <c r="H448" s="270" t="s">
        <v>1395</v>
      </c>
      <c r="I448" s="270" t="s">
        <v>1418</v>
      </c>
      <c r="J448" s="270" t="s">
        <v>1419</v>
      </c>
      <c r="K448" s="270" t="s">
        <v>1420</v>
      </c>
      <c r="L448" s="280" t="s">
        <v>35</v>
      </c>
      <c r="M448" s="270" t="s">
        <v>36</v>
      </c>
      <c r="N448" s="222" t="s">
        <v>26</v>
      </c>
      <c r="O448" s="285" t="s">
        <v>27</v>
      </c>
      <c r="P448" s="614" t="s">
        <v>51</v>
      </c>
    </row>
    <row r="449" spans="1:21" ht="22.5" x14ac:dyDescent="0.25">
      <c r="A449" s="222">
        <v>448</v>
      </c>
      <c r="B449" s="518" t="s">
        <v>1421</v>
      </c>
      <c r="C449" s="518" t="s">
        <v>1422</v>
      </c>
      <c r="D449" s="221" t="s">
        <v>1417</v>
      </c>
      <c r="E449" s="221" t="s">
        <v>1417</v>
      </c>
      <c r="F449" s="270" t="s">
        <v>70</v>
      </c>
      <c r="G449" s="270">
        <v>2018</v>
      </c>
      <c r="H449" s="270" t="s">
        <v>112</v>
      </c>
      <c r="I449" s="270" t="s">
        <v>1423</v>
      </c>
      <c r="J449" s="270" t="s">
        <v>1424</v>
      </c>
      <c r="K449" s="270" t="s">
        <v>1425</v>
      </c>
      <c r="L449" s="280" t="s">
        <v>35</v>
      </c>
      <c r="M449" s="270" t="s">
        <v>36</v>
      </c>
      <c r="N449" s="222" t="s">
        <v>26</v>
      </c>
      <c r="O449" s="285" t="s">
        <v>27</v>
      </c>
      <c r="P449" s="614" t="s">
        <v>51</v>
      </c>
    </row>
    <row r="450" spans="1:21" ht="22.5" x14ac:dyDescent="0.25">
      <c r="A450" s="222">
        <v>449</v>
      </c>
      <c r="B450" s="434" t="s">
        <v>1426</v>
      </c>
      <c r="C450" s="304" t="s">
        <v>1427</v>
      </c>
      <c r="D450" s="221" t="s">
        <v>1417</v>
      </c>
      <c r="E450" s="221" t="s">
        <v>1417</v>
      </c>
      <c r="F450" s="222" t="s">
        <v>39</v>
      </c>
      <c r="G450" s="222">
        <v>2012</v>
      </c>
      <c r="H450" s="222" t="s">
        <v>1428</v>
      </c>
      <c r="I450" s="222" t="s">
        <v>1429</v>
      </c>
      <c r="J450" s="222" t="s">
        <v>1430</v>
      </c>
      <c r="K450" s="222" t="s">
        <v>1431</v>
      </c>
      <c r="L450" s="280" t="s">
        <v>35</v>
      </c>
      <c r="M450" s="222" t="s">
        <v>36</v>
      </c>
      <c r="N450" s="222" t="s">
        <v>26</v>
      </c>
      <c r="O450" s="285" t="s">
        <v>27</v>
      </c>
      <c r="P450" s="614" t="s">
        <v>51</v>
      </c>
    </row>
    <row r="451" spans="1:21" ht="22.5" x14ac:dyDescent="0.25">
      <c r="A451" s="222">
        <v>450</v>
      </c>
      <c r="B451" s="304" t="s">
        <v>1432</v>
      </c>
      <c r="C451" s="304" t="s">
        <v>1433</v>
      </c>
      <c r="D451" s="221" t="s">
        <v>1434</v>
      </c>
      <c r="E451" s="221" t="s">
        <v>1434</v>
      </c>
      <c r="F451" s="222" t="s">
        <v>39</v>
      </c>
      <c r="G451" s="222">
        <v>2012</v>
      </c>
      <c r="H451" s="222" t="s">
        <v>131</v>
      </c>
      <c r="I451" s="222" t="s">
        <v>1388</v>
      </c>
      <c r="J451" s="222" t="s">
        <v>1435</v>
      </c>
      <c r="K451" s="222" t="s">
        <v>1436</v>
      </c>
      <c r="L451" s="280" t="s">
        <v>35</v>
      </c>
      <c r="M451" s="222" t="s">
        <v>36</v>
      </c>
      <c r="N451" s="222" t="s">
        <v>26</v>
      </c>
      <c r="O451" s="285" t="s">
        <v>27</v>
      </c>
      <c r="P451" s="614" t="s">
        <v>51</v>
      </c>
    </row>
    <row r="452" spans="1:21" ht="22.5" x14ac:dyDescent="0.25">
      <c r="A452" s="222">
        <v>451</v>
      </c>
      <c r="B452" s="623" t="s">
        <v>1437</v>
      </c>
      <c r="C452" s="645" t="s">
        <v>1438</v>
      </c>
      <c r="D452" s="221" t="s">
        <v>1434</v>
      </c>
      <c r="E452" s="221" t="s">
        <v>1434</v>
      </c>
      <c r="F452" s="8" t="s">
        <v>19</v>
      </c>
      <c r="G452" s="274">
        <v>2020</v>
      </c>
      <c r="H452" s="274" t="s">
        <v>131</v>
      </c>
      <c r="I452" s="222" t="s">
        <v>21</v>
      </c>
      <c r="J452" s="274" t="s">
        <v>1440</v>
      </c>
      <c r="K452" s="274" t="s">
        <v>1441</v>
      </c>
      <c r="L452" s="280" t="s">
        <v>24</v>
      </c>
      <c r="M452" s="222" t="s">
        <v>36</v>
      </c>
      <c r="N452" s="222" t="s">
        <v>26</v>
      </c>
      <c r="O452" s="285" t="s">
        <v>27</v>
      </c>
      <c r="P452" s="614" t="s">
        <v>51</v>
      </c>
      <c r="R452"/>
      <c r="U452"/>
    </row>
    <row r="453" spans="1:21" ht="22.5" x14ac:dyDescent="0.25">
      <c r="A453" s="222">
        <v>452</v>
      </c>
      <c r="B453" s="624" t="s">
        <v>2640</v>
      </c>
      <c r="C453" s="646" t="s">
        <v>2641</v>
      </c>
      <c r="D453" s="221" t="s">
        <v>1434</v>
      </c>
      <c r="E453" s="221" t="s">
        <v>1434</v>
      </c>
      <c r="F453" s="8" t="s">
        <v>1443</v>
      </c>
      <c r="G453" s="222">
        <v>2012</v>
      </c>
      <c r="H453" s="222" t="s">
        <v>2642</v>
      </c>
      <c r="I453" s="222" t="s">
        <v>2643</v>
      </c>
      <c r="J453" s="222" t="s">
        <v>2644</v>
      </c>
      <c r="K453" s="222" t="s">
        <v>2645</v>
      </c>
      <c r="L453" s="280" t="s">
        <v>35</v>
      </c>
      <c r="M453" s="222" t="s">
        <v>36</v>
      </c>
      <c r="N453" s="222" t="s">
        <v>26</v>
      </c>
      <c r="O453" s="285" t="s">
        <v>27</v>
      </c>
      <c r="P453" s="614" t="s">
        <v>51</v>
      </c>
    </row>
    <row r="454" spans="1:21" ht="22.5" x14ac:dyDescent="0.25">
      <c r="A454" s="222">
        <v>453</v>
      </c>
      <c r="B454" s="625" t="s">
        <v>1442</v>
      </c>
      <c r="C454" s="645"/>
      <c r="D454" s="221" t="s">
        <v>1434</v>
      </c>
      <c r="E454" s="221" t="s">
        <v>1434</v>
      </c>
      <c r="F454" s="274" t="s">
        <v>1443</v>
      </c>
      <c r="G454" s="274">
        <v>2012</v>
      </c>
      <c r="H454" s="274" t="s">
        <v>71</v>
      </c>
      <c r="I454" s="274" t="s">
        <v>1444</v>
      </c>
      <c r="J454" s="274" t="s">
        <v>1445</v>
      </c>
      <c r="K454" s="274" t="s">
        <v>1446</v>
      </c>
      <c r="L454" s="280" t="s">
        <v>35</v>
      </c>
      <c r="M454" s="222" t="s">
        <v>36</v>
      </c>
      <c r="N454" s="222" t="s">
        <v>26</v>
      </c>
      <c r="O454" s="285" t="s">
        <v>27</v>
      </c>
      <c r="P454" s="614" t="s">
        <v>51</v>
      </c>
    </row>
    <row r="455" spans="1:21" ht="22.5" x14ac:dyDescent="0.25">
      <c r="A455" s="222">
        <v>454</v>
      </c>
      <c r="B455" s="623" t="s">
        <v>1447</v>
      </c>
      <c r="C455" s="645" t="s">
        <v>1448</v>
      </c>
      <c r="D455" s="221" t="s">
        <v>1434</v>
      </c>
      <c r="E455" s="221" t="s">
        <v>1434</v>
      </c>
      <c r="F455" s="222" t="s">
        <v>39</v>
      </c>
      <c r="G455" s="274">
        <v>2020</v>
      </c>
      <c r="H455" s="274" t="s">
        <v>40</v>
      </c>
      <c r="I455" s="274" t="s">
        <v>1449</v>
      </c>
      <c r="J455" s="274" t="s">
        <v>1450</v>
      </c>
      <c r="K455" s="274" t="s">
        <v>1451</v>
      </c>
      <c r="L455" s="280" t="s">
        <v>35</v>
      </c>
      <c r="M455" s="222" t="s">
        <v>36</v>
      </c>
      <c r="N455" s="222" t="s">
        <v>26</v>
      </c>
      <c r="O455" s="285" t="s">
        <v>27</v>
      </c>
      <c r="P455" s="614" t="s">
        <v>51</v>
      </c>
    </row>
    <row r="456" spans="1:21" x14ac:dyDescent="0.25">
      <c r="A456" s="222">
        <v>455</v>
      </c>
      <c r="B456" s="434" t="s">
        <v>1460</v>
      </c>
      <c r="C456" s="434" t="s">
        <v>1461</v>
      </c>
      <c r="D456" s="221" t="s">
        <v>1454</v>
      </c>
      <c r="E456" s="221" t="s">
        <v>1455</v>
      </c>
      <c r="F456" s="8" t="s">
        <v>19</v>
      </c>
      <c r="G456" s="222">
        <v>2014</v>
      </c>
      <c r="H456" s="222" t="s">
        <v>176</v>
      </c>
      <c r="I456" s="222" t="s">
        <v>940</v>
      </c>
      <c r="J456" s="270" t="s">
        <v>1462</v>
      </c>
      <c r="K456" s="270" t="s">
        <v>1463</v>
      </c>
      <c r="L456" s="280" t="s">
        <v>24</v>
      </c>
      <c r="M456" s="272" t="s">
        <v>50</v>
      </c>
      <c r="N456" s="222" t="s">
        <v>26</v>
      </c>
      <c r="O456" s="285" t="s">
        <v>27</v>
      </c>
      <c r="P456" s="614" t="s">
        <v>51</v>
      </c>
      <c r="R456"/>
      <c r="U456"/>
    </row>
    <row r="457" spans="1:21" x14ac:dyDescent="0.25">
      <c r="A457" s="222">
        <v>456</v>
      </c>
      <c r="B457" s="304" t="s">
        <v>2657</v>
      </c>
      <c r="C457" s="304" t="s">
        <v>2658</v>
      </c>
      <c r="D457" s="221" t="s">
        <v>1454</v>
      </c>
      <c r="E457" s="221" t="s">
        <v>1455</v>
      </c>
      <c r="F457" s="8" t="s">
        <v>19</v>
      </c>
      <c r="G457" s="222">
        <v>2019</v>
      </c>
      <c r="H457" s="222" t="s">
        <v>1456</v>
      </c>
      <c r="I457" s="222" t="s">
        <v>1457</v>
      </c>
      <c r="J457" s="222" t="s">
        <v>2659</v>
      </c>
      <c r="K457" s="222" t="s">
        <v>2660</v>
      </c>
      <c r="L457" s="280" t="s">
        <v>24</v>
      </c>
      <c r="M457" s="272" t="s">
        <v>50</v>
      </c>
      <c r="N457" s="222" t="s">
        <v>26</v>
      </c>
      <c r="O457" s="285" t="s">
        <v>27</v>
      </c>
      <c r="P457" s="614" t="s">
        <v>51</v>
      </c>
      <c r="R457"/>
      <c r="U457"/>
    </row>
    <row r="458" spans="1:21" x14ac:dyDescent="0.25">
      <c r="A458" s="222">
        <v>457</v>
      </c>
      <c r="B458" s="304" t="s">
        <v>3690</v>
      </c>
      <c r="C458" s="304" t="s">
        <v>3691</v>
      </c>
      <c r="D458" s="221" t="s">
        <v>1454</v>
      </c>
      <c r="E458" s="221" t="s">
        <v>1455</v>
      </c>
      <c r="F458" s="8" t="s">
        <v>19</v>
      </c>
      <c r="G458" s="222">
        <v>2023</v>
      </c>
      <c r="H458" s="222" t="s">
        <v>131</v>
      </c>
      <c r="I458" s="222" t="s">
        <v>21</v>
      </c>
      <c r="J458" s="222" t="s">
        <v>3692</v>
      </c>
      <c r="K458" s="222" t="s">
        <v>3693</v>
      </c>
      <c r="L458" s="280" t="s">
        <v>24</v>
      </c>
      <c r="M458" s="272" t="s">
        <v>50</v>
      </c>
      <c r="N458" s="222" t="s">
        <v>26</v>
      </c>
      <c r="O458" s="285" t="s">
        <v>27</v>
      </c>
      <c r="P458" s="614" t="s">
        <v>51</v>
      </c>
      <c r="R458"/>
      <c r="U458"/>
    </row>
    <row r="459" spans="1:21" x14ac:dyDescent="0.25">
      <c r="A459" s="222">
        <v>458</v>
      </c>
      <c r="B459" s="304" t="s">
        <v>1452</v>
      </c>
      <c r="C459" s="304" t="s">
        <v>1453</v>
      </c>
      <c r="D459" s="221" t="s">
        <v>1454</v>
      </c>
      <c r="E459" s="221" t="s">
        <v>1455</v>
      </c>
      <c r="F459" s="8" t="s">
        <v>19</v>
      </c>
      <c r="G459" s="222">
        <v>2019</v>
      </c>
      <c r="H459" s="222" t="s">
        <v>1456</v>
      </c>
      <c r="I459" s="222" t="s">
        <v>1457</v>
      </c>
      <c r="J459" s="222" t="s">
        <v>1458</v>
      </c>
      <c r="K459" s="222" t="s">
        <v>1459</v>
      </c>
      <c r="L459" s="280" t="s">
        <v>24</v>
      </c>
      <c r="M459" s="272" t="s">
        <v>50</v>
      </c>
      <c r="N459" s="222" t="s">
        <v>26</v>
      </c>
      <c r="O459" s="285" t="s">
        <v>27</v>
      </c>
      <c r="P459" s="614" t="s">
        <v>51</v>
      </c>
      <c r="R459"/>
      <c r="U459"/>
    </row>
    <row r="460" spans="1:21" x14ac:dyDescent="0.25">
      <c r="A460" s="222">
        <v>459</v>
      </c>
      <c r="B460" s="304" t="s">
        <v>1464</v>
      </c>
      <c r="C460" s="647" t="s">
        <v>3474</v>
      </c>
      <c r="D460" s="221" t="s">
        <v>1454</v>
      </c>
      <c r="E460" s="221" t="s">
        <v>1455</v>
      </c>
      <c r="F460" s="270" t="s">
        <v>70</v>
      </c>
      <c r="G460" s="222">
        <v>2022</v>
      </c>
      <c r="H460" s="281" t="s">
        <v>260</v>
      </c>
      <c r="I460" s="222" t="s">
        <v>1465</v>
      </c>
      <c r="J460" s="270" t="s">
        <v>1466</v>
      </c>
      <c r="K460" s="270" t="s">
        <v>1467</v>
      </c>
      <c r="L460" s="280" t="s">
        <v>35</v>
      </c>
      <c r="M460" s="272" t="s">
        <v>50</v>
      </c>
      <c r="N460" s="222" t="s">
        <v>26</v>
      </c>
      <c r="O460" s="285" t="s">
        <v>27</v>
      </c>
      <c r="P460" s="614" t="s">
        <v>51</v>
      </c>
    </row>
    <row r="461" spans="1:21" x14ac:dyDescent="0.25">
      <c r="A461" s="222">
        <v>460</v>
      </c>
      <c r="B461" s="304" t="s">
        <v>1468</v>
      </c>
      <c r="C461" s="647" t="s">
        <v>3475</v>
      </c>
      <c r="D461" s="221" t="s">
        <v>1454</v>
      </c>
      <c r="E461" s="221" t="s">
        <v>1455</v>
      </c>
      <c r="F461" s="270" t="s">
        <v>70</v>
      </c>
      <c r="G461" s="222">
        <v>2022</v>
      </c>
      <c r="H461" s="281" t="s">
        <v>260</v>
      </c>
      <c r="I461" s="222" t="s">
        <v>1465</v>
      </c>
      <c r="J461" s="270" t="s">
        <v>1469</v>
      </c>
      <c r="K461" s="270" t="s">
        <v>1470</v>
      </c>
      <c r="L461" s="280" t="s">
        <v>35</v>
      </c>
      <c r="M461" s="272" t="s">
        <v>50</v>
      </c>
      <c r="N461" s="222" t="s">
        <v>26</v>
      </c>
      <c r="O461" s="285" t="s">
        <v>27</v>
      </c>
      <c r="P461" s="614" t="s">
        <v>51</v>
      </c>
    </row>
    <row r="462" spans="1:21" x14ac:dyDescent="0.25">
      <c r="A462" s="222">
        <v>461</v>
      </c>
      <c r="B462" s="304" t="s">
        <v>1471</v>
      </c>
      <c r="C462" s="647" t="s">
        <v>3476</v>
      </c>
      <c r="D462" s="221" t="s">
        <v>1454</v>
      </c>
      <c r="E462" s="221" t="s">
        <v>1455</v>
      </c>
      <c r="F462" s="270" t="s">
        <v>70</v>
      </c>
      <c r="G462" s="222">
        <v>2022</v>
      </c>
      <c r="H462" s="281" t="s">
        <v>260</v>
      </c>
      <c r="I462" s="222" t="s">
        <v>1465</v>
      </c>
      <c r="J462" s="270" t="s">
        <v>1472</v>
      </c>
      <c r="K462" s="270" t="s">
        <v>1473</v>
      </c>
      <c r="L462" s="280" t="s">
        <v>35</v>
      </c>
      <c r="M462" s="272" t="s">
        <v>50</v>
      </c>
      <c r="N462" s="222" t="s">
        <v>26</v>
      </c>
      <c r="O462" s="285" t="s">
        <v>27</v>
      </c>
      <c r="P462" s="614" t="s">
        <v>51</v>
      </c>
    </row>
    <row r="463" spans="1:21" x14ac:dyDescent="0.25">
      <c r="A463" s="222">
        <v>462</v>
      </c>
      <c r="B463" s="623" t="s">
        <v>1474</v>
      </c>
      <c r="C463" s="648" t="s">
        <v>3473</v>
      </c>
      <c r="D463" s="602" t="s">
        <v>1454</v>
      </c>
      <c r="E463" s="602" t="s">
        <v>1455</v>
      </c>
      <c r="F463" s="296" t="s">
        <v>70</v>
      </c>
      <c r="G463" s="284">
        <v>2022</v>
      </c>
      <c r="H463" s="418" t="s">
        <v>260</v>
      </c>
      <c r="I463" s="284" t="s">
        <v>1465</v>
      </c>
      <c r="J463" s="270" t="s">
        <v>1475</v>
      </c>
      <c r="K463" s="270" t="s">
        <v>1476</v>
      </c>
      <c r="L463" s="280" t="s">
        <v>35</v>
      </c>
      <c r="M463" s="272" t="s">
        <v>50</v>
      </c>
      <c r="N463" s="222" t="s">
        <v>26</v>
      </c>
      <c r="O463" s="285" t="s">
        <v>27</v>
      </c>
      <c r="P463" s="614" t="s">
        <v>51</v>
      </c>
    </row>
    <row r="464" spans="1:21" ht="22.5" x14ac:dyDescent="0.25">
      <c r="A464" s="222">
        <v>463</v>
      </c>
      <c r="B464" s="636" t="s">
        <v>1480</v>
      </c>
      <c r="C464" s="613" t="s">
        <v>3470</v>
      </c>
      <c r="D464" s="287" t="s">
        <v>1481</v>
      </c>
      <c r="E464" s="287" t="s">
        <v>1482</v>
      </c>
      <c r="F464" s="286" t="s">
        <v>19</v>
      </c>
      <c r="G464" s="419">
        <v>2018</v>
      </c>
      <c r="H464" s="600" t="s">
        <v>131</v>
      </c>
      <c r="I464" s="222" t="s">
        <v>21</v>
      </c>
      <c r="J464" s="417" t="s">
        <v>3471</v>
      </c>
      <c r="K464" s="396" t="s">
        <v>3472</v>
      </c>
      <c r="L464" s="280" t="s">
        <v>24</v>
      </c>
      <c r="M464" s="385" t="s">
        <v>36</v>
      </c>
      <c r="N464" s="222" t="s">
        <v>26</v>
      </c>
      <c r="O464" s="285" t="s">
        <v>27</v>
      </c>
      <c r="P464" s="614" t="s">
        <v>51</v>
      </c>
      <c r="R464"/>
      <c r="U464"/>
    </row>
    <row r="465" spans="1:21" x14ac:dyDescent="0.25">
      <c r="A465" s="222">
        <v>464</v>
      </c>
      <c r="B465" s="624" t="s">
        <v>4548</v>
      </c>
      <c r="C465" s="286" t="s">
        <v>4549</v>
      </c>
      <c r="D465" s="286" t="s">
        <v>4550</v>
      </c>
      <c r="E465" s="286" t="s">
        <v>4551</v>
      </c>
      <c r="F465" s="286" t="s">
        <v>19</v>
      </c>
      <c r="G465" s="286">
        <v>2025</v>
      </c>
      <c r="H465" s="601" t="s">
        <v>2214</v>
      </c>
      <c r="I465" s="222" t="s">
        <v>47</v>
      </c>
      <c r="J465" s="222" t="s">
        <v>4552</v>
      </c>
      <c r="K465" s="222" t="s">
        <v>4553</v>
      </c>
      <c r="L465" s="280" t="s">
        <v>24</v>
      </c>
      <c r="M465" s="222" t="s">
        <v>50</v>
      </c>
      <c r="N465" s="222" t="s">
        <v>26</v>
      </c>
      <c r="O465" s="222" t="s">
        <v>27</v>
      </c>
      <c r="P465" s="304" t="s">
        <v>4554</v>
      </c>
      <c r="R465"/>
      <c r="U465"/>
    </row>
    <row r="466" spans="1:21" x14ac:dyDescent="0.25">
      <c r="A466" s="222">
        <v>465</v>
      </c>
      <c r="B466" s="275" t="s">
        <v>58</v>
      </c>
      <c r="C466" s="222" t="s">
        <v>59</v>
      </c>
      <c r="D466" s="221" t="s">
        <v>60</v>
      </c>
      <c r="E466" s="342" t="s">
        <v>3646</v>
      </c>
      <c r="F466" s="8" t="s">
        <v>19</v>
      </c>
      <c r="G466" s="222">
        <v>2009</v>
      </c>
      <c r="H466" s="385" t="s">
        <v>40</v>
      </c>
      <c r="I466" s="222" t="s">
        <v>47</v>
      </c>
      <c r="J466" s="222" t="s">
        <v>61</v>
      </c>
      <c r="K466" s="222" t="s">
        <v>62</v>
      </c>
      <c r="L466" s="280" t="s">
        <v>35</v>
      </c>
      <c r="M466" s="222" t="s">
        <v>50</v>
      </c>
      <c r="N466" s="6" t="s">
        <v>1056</v>
      </c>
      <c r="O466" s="11" t="s">
        <v>1057</v>
      </c>
      <c r="P466" s="17" t="s">
        <v>1057</v>
      </c>
      <c r="Q466" s="411" t="s">
        <v>1512</v>
      </c>
      <c r="R466" s="44"/>
      <c r="S466" s="531" t="s">
        <v>3651</v>
      </c>
    </row>
    <row r="467" spans="1:21" x14ac:dyDescent="0.25">
      <c r="A467" s="222">
        <v>466</v>
      </c>
      <c r="B467" s="275" t="s">
        <v>1180</v>
      </c>
      <c r="C467" s="222" t="s">
        <v>1181</v>
      </c>
      <c r="D467" s="221" t="s">
        <v>60</v>
      </c>
      <c r="E467" s="221" t="s">
        <v>1166</v>
      </c>
      <c r="F467" s="8" t="s">
        <v>70</v>
      </c>
      <c r="G467" s="8">
        <v>2013</v>
      </c>
      <c r="H467" s="8" t="s">
        <v>77</v>
      </c>
      <c r="I467" s="8" t="s">
        <v>78</v>
      </c>
      <c r="J467" s="8" t="s">
        <v>1182</v>
      </c>
      <c r="K467" s="222" t="s">
        <v>1183</v>
      </c>
      <c r="L467" s="280" t="s">
        <v>35</v>
      </c>
      <c r="M467" s="222" t="s">
        <v>50</v>
      </c>
      <c r="N467" s="222" t="s">
        <v>1056</v>
      </c>
      <c r="O467" s="11" t="s">
        <v>1057</v>
      </c>
      <c r="P467" s="17" t="s">
        <v>1057</v>
      </c>
      <c r="Q467" s="411" t="s">
        <v>1512</v>
      </c>
      <c r="R467" s="44"/>
      <c r="S467" s="291" t="s">
        <v>1513</v>
      </c>
    </row>
    <row r="468" spans="1:21" x14ac:dyDescent="0.25">
      <c r="A468" s="222">
        <v>467</v>
      </c>
      <c r="B468" s="304" t="s">
        <v>1058</v>
      </c>
      <c r="C468" s="222" t="s">
        <v>1059</v>
      </c>
      <c r="D468" s="221" t="s">
        <v>60</v>
      </c>
      <c r="E468" s="221" t="s">
        <v>1060</v>
      </c>
      <c r="F468" s="8" t="s">
        <v>70</v>
      </c>
      <c r="G468" s="8">
        <v>2016</v>
      </c>
      <c r="H468" s="8" t="s">
        <v>1061</v>
      </c>
      <c r="I468" s="8" t="s">
        <v>1062</v>
      </c>
      <c r="J468" s="8" t="s">
        <v>1063</v>
      </c>
      <c r="K468" s="222" t="s">
        <v>1064</v>
      </c>
      <c r="L468" s="280" t="s">
        <v>35</v>
      </c>
      <c r="M468" s="280" t="s">
        <v>919</v>
      </c>
      <c r="N468" s="11" t="s">
        <v>1056</v>
      </c>
      <c r="O468" s="11" t="s">
        <v>1057</v>
      </c>
      <c r="P468" s="17" t="s">
        <v>1057</v>
      </c>
      <c r="Q468" s="413"/>
      <c r="R468" s="44"/>
      <c r="S468" s="532" t="s">
        <v>3650</v>
      </c>
    </row>
    <row r="469" spans="1:21" x14ac:dyDescent="0.25">
      <c r="A469" s="222">
        <v>468</v>
      </c>
      <c r="B469" s="222" t="s">
        <v>864</v>
      </c>
      <c r="C469" s="222" t="s">
        <v>865</v>
      </c>
      <c r="D469" s="221" t="s">
        <v>60</v>
      </c>
      <c r="E469" s="221" t="s">
        <v>866</v>
      </c>
      <c r="F469" s="8" t="s">
        <v>31</v>
      </c>
      <c r="G469" s="221">
        <v>2016</v>
      </c>
      <c r="H469" s="385" t="s">
        <v>268</v>
      </c>
      <c r="I469" s="222" t="s">
        <v>269</v>
      </c>
      <c r="J469" s="222" t="s">
        <v>867</v>
      </c>
      <c r="K469" s="222" t="s">
        <v>868</v>
      </c>
      <c r="L469" s="280" t="s">
        <v>35</v>
      </c>
      <c r="M469" s="222" t="s">
        <v>50</v>
      </c>
      <c r="N469" s="222" t="s">
        <v>1056</v>
      </c>
      <c r="O469" s="11" t="s">
        <v>1057</v>
      </c>
      <c r="P469" s="17" t="s">
        <v>1057</v>
      </c>
      <c r="Q469" s="411" t="s">
        <v>1512</v>
      </c>
      <c r="R469" s="44"/>
      <c r="S469" s="277" t="s">
        <v>3650</v>
      </c>
    </row>
    <row r="470" spans="1:21" x14ac:dyDescent="0.25">
      <c r="A470" s="222">
        <v>469</v>
      </c>
      <c r="B470" s="246" t="s">
        <v>869</v>
      </c>
      <c r="C470" s="222" t="s">
        <v>870</v>
      </c>
      <c r="D470" s="221" t="s">
        <v>60</v>
      </c>
      <c r="E470" s="7" t="s">
        <v>866</v>
      </c>
      <c r="F470" s="8" t="s">
        <v>31</v>
      </c>
      <c r="G470" s="222">
        <v>2016</v>
      </c>
      <c r="H470" s="385" t="s">
        <v>268</v>
      </c>
      <c r="I470" s="222" t="s">
        <v>269</v>
      </c>
      <c r="J470" s="222" t="s">
        <v>871</v>
      </c>
      <c r="K470" s="222" t="s">
        <v>872</v>
      </c>
      <c r="L470" s="280" t="s">
        <v>35</v>
      </c>
      <c r="M470" s="221" t="s">
        <v>50</v>
      </c>
      <c r="N470" s="222" t="s">
        <v>1505</v>
      </c>
      <c r="O470" s="11" t="s">
        <v>1057</v>
      </c>
      <c r="P470" s="17" t="s">
        <v>1057</v>
      </c>
      <c r="Q470" s="411" t="s">
        <v>3423</v>
      </c>
      <c r="R470" s="44"/>
      <c r="S470" s="277" t="s">
        <v>3650</v>
      </c>
    </row>
    <row r="471" spans="1:21" x14ac:dyDescent="0.25">
      <c r="A471" s="222">
        <v>470</v>
      </c>
      <c r="B471" s="222" t="s">
        <v>1514</v>
      </c>
      <c r="C471" s="222" t="s">
        <v>1515</v>
      </c>
      <c r="D471" s="221" t="s">
        <v>60</v>
      </c>
      <c r="E471" s="7" t="s">
        <v>866</v>
      </c>
      <c r="F471" s="8" t="s">
        <v>31</v>
      </c>
      <c r="G471" s="270">
        <v>2016</v>
      </c>
      <c r="H471" s="385" t="s">
        <v>268</v>
      </c>
      <c r="I471" s="5" t="s">
        <v>269</v>
      </c>
      <c r="J471" s="5" t="s">
        <v>1516</v>
      </c>
      <c r="K471" s="5" t="s">
        <v>1517</v>
      </c>
      <c r="L471" s="280" t="s">
        <v>35</v>
      </c>
      <c r="M471" s="11" t="s">
        <v>50</v>
      </c>
      <c r="N471" s="6" t="s">
        <v>1505</v>
      </c>
      <c r="O471" s="11" t="s">
        <v>1057</v>
      </c>
      <c r="P471" s="17" t="s">
        <v>1057</v>
      </c>
      <c r="Q471" s="411" t="s">
        <v>1506</v>
      </c>
      <c r="R471" s="45">
        <v>44658</v>
      </c>
      <c r="S471" s="277" t="s">
        <v>3650</v>
      </c>
    </row>
    <row r="472" spans="1:21" ht="22.5" x14ac:dyDescent="0.25">
      <c r="A472" s="222">
        <v>471</v>
      </c>
      <c r="B472" s="222" t="s">
        <v>1518</v>
      </c>
      <c r="C472" s="222" t="s">
        <v>1519</v>
      </c>
      <c r="D472" s="221" t="s">
        <v>60</v>
      </c>
      <c r="E472" s="7" t="s">
        <v>866</v>
      </c>
      <c r="F472" s="8" t="s">
        <v>31</v>
      </c>
      <c r="G472" s="270">
        <v>2016</v>
      </c>
      <c r="H472" s="385" t="s">
        <v>268</v>
      </c>
      <c r="I472" s="5" t="s">
        <v>269</v>
      </c>
      <c r="J472" s="5" t="s">
        <v>1520</v>
      </c>
      <c r="K472" s="5" t="s">
        <v>1521</v>
      </c>
      <c r="L472" s="280" t="s">
        <v>35</v>
      </c>
      <c r="M472" s="11" t="s">
        <v>50</v>
      </c>
      <c r="N472" s="6" t="s">
        <v>1505</v>
      </c>
      <c r="O472" s="11" t="s">
        <v>1057</v>
      </c>
      <c r="P472" s="17" t="s">
        <v>1057</v>
      </c>
      <c r="Q472" s="469" t="s">
        <v>1522</v>
      </c>
      <c r="R472" s="258">
        <v>44884</v>
      </c>
      <c r="S472" s="277" t="s">
        <v>3650</v>
      </c>
    </row>
    <row r="473" spans="1:21" x14ac:dyDescent="0.25">
      <c r="A473" s="222">
        <v>472</v>
      </c>
      <c r="B473" s="222" t="s">
        <v>1523</v>
      </c>
      <c r="C473" s="222" t="s">
        <v>1524</v>
      </c>
      <c r="D473" s="221" t="s">
        <v>60</v>
      </c>
      <c r="E473" s="7" t="s">
        <v>866</v>
      </c>
      <c r="F473" s="8" t="s">
        <v>31</v>
      </c>
      <c r="G473" s="222">
        <v>2016</v>
      </c>
      <c r="H473" s="385" t="s">
        <v>268</v>
      </c>
      <c r="I473" s="5" t="s">
        <v>269</v>
      </c>
      <c r="J473" s="5" t="s">
        <v>1525</v>
      </c>
      <c r="K473" s="5" t="s">
        <v>1526</v>
      </c>
      <c r="L473" s="280" t="s">
        <v>35</v>
      </c>
      <c r="M473" s="11" t="s">
        <v>50</v>
      </c>
      <c r="N473" s="6" t="s">
        <v>1505</v>
      </c>
      <c r="O473" s="11" t="s">
        <v>1057</v>
      </c>
      <c r="P473" s="257" t="s">
        <v>1057</v>
      </c>
      <c r="Q473" s="413" t="s">
        <v>1527</v>
      </c>
      <c r="R473" s="261">
        <v>44970</v>
      </c>
      <c r="S473" s="277" t="s">
        <v>3650</v>
      </c>
    </row>
    <row r="474" spans="1:21" ht="22.5" x14ac:dyDescent="0.25">
      <c r="A474" s="222">
        <v>473</v>
      </c>
      <c r="B474" s="221" t="s">
        <v>1717</v>
      </c>
      <c r="C474" s="221" t="s">
        <v>1718</v>
      </c>
      <c r="D474" s="221" t="s">
        <v>60</v>
      </c>
      <c r="E474" s="7" t="s">
        <v>866</v>
      </c>
      <c r="F474" s="7" t="s">
        <v>31</v>
      </c>
      <c r="G474" s="221">
        <v>2016</v>
      </c>
      <c r="H474" s="394" t="s">
        <v>268</v>
      </c>
      <c r="I474" s="11" t="s">
        <v>269</v>
      </c>
      <c r="J474" s="11" t="s">
        <v>1719</v>
      </c>
      <c r="K474" s="11" t="s">
        <v>1720</v>
      </c>
      <c r="L474" s="280" t="s">
        <v>35</v>
      </c>
      <c r="M474" s="11" t="s">
        <v>50</v>
      </c>
      <c r="N474" s="11" t="s">
        <v>1505</v>
      </c>
      <c r="O474" s="11" t="s">
        <v>1057</v>
      </c>
      <c r="P474" s="257" t="s">
        <v>1057</v>
      </c>
      <c r="Q474" s="413" t="s">
        <v>1721</v>
      </c>
      <c r="R474" s="312">
        <v>44970</v>
      </c>
      <c r="S474" s="277" t="s">
        <v>3650</v>
      </c>
    </row>
    <row r="475" spans="1:21" x14ac:dyDescent="0.25">
      <c r="A475" s="222">
        <v>474</v>
      </c>
      <c r="B475" s="222" t="s">
        <v>707</v>
      </c>
      <c r="C475" s="222" t="s">
        <v>708</v>
      </c>
      <c r="D475" s="221" t="s">
        <v>60</v>
      </c>
      <c r="E475" s="221" t="s">
        <v>696</v>
      </c>
      <c r="F475" s="8" t="s">
        <v>70</v>
      </c>
      <c r="G475" s="8">
        <v>2016</v>
      </c>
      <c r="H475" s="8" t="s">
        <v>71</v>
      </c>
      <c r="I475" s="8" t="s">
        <v>691</v>
      </c>
      <c r="J475" s="8" t="s">
        <v>709</v>
      </c>
      <c r="K475" s="222" t="s">
        <v>710</v>
      </c>
      <c r="L475" s="280" t="s">
        <v>35</v>
      </c>
      <c r="M475" s="280" t="s">
        <v>116</v>
      </c>
      <c r="N475" s="11" t="s">
        <v>1056</v>
      </c>
      <c r="O475" s="11" t="s">
        <v>1057</v>
      </c>
      <c r="P475" s="17" t="s">
        <v>1057</v>
      </c>
      <c r="Q475" s="470" t="s">
        <v>4529</v>
      </c>
      <c r="R475" s="252">
        <v>45783</v>
      </c>
      <c r="S475" s="532" t="s">
        <v>1513</v>
      </c>
    </row>
    <row r="476" spans="1:21" x14ac:dyDescent="0.25">
      <c r="A476" s="222">
        <v>475</v>
      </c>
      <c r="B476" s="222" t="s">
        <v>703</v>
      </c>
      <c r="C476" s="8" t="s">
        <v>704</v>
      </c>
      <c r="D476" s="8" t="s">
        <v>60</v>
      </c>
      <c r="E476" s="8" t="s">
        <v>696</v>
      </c>
      <c r="F476" s="8" t="s">
        <v>70</v>
      </c>
      <c r="G476" s="8">
        <v>2014</v>
      </c>
      <c r="H476" s="8" t="s">
        <v>112</v>
      </c>
      <c r="I476" s="8" t="s">
        <v>113</v>
      </c>
      <c r="J476" s="8" t="s">
        <v>705</v>
      </c>
      <c r="K476" s="8" t="s">
        <v>706</v>
      </c>
      <c r="L476" s="280" t="s">
        <v>35</v>
      </c>
      <c r="M476" s="8" t="s">
        <v>116</v>
      </c>
      <c r="N476" s="11" t="s">
        <v>1056</v>
      </c>
      <c r="O476" s="11" t="s">
        <v>1057</v>
      </c>
      <c r="P476" s="17" t="s">
        <v>1057</v>
      </c>
      <c r="Q476" s="470"/>
      <c r="R476" s="252"/>
      <c r="S476" s="532"/>
    </row>
    <row r="477" spans="1:21" x14ac:dyDescent="0.25">
      <c r="A477" s="222">
        <v>476</v>
      </c>
      <c r="B477" s="222" t="s">
        <v>694</v>
      </c>
      <c r="C477" s="222" t="s">
        <v>695</v>
      </c>
      <c r="D477" s="221" t="s">
        <v>60</v>
      </c>
      <c r="E477" s="221" t="s">
        <v>696</v>
      </c>
      <c r="F477" s="8" t="s">
        <v>31</v>
      </c>
      <c r="G477" s="221">
        <v>2016</v>
      </c>
      <c r="H477" s="385" t="s">
        <v>268</v>
      </c>
      <c r="I477" s="222" t="s">
        <v>269</v>
      </c>
      <c r="J477" s="222" t="s">
        <v>697</v>
      </c>
      <c r="K477" s="222" t="s">
        <v>698</v>
      </c>
      <c r="L477" s="280" t="s">
        <v>35</v>
      </c>
      <c r="M477" s="222" t="s">
        <v>50</v>
      </c>
      <c r="N477" s="6" t="s">
        <v>1056</v>
      </c>
      <c r="O477" s="11" t="s">
        <v>1057</v>
      </c>
      <c r="P477" s="17" t="s">
        <v>1057</v>
      </c>
      <c r="Q477" s="470" t="s">
        <v>1512</v>
      </c>
      <c r="R477" s="677"/>
      <c r="S477" s="277" t="s">
        <v>3650</v>
      </c>
    </row>
    <row r="478" spans="1:21" x14ac:dyDescent="0.25">
      <c r="A478" s="222">
        <v>477</v>
      </c>
      <c r="B478" s="222" t="s">
        <v>699</v>
      </c>
      <c r="C478" s="222" t="s">
        <v>700</v>
      </c>
      <c r="D478" s="221" t="s">
        <v>60</v>
      </c>
      <c r="E478" s="221" t="s">
        <v>696</v>
      </c>
      <c r="F478" s="8" t="s">
        <v>19</v>
      </c>
      <c r="G478" s="222">
        <v>2014</v>
      </c>
      <c r="H478" s="385" t="s">
        <v>40</v>
      </c>
      <c r="I478" s="222" t="s">
        <v>120</v>
      </c>
      <c r="J478" s="222" t="s">
        <v>701</v>
      </c>
      <c r="K478" s="222" t="s">
        <v>702</v>
      </c>
      <c r="L478" s="280" t="s">
        <v>24</v>
      </c>
      <c r="M478" s="222" t="s">
        <v>50</v>
      </c>
      <c r="N478" s="6" t="s">
        <v>1056</v>
      </c>
      <c r="O478" s="11" t="s">
        <v>1057</v>
      </c>
      <c r="P478" s="17" t="s">
        <v>1057</v>
      </c>
      <c r="Q478" s="411" t="s">
        <v>1512</v>
      </c>
      <c r="R478" s="571"/>
      <c r="S478" s="277" t="s">
        <v>3650</v>
      </c>
      <c r="U478"/>
    </row>
    <row r="479" spans="1:21" x14ac:dyDescent="0.25">
      <c r="A479" s="222">
        <v>478</v>
      </c>
      <c r="B479" s="222" t="s">
        <v>1528</v>
      </c>
      <c r="C479" s="222" t="s">
        <v>1529</v>
      </c>
      <c r="D479" s="221" t="s">
        <v>60</v>
      </c>
      <c r="E479" s="221" t="s">
        <v>696</v>
      </c>
      <c r="F479" s="8" t="s">
        <v>31</v>
      </c>
      <c r="G479" s="270">
        <v>2016</v>
      </c>
      <c r="H479" s="385" t="s">
        <v>268</v>
      </c>
      <c r="I479" s="5" t="s">
        <v>269</v>
      </c>
      <c r="J479" s="5" t="s">
        <v>1530</v>
      </c>
      <c r="K479" s="5" t="s">
        <v>1531</v>
      </c>
      <c r="L479" s="280" t="s">
        <v>35</v>
      </c>
      <c r="M479" s="11" t="s">
        <v>50</v>
      </c>
      <c r="N479" s="11" t="s">
        <v>1505</v>
      </c>
      <c r="O479" s="11" t="s">
        <v>1057</v>
      </c>
      <c r="P479" s="17" t="s">
        <v>1057</v>
      </c>
      <c r="Q479" s="411" t="s">
        <v>1506</v>
      </c>
      <c r="R479" s="44">
        <v>44970</v>
      </c>
      <c r="S479" s="277" t="s">
        <v>3650</v>
      </c>
    </row>
    <row r="480" spans="1:21" x14ac:dyDescent="0.25">
      <c r="A480" s="222">
        <v>479</v>
      </c>
      <c r="B480" s="222" t="s">
        <v>1532</v>
      </c>
      <c r="C480" s="222" t="s">
        <v>1533</v>
      </c>
      <c r="D480" s="221" t="s">
        <v>60</v>
      </c>
      <c r="E480" s="221" t="s">
        <v>696</v>
      </c>
      <c r="F480" s="8" t="s">
        <v>31</v>
      </c>
      <c r="G480" s="270">
        <v>2016</v>
      </c>
      <c r="H480" s="385" t="s">
        <v>268</v>
      </c>
      <c r="I480" s="5" t="s">
        <v>269</v>
      </c>
      <c r="J480" s="5" t="s">
        <v>1534</v>
      </c>
      <c r="K480" s="5" t="s">
        <v>1535</v>
      </c>
      <c r="L480" s="280" t="s">
        <v>35</v>
      </c>
      <c r="M480" s="11" t="s">
        <v>50</v>
      </c>
      <c r="N480" s="11" t="s">
        <v>1505</v>
      </c>
      <c r="O480" s="11" t="s">
        <v>1057</v>
      </c>
      <c r="P480" s="17" t="s">
        <v>1057</v>
      </c>
      <c r="Q480" s="411" t="s">
        <v>1506</v>
      </c>
      <c r="R480" s="44">
        <v>44970</v>
      </c>
      <c r="S480" s="277" t="s">
        <v>3650</v>
      </c>
    </row>
    <row r="481" spans="1:21" x14ac:dyDescent="0.25">
      <c r="A481" s="222">
        <v>480</v>
      </c>
      <c r="B481" s="222" t="s">
        <v>1536</v>
      </c>
      <c r="C481" s="222" t="s">
        <v>1537</v>
      </c>
      <c r="D481" s="221" t="s">
        <v>60</v>
      </c>
      <c r="E481" s="221" t="s">
        <v>696</v>
      </c>
      <c r="F481" s="8" t="s">
        <v>31</v>
      </c>
      <c r="G481" s="221">
        <v>2016</v>
      </c>
      <c r="H481" s="385" t="s">
        <v>268</v>
      </c>
      <c r="I481" s="5" t="s">
        <v>269</v>
      </c>
      <c r="J481" s="5" t="s">
        <v>1538</v>
      </c>
      <c r="K481" s="5" t="s">
        <v>1539</v>
      </c>
      <c r="L481" s="280" t="s">
        <v>35</v>
      </c>
      <c r="M481" s="5" t="s">
        <v>50</v>
      </c>
      <c r="N481" s="11" t="s">
        <v>1505</v>
      </c>
      <c r="O481" s="11" t="s">
        <v>1057</v>
      </c>
      <c r="P481" s="17" t="s">
        <v>1057</v>
      </c>
      <c r="Q481" s="411" t="s">
        <v>1506</v>
      </c>
      <c r="R481" s="44">
        <v>44970</v>
      </c>
      <c r="S481" s="277" t="s">
        <v>3650</v>
      </c>
    </row>
    <row r="482" spans="1:21" x14ac:dyDescent="0.25">
      <c r="A482" s="222">
        <v>481</v>
      </c>
      <c r="B482" s="539" t="s">
        <v>1540</v>
      </c>
      <c r="C482" s="539" t="s">
        <v>1541</v>
      </c>
      <c r="D482" s="540" t="s">
        <v>60</v>
      </c>
      <c r="E482" s="540" t="s">
        <v>696</v>
      </c>
      <c r="F482" s="541" t="s">
        <v>31</v>
      </c>
      <c r="G482" s="540">
        <v>2016</v>
      </c>
      <c r="H482" s="542" t="s">
        <v>268</v>
      </c>
      <c r="I482" s="543" t="s">
        <v>269</v>
      </c>
      <c r="J482" s="543" t="s">
        <v>1542</v>
      </c>
      <c r="K482" s="543" t="s">
        <v>1543</v>
      </c>
      <c r="L482" s="280" t="s">
        <v>35</v>
      </c>
      <c r="M482" s="544" t="s">
        <v>50</v>
      </c>
      <c r="N482" s="544" t="s">
        <v>1056</v>
      </c>
      <c r="O482" s="544" t="s">
        <v>1057</v>
      </c>
      <c r="P482" s="545" t="s">
        <v>1057</v>
      </c>
      <c r="Q482" s="546" t="s">
        <v>1544</v>
      </c>
      <c r="R482" s="547">
        <v>44939</v>
      </c>
      <c r="S482" s="548" t="s">
        <v>4430</v>
      </c>
    </row>
    <row r="483" spans="1:21" ht="22.5" x14ac:dyDescent="0.25">
      <c r="A483" s="222">
        <v>482</v>
      </c>
      <c r="B483" s="221" t="s">
        <v>1545</v>
      </c>
      <c r="C483" s="295" t="s">
        <v>1546</v>
      </c>
      <c r="D483" s="221" t="s">
        <v>60</v>
      </c>
      <c r="E483" s="221" t="s">
        <v>787</v>
      </c>
      <c r="F483" s="7" t="s">
        <v>19</v>
      </c>
      <c r="G483" s="221">
        <v>2010</v>
      </c>
      <c r="H483" s="394" t="s">
        <v>40</v>
      </c>
      <c r="I483" s="11" t="s">
        <v>47</v>
      </c>
      <c r="J483" s="11" t="s">
        <v>1547</v>
      </c>
      <c r="K483" s="11" t="s">
        <v>1548</v>
      </c>
      <c r="L483" s="280" t="s">
        <v>24</v>
      </c>
      <c r="M483" s="11" t="s">
        <v>116</v>
      </c>
      <c r="N483" s="11" t="s">
        <v>1505</v>
      </c>
      <c r="O483" s="11" t="s">
        <v>1057</v>
      </c>
      <c r="P483" s="17" t="s">
        <v>1057</v>
      </c>
      <c r="Q483" s="413" t="s">
        <v>1506</v>
      </c>
      <c r="R483" s="44">
        <v>44970</v>
      </c>
      <c r="S483" s="277" t="s">
        <v>3650</v>
      </c>
      <c r="U483"/>
    </row>
    <row r="484" spans="1:21" ht="22.5" x14ac:dyDescent="0.25">
      <c r="A484" s="222">
        <v>483</v>
      </c>
      <c r="B484" s="221" t="s">
        <v>1549</v>
      </c>
      <c r="C484" s="295" t="s">
        <v>1550</v>
      </c>
      <c r="D484" s="221" t="s">
        <v>60</v>
      </c>
      <c r="E484" s="221" t="s">
        <v>787</v>
      </c>
      <c r="F484" s="7" t="s">
        <v>19</v>
      </c>
      <c r="G484" s="221">
        <v>2010</v>
      </c>
      <c r="H484" s="394" t="s">
        <v>40</v>
      </c>
      <c r="I484" s="11" t="s">
        <v>47</v>
      </c>
      <c r="J484" s="11" t="s">
        <v>1551</v>
      </c>
      <c r="K484" s="11" t="s">
        <v>1552</v>
      </c>
      <c r="L484" s="280" t="s">
        <v>24</v>
      </c>
      <c r="M484" s="11" t="s">
        <v>116</v>
      </c>
      <c r="N484" s="11" t="s">
        <v>1505</v>
      </c>
      <c r="O484" s="11" t="s">
        <v>1057</v>
      </c>
      <c r="P484" s="17" t="s">
        <v>1057</v>
      </c>
      <c r="Q484" s="411" t="s">
        <v>1506</v>
      </c>
      <c r="R484" s="44">
        <v>44970</v>
      </c>
      <c r="S484" s="277" t="s">
        <v>3650</v>
      </c>
      <c r="U484"/>
    </row>
    <row r="485" spans="1:21" x14ac:dyDescent="0.25">
      <c r="A485" s="222">
        <v>484</v>
      </c>
      <c r="B485" s="270" t="s">
        <v>1557</v>
      </c>
      <c r="C485" s="222" t="s">
        <v>1558</v>
      </c>
      <c r="D485" s="221" t="s">
        <v>60</v>
      </c>
      <c r="E485" s="221" t="s">
        <v>787</v>
      </c>
      <c r="F485" s="8" t="s">
        <v>19</v>
      </c>
      <c r="G485" s="221">
        <v>2004</v>
      </c>
      <c r="H485" s="394" t="s">
        <v>40</v>
      </c>
      <c r="I485" s="11" t="s">
        <v>47</v>
      </c>
      <c r="J485" s="11" t="s">
        <v>1559</v>
      </c>
      <c r="K485" s="11" t="s">
        <v>1560</v>
      </c>
      <c r="L485" s="280" t="s">
        <v>24</v>
      </c>
      <c r="M485" s="11" t="s">
        <v>546</v>
      </c>
      <c r="N485" s="6" t="s">
        <v>1056</v>
      </c>
      <c r="O485" s="11" t="s">
        <v>1057</v>
      </c>
      <c r="P485" s="17" t="s">
        <v>1057</v>
      </c>
      <c r="Q485" s="411" t="s">
        <v>1512</v>
      </c>
      <c r="R485" s="44"/>
      <c r="S485" s="277" t="s">
        <v>3650</v>
      </c>
      <c r="U485"/>
    </row>
    <row r="486" spans="1:21" ht="22.5" x14ac:dyDescent="0.25">
      <c r="A486" s="222">
        <v>485</v>
      </c>
      <c r="B486" s="222" t="s">
        <v>1553</v>
      </c>
      <c r="C486" s="222" t="s">
        <v>1554</v>
      </c>
      <c r="D486" s="221" t="s">
        <v>60</v>
      </c>
      <c r="E486" s="221" t="s">
        <v>787</v>
      </c>
      <c r="F486" s="7" t="s">
        <v>31</v>
      </c>
      <c r="G486" s="221">
        <v>2016</v>
      </c>
      <c r="H486" s="385" t="s">
        <v>268</v>
      </c>
      <c r="I486" s="11" t="s">
        <v>269</v>
      </c>
      <c r="J486" s="5" t="s">
        <v>1555</v>
      </c>
      <c r="K486" s="5" t="s">
        <v>1556</v>
      </c>
      <c r="L486" s="280" t="s">
        <v>35</v>
      </c>
      <c r="M486" s="9" t="s">
        <v>50</v>
      </c>
      <c r="N486" s="11" t="s">
        <v>1505</v>
      </c>
      <c r="O486" s="243" t="s">
        <v>1057</v>
      </c>
      <c r="P486" s="260" t="s">
        <v>1057</v>
      </c>
      <c r="Q486" s="413" t="s">
        <v>1506</v>
      </c>
      <c r="R486" s="44">
        <v>44970</v>
      </c>
      <c r="S486" s="532" t="s">
        <v>3650</v>
      </c>
    </row>
    <row r="487" spans="1:21" x14ac:dyDescent="0.25">
      <c r="A487" s="222">
        <v>486</v>
      </c>
      <c r="B487" s="222" t="s">
        <v>1561</v>
      </c>
      <c r="C487" s="286" t="s">
        <v>1562</v>
      </c>
      <c r="D487" s="221" t="s">
        <v>60</v>
      </c>
      <c r="E487" s="221" t="s">
        <v>787</v>
      </c>
      <c r="F487" s="8" t="s">
        <v>31</v>
      </c>
      <c r="G487" s="270">
        <v>2016</v>
      </c>
      <c r="H487" s="385" t="s">
        <v>268</v>
      </c>
      <c r="I487" s="5" t="s">
        <v>269</v>
      </c>
      <c r="J487" s="5" t="s">
        <v>1563</v>
      </c>
      <c r="K487" s="5" t="s">
        <v>1564</v>
      </c>
      <c r="L487" s="280" t="s">
        <v>35</v>
      </c>
      <c r="M487" s="22" t="s">
        <v>50</v>
      </c>
      <c r="N487" s="6" t="s">
        <v>1505</v>
      </c>
      <c r="O487" s="243" t="s">
        <v>1057</v>
      </c>
      <c r="P487" s="260" t="s">
        <v>1057</v>
      </c>
      <c r="Q487" s="413" t="s">
        <v>1565</v>
      </c>
      <c r="R487" s="45">
        <v>45006</v>
      </c>
      <c r="S487" s="532" t="s">
        <v>3650</v>
      </c>
    </row>
    <row r="488" spans="1:21" x14ac:dyDescent="0.25">
      <c r="A488" s="222">
        <v>487</v>
      </c>
      <c r="B488" s="275" t="s">
        <v>1299</v>
      </c>
      <c r="C488" s="275" t="s">
        <v>1300</v>
      </c>
      <c r="D488" s="342" t="s">
        <v>60</v>
      </c>
      <c r="E488" s="221" t="s">
        <v>719</v>
      </c>
      <c r="F488" s="8" t="s">
        <v>19</v>
      </c>
      <c r="G488" s="8">
        <v>2013</v>
      </c>
      <c r="H488" s="8" t="s">
        <v>20</v>
      </c>
      <c r="I488" s="8" t="s">
        <v>21</v>
      </c>
      <c r="J488" s="8" t="s">
        <v>1301</v>
      </c>
      <c r="K488" s="222" t="s">
        <v>1302</v>
      </c>
      <c r="L488" s="280" t="s">
        <v>24</v>
      </c>
      <c r="M488" s="280" t="s">
        <v>116</v>
      </c>
      <c r="N488" s="6" t="s">
        <v>1056</v>
      </c>
      <c r="O488" s="11" t="s">
        <v>1057</v>
      </c>
      <c r="P488" s="17" t="s">
        <v>1057</v>
      </c>
      <c r="Q488" s="411" t="s">
        <v>1512</v>
      </c>
      <c r="R488" s="45"/>
      <c r="S488" s="277" t="s">
        <v>1513</v>
      </c>
      <c r="U488"/>
    </row>
    <row r="489" spans="1:21" x14ac:dyDescent="0.25">
      <c r="A489" s="222">
        <v>488</v>
      </c>
      <c r="B489" s="222" t="s">
        <v>1990</v>
      </c>
      <c r="C489" s="594" t="s">
        <v>3694</v>
      </c>
      <c r="D489" s="221" t="s">
        <v>60</v>
      </c>
      <c r="E489" s="221" t="s">
        <v>719</v>
      </c>
      <c r="F489" s="8" t="s">
        <v>70</v>
      </c>
      <c r="G489" s="8">
        <v>2013</v>
      </c>
      <c r="H489" s="8" t="s">
        <v>71</v>
      </c>
      <c r="I489" s="8" t="s">
        <v>95</v>
      </c>
      <c r="J489" s="8" t="s">
        <v>1991</v>
      </c>
      <c r="K489" s="222" t="s">
        <v>1992</v>
      </c>
      <c r="L489" s="280" t="s">
        <v>35</v>
      </c>
      <c r="M489" s="222" t="s">
        <v>50</v>
      </c>
      <c r="N489" s="6" t="s">
        <v>1056</v>
      </c>
      <c r="O489" s="11" t="s">
        <v>1057</v>
      </c>
      <c r="P489" s="17" t="s">
        <v>1057</v>
      </c>
      <c r="Q489" s="411" t="s">
        <v>1512</v>
      </c>
      <c r="R489" s="45"/>
      <c r="S489" s="277" t="s">
        <v>1513</v>
      </c>
    </row>
    <row r="490" spans="1:21" x14ac:dyDescent="0.25">
      <c r="A490" s="222">
        <v>489</v>
      </c>
      <c r="B490" s="270" t="s">
        <v>722</v>
      </c>
      <c r="C490" s="270" t="s">
        <v>723</v>
      </c>
      <c r="D490" s="221" t="s">
        <v>60</v>
      </c>
      <c r="E490" s="221" t="s">
        <v>719</v>
      </c>
      <c r="F490" s="8" t="s">
        <v>70</v>
      </c>
      <c r="G490" s="8">
        <v>2015</v>
      </c>
      <c r="H490" s="8" t="s">
        <v>71</v>
      </c>
      <c r="I490" s="8" t="s">
        <v>72</v>
      </c>
      <c r="J490" s="8" t="s">
        <v>724</v>
      </c>
      <c r="K490" s="222" t="s">
        <v>725</v>
      </c>
      <c r="L490" s="280" t="s">
        <v>35</v>
      </c>
      <c r="M490" s="222" t="s">
        <v>50</v>
      </c>
      <c r="N490" s="6" t="s">
        <v>1056</v>
      </c>
      <c r="O490" s="11" t="s">
        <v>1057</v>
      </c>
      <c r="P490" s="17" t="s">
        <v>1057</v>
      </c>
      <c r="Q490" s="411" t="s">
        <v>1512</v>
      </c>
      <c r="R490" s="45"/>
      <c r="S490" s="277" t="s">
        <v>1513</v>
      </c>
    </row>
    <row r="491" spans="1:21" x14ac:dyDescent="0.25">
      <c r="A491" s="222">
        <v>490</v>
      </c>
      <c r="B491" s="222" t="s">
        <v>1856</v>
      </c>
      <c r="C491" s="222" t="s">
        <v>1857</v>
      </c>
      <c r="D491" s="221" t="s">
        <v>60</v>
      </c>
      <c r="E491" s="221" t="s">
        <v>719</v>
      </c>
      <c r="F491" s="8" t="s">
        <v>19</v>
      </c>
      <c r="G491" s="222">
        <v>2014</v>
      </c>
      <c r="H491" s="222" t="s">
        <v>40</v>
      </c>
      <c r="I491" s="222" t="s">
        <v>47</v>
      </c>
      <c r="J491" s="222" t="s">
        <v>1858</v>
      </c>
      <c r="K491" s="222" t="s">
        <v>1859</v>
      </c>
      <c r="L491" s="280" t="s">
        <v>35</v>
      </c>
      <c r="M491" s="222" t="s">
        <v>50</v>
      </c>
      <c r="N491" s="6" t="s">
        <v>1056</v>
      </c>
      <c r="O491" s="11" t="s">
        <v>1057</v>
      </c>
      <c r="P491" s="17" t="s">
        <v>1057</v>
      </c>
      <c r="Q491" s="411" t="s">
        <v>1512</v>
      </c>
      <c r="R491" s="45"/>
      <c r="S491" s="277" t="s">
        <v>1513</v>
      </c>
    </row>
    <row r="492" spans="1:21" x14ac:dyDescent="0.25">
      <c r="A492" s="222">
        <v>491</v>
      </c>
      <c r="B492" s="222" t="s">
        <v>770</v>
      </c>
      <c r="C492" s="221" t="s">
        <v>771</v>
      </c>
      <c r="D492" s="221" t="s">
        <v>60</v>
      </c>
      <c r="E492" s="221" t="s">
        <v>719</v>
      </c>
      <c r="F492" s="8" t="s">
        <v>70</v>
      </c>
      <c r="G492" s="222">
        <v>2017</v>
      </c>
      <c r="H492" s="222" t="s">
        <v>71</v>
      </c>
      <c r="I492" s="270" t="s">
        <v>446</v>
      </c>
      <c r="J492" s="222" t="s">
        <v>773</v>
      </c>
      <c r="K492" s="222" t="s">
        <v>774</v>
      </c>
      <c r="L492" s="280" t="s">
        <v>35</v>
      </c>
      <c r="M492" s="222" t="s">
        <v>775</v>
      </c>
      <c r="N492" s="6" t="s">
        <v>1056</v>
      </c>
      <c r="O492" s="11" t="s">
        <v>1057</v>
      </c>
      <c r="P492" s="17" t="s">
        <v>1057</v>
      </c>
      <c r="Q492" s="413" t="s">
        <v>1512</v>
      </c>
      <c r="R492" s="45"/>
      <c r="S492" s="277" t="s">
        <v>1513</v>
      </c>
    </row>
    <row r="493" spans="1:21" x14ac:dyDescent="0.25">
      <c r="A493" s="222">
        <v>492</v>
      </c>
      <c r="B493" s="271" t="s">
        <v>1567</v>
      </c>
      <c r="C493" s="221" t="s">
        <v>1568</v>
      </c>
      <c r="D493" s="221" t="s">
        <v>60</v>
      </c>
      <c r="E493" s="7" t="s">
        <v>719</v>
      </c>
      <c r="F493" s="7" t="s">
        <v>39</v>
      </c>
      <c r="G493" s="221">
        <v>2003</v>
      </c>
      <c r="H493" s="394" t="s">
        <v>131</v>
      </c>
      <c r="I493" s="11" t="s">
        <v>1569</v>
      </c>
      <c r="J493" s="11" t="s">
        <v>1570</v>
      </c>
      <c r="K493" s="11" t="s">
        <v>1571</v>
      </c>
      <c r="L493" s="280" t="s">
        <v>35</v>
      </c>
      <c r="M493" s="11" t="s">
        <v>36</v>
      </c>
      <c r="N493" s="11" t="s">
        <v>1505</v>
      </c>
      <c r="O493" s="11" t="s">
        <v>1057</v>
      </c>
      <c r="P493" s="17" t="s">
        <v>1057</v>
      </c>
      <c r="Q493" s="411" t="s">
        <v>1506</v>
      </c>
      <c r="R493" s="44">
        <v>44970</v>
      </c>
      <c r="S493" s="277" t="s">
        <v>3650</v>
      </c>
    </row>
    <row r="494" spans="1:21" x14ac:dyDescent="0.25">
      <c r="A494" s="222">
        <v>493</v>
      </c>
      <c r="B494" s="222" t="s">
        <v>717</v>
      </c>
      <c r="C494" s="222" t="s">
        <v>718</v>
      </c>
      <c r="D494" s="221" t="s">
        <v>60</v>
      </c>
      <c r="E494" s="221" t="s">
        <v>719</v>
      </c>
      <c r="F494" s="8" t="s">
        <v>31</v>
      </c>
      <c r="G494" s="221">
        <v>2016</v>
      </c>
      <c r="H494" s="385" t="s">
        <v>268</v>
      </c>
      <c r="I494" s="222" t="s">
        <v>269</v>
      </c>
      <c r="J494" s="222" t="s">
        <v>720</v>
      </c>
      <c r="K494" s="222" t="s">
        <v>721</v>
      </c>
      <c r="L494" s="280" t="s">
        <v>35</v>
      </c>
      <c r="M494" s="222" t="s">
        <v>50</v>
      </c>
      <c r="N494" s="6" t="s">
        <v>1056</v>
      </c>
      <c r="O494" s="11" t="s">
        <v>1057</v>
      </c>
      <c r="P494" s="17" t="s">
        <v>1057</v>
      </c>
      <c r="Q494" s="411" t="s">
        <v>1512</v>
      </c>
      <c r="R494" s="44"/>
      <c r="S494" s="277" t="s">
        <v>3650</v>
      </c>
    </row>
    <row r="495" spans="1:21" ht="22.5" x14ac:dyDescent="0.25">
      <c r="A495" s="222">
        <v>494</v>
      </c>
      <c r="B495" s="221" t="s">
        <v>1572</v>
      </c>
      <c r="C495" s="221" t="s">
        <v>1573</v>
      </c>
      <c r="D495" s="221" t="s">
        <v>60</v>
      </c>
      <c r="E495" s="7" t="s">
        <v>719</v>
      </c>
      <c r="F495" s="7" t="s">
        <v>31</v>
      </c>
      <c r="G495" s="269">
        <v>2016</v>
      </c>
      <c r="H495" s="394" t="s">
        <v>268</v>
      </c>
      <c r="I495" s="20" t="s">
        <v>269</v>
      </c>
      <c r="J495" s="11" t="s">
        <v>1574</v>
      </c>
      <c r="K495" s="11" t="s">
        <v>1575</v>
      </c>
      <c r="L495" s="280" t="s">
        <v>35</v>
      </c>
      <c r="M495" s="11" t="s">
        <v>50</v>
      </c>
      <c r="N495" s="11" t="s">
        <v>1505</v>
      </c>
      <c r="O495" s="11" t="s">
        <v>1057</v>
      </c>
      <c r="P495" s="17" t="s">
        <v>1057</v>
      </c>
      <c r="Q495" s="411" t="s">
        <v>1576</v>
      </c>
      <c r="R495" s="44">
        <v>44970</v>
      </c>
      <c r="S495" s="277" t="s">
        <v>3650</v>
      </c>
    </row>
    <row r="496" spans="1:21" x14ac:dyDescent="0.25">
      <c r="A496" s="222">
        <v>495</v>
      </c>
      <c r="B496" s="222" t="s">
        <v>1577</v>
      </c>
      <c r="C496" s="222" t="s">
        <v>1578</v>
      </c>
      <c r="D496" s="221" t="s">
        <v>60</v>
      </c>
      <c r="E496" s="221" t="s">
        <v>719</v>
      </c>
      <c r="F496" s="8" t="s">
        <v>31</v>
      </c>
      <c r="G496" s="221">
        <v>2016</v>
      </c>
      <c r="H496" s="385" t="s">
        <v>268</v>
      </c>
      <c r="I496" s="5" t="s">
        <v>269</v>
      </c>
      <c r="J496" s="5" t="s">
        <v>1579</v>
      </c>
      <c r="K496" s="5" t="s">
        <v>1580</v>
      </c>
      <c r="L496" s="280" t="s">
        <v>35</v>
      </c>
      <c r="M496" s="5" t="s">
        <v>50</v>
      </c>
      <c r="N496" s="11" t="s">
        <v>1505</v>
      </c>
      <c r="O496" s="11" t="s">
        <v>1057</v>
      </c>
      <c r="P496" s="17" t="s">
        <v>1057</v>
      </c>
      <c r="Q496" s="469" t="s">
        <v>1506</v>
      </c>
      <c r="R496" s="402">
        <v>44970</v>
      </c>
      <c r="S496" s="277" t="s">
        <v>3650</v>
      </c>
    </row>
    <row r="497" spans="1:21" x14ac:dyDescent="0.25">
      <c r="A497" s="222">
        <v>496</v>
      </c>
      <c r="B497" s="222" t="s">
        <v>1581</v>
      </c>
      <c r="C497" s="222" t="s">
        <v>1582</v>
      </c>
      <c r="D497" s="221" t="s">
        <v>60</v>
      </c>
      <c r="E497" s="221" t="s">
        <v>719</v>
      </c>
      <c r="F497" s="8" t="s">
        <v>31</v>
      </c>
      <c r="G497" s="221">
        <v>2016</v>
      </c>
      <c r="H497" s="385" t="s">
        <v>268</v>
      </c>
      <c r="I497" s="5" t="s">
        <v>269</v>
      </c>
      <c r="J497" s="5" t="s">
        <v>1583</v>
      </c>
      <c r="K497" s="5" t="s">
        <v>1584</v>
      </c>
      <c r="L497" s="280" t="s">
        <v>35</v>
      </c>
      <c r="M497" s="5" t="s">
        <v>50</v>
      </c>
      <c r="N497" s="11" t="s">
        <v>1505</v>
      </c>
      <c r="O497" s="11" t="s">
        <v>1057</v>
      </c>
      <c r="P497" s="17" t="s">
        <v>1057</v>
      </c>
      <c r="Q497" s="471" t="s">
        <v>1506</v>
      </c>
      <c r="R497" s="403">
        <v>44970</v>
      </c>
      <c r="S497" s="277" t="s">
        <v>3650</v>
      </c>
    </row>
    <row r="498" spans="1:21" x14ac:dyDescent="0.25">
      <c r="A498" s="222">
        <v>497</v>
      </c>
      <c r="B498" s="8" t="s">
        <v>1585</v>
      </c>
      <c r="C498" s="222" t="s">
        <v>1586</v>
      </c>
      <c r="D498" s="221" t="s">
        <v>60</v>
      </c>
      <c r="E498" s="221" t="s">
        <v>719</v>
      </c>
      <c r="F498" s="8" t="s">
        <v>31</v>
      </c>
      <c r="G498" s="221">
        <v>2016</v>
      </c>
      <c r="H498" s="385" t="s">
        <v>268</v>
      </c>
      <c r="I498" s="5" t="s">
        <v>269</v>
      </c>
      <c r="J498" s="5" t="s">
        <v>1587</v>
      </c>
      <c r="K498" s="5" t="s">
        <v>1588</v>
      </c>
      <c r="L498" s="280" t="s">
        <v>35</v>
      </c>
      <c r="M498" s="22" t="s">
        <v>50</v>
      </c>
      <c r="N498" s="11" t="s">
        <v>1505</v>
      </c>
      <c r="O498" s="11" t="s">
        <v>1057</v>
      </c>
      <c r="P498" s="17" t="s">
        <v>1057</v>
      </c>
      <c r="Q498" s="471" t="s">
        <v>1506</v>
      </c>
      <c r="R498" s="574">
        <v>45220</v>
      </c>
      <c r="S498" s="532" t="s">
        <v>3650</v>
      </c>
    </row>
    <row r="499" spans="1:21" ht="22.5" x14ac:dyDescent="0.25">
      <c r="A499" s="222">
        <v>498</v>
      </c>
      <c r="B499" s="221" t="s">
        <v>1722</v>
      </c>
      <c r="C499" s="221" t="s">
        <v>1723</v>
      </c>
      <c r="D499" s="221" t="s">
        <v>60</v>
      </c>
      <c r="E499" s="221" t="s">
        <v>719</v>
      </c>
      <c r="F499" s="7" t="s">
        <v>31</v>
      </c>
      <c r="G499" s="221">
        <v>2016</v>
      </c>
      <c r="H499" s="394" t="s">
        <v>268</v>
      </c>
      <c r="I499" s="11" t="s">
        <v>269</v>
      </c>
      <c r="J499" s="11" t="s">
        <v>1724</v>
      </c>
      <c r="K499" s="11" t="s">
        <v>1725</v>
      </c>
      <c r="L499" s="280" t="s">
        <v>35</v>
      </c>
      <c r="M499" s="11" t="s">
        <v>50</v>
      </c>
      <c r="N499" s="243" t="s">
        <v>1505</v>
      </c>
      <c r="O499" s="11" t="s">
        <v>1057</v>
      </c>
      <c r="P499" s="17" t="s">
        <v>1057</v>
      </c>
      <c r="Q499" s="466" t="s">
        <v>1506</v>
      </c>
      <c r="R499" s="312">
        <v>44970</v>
      </c>
      <c r="S499" s="277" t="s">
        <v>3650</v>
      </c>
    </row>
    <row r="500" spans="1:21" x14ac:dyDescent="0.25">
      <c r="A500" s="222">
        <v>499</v>
      </c>
      <c r="B500" s="222" t="s">
        <v>711</v>
      </c>
      <c r="C500" s="222" t="s">
        <v>712</v>
      </c>
      <c r="D500" s="221" t="s">
        <v>60</v>
      </c>
      <c r="E500" s="221" t="s">
        <v>713</v>
      </c>
      <c r="F500" s="8" t="s">
        <v>19</v>
      </c>
      <c r="G500" s="8">
        <v>2020</v>
      </c>
      <c r="H500" s="8" t="s">
        <v>40</v>
      </c>
      <c r="I500" s="8" t="s">
        <v>714</v>
      </c>
      <c r="J500" s="8" t="s">
        <v>715</v>
      </c>
      <c r="K500" s="222" t="s">
        <v>716</v>
      </c>
      <c r="L500" s="280" t="s">
        <v>24</v>
      </c>
      <c r="M500" s="222" t="s">
        <v>25</v>
      </c>
      <c r="N500" s="11" t="s">
        <v>1056</v>
      </c>
      <c r="O500" s="11" t="s">
        <v>1057</v>
      </c>
      <c r="P500" s="17" t="s">
        <v>1057</v>
      </c>
      <c r="Q500" s="300"/>
      <c r="R500" s="48"/>
      <c r="S500" s="277" t="s">
        <v>1566</v>
      </c>
      <c r="U500"/>
    </row>
    <row r="501" spans="1:21" x14ac:dyDescent="0.25">
      <c r="A501" s="222">
        <v>500</v>
      </c>
      <c r="B501" s="8" t="s">
        <v>1589</v>
      </c>
      <c r="C501" s="222" t="s">
        <v>1590</v>
      </c>
      <c r="D501" s="221" t="s">
        <v>60</v>
      </c>
      <c r="E501" s="221" t="s">
        <v>713</v>
      </c>
      <c r="F501" s="8" t="s">
        <v>31</v>
      </c>
      <c r="G501" s="221">
        <v>2016</v>
      </c>
      <c r="H501" s="385" t="s">
        <v>268</v>
      </c>
      <c r="I501" s="5" t="s">
        <v>269</v>
      </c>
      <c r="J501" s="5" t="s">
        <v>1591</v>
      </c>
      <c r="K501" s="5" t="s">
        <v>1592</v>
      </c>
      <c r="L501" s="280" t="s">
        <v>35</v>
      </c>
      <c r="M501" s="5" t="s">
        <v>50</v>
      </c>
      <c r="N501" s="11" t="s">
        <v>1505</v>
      </c>
      <c r="O501" s="11" t="s">
        <v>1057</v>
      </c>
      <c r="P501" s="17" t="s">
        <v>1057</v>
      </c>
      <c r="Q501" s="469" t="s">
        <v>1506</v>
      </c>
      <c r="R501" s="258">
        <v>45057</v>
      </c>
      <c r="S501" s="277" t="s">
        <v>3650</v>
      </c>
    </row>
    <row r="502" spans="1:21" x14ac:dyDescent="0.25">
      <c r="A502" s="222">
        <v>501</v>
      </c>
      <c r="B502" s="222" t="s">
        <v>1593</v>
      </c>
      <c r="C502" s="222" t="s">
        <v>1594</v>
      </c>
      <c r="D502" s="221" t="s">
        <v>60</v>
      </c>
      <c r="E502" s="221" t="s">
        <v>713</v>
      </c>
      <c r="F502" s="8" t="s">
        <v>31</v>
      </c>
      <c r="G502" s="222">
        <v>2016</v>
      </c>
      <c r="H502" s="385" t="s">
        <v>268</v>
      </c>
      <c r="I502" s="5" t="s">
        <v>269</v>
      </c>
      <c r="J502" s="5" t="s">
        <v>1595</v>
      </c>
      <c r="K502" s="5" t="s">
        <v>1596</v>
      </c>
      <c r="L502" s="280" t="s">
        <v>35</v>
      </c>
      <c r="M502" s="5" t="s">
        <v>50</v>
      </c>
      <c r="N502" s="6" t="s">
        <v>1505</v>
      </c>
      <c r="O502" s="11" t="s">
        <v>1057</v>
      </c>
      <c r="P502" s="17" t="s">
        <v>1057</v>
      </c>
      <c r="Q502" s="413" t="s">
        <v>1512</v>
      </c>
      <c r="R502" s="261">
        <v>45057</v>
      </c>
      <c r="S502" s="277" t="s">
        <v>3650</v>
      </c>
    </row>
    <row r="503" spans="1:21" x14ac:dyDescent="0.25">
      <c r="A503" s="222">
        <v>502</v>
      </c>
      <c r="B503" s="222" t="s">
        <v>818</v>
      </c>
      <c r="C503" s="222" t="s">
        <v>819</v>
      </c>
      <c r="D503" s="221" t="s">
        <v>60</v>
      </c>
      <c r="E503" s="292" t="s">
        <v>815</v>
      </c>
      <c r="F503" s="8" t="s">
        <v>31</v>
      </c>
      <c r="G503" s="270">
        <v>2016</v>
      </c>
      <c r="H503" s="222" t="s">
        <v>268</v>
      </c>
      <c r="I503" s="222" t="s">
        <v>269</v>
      </c>
      <c r="J503" s="222" t="s">
        <v>820</v>
      </c>
      <c r="K503" s="222" t="s">
        <v>821</v>
      </c>
      <c r="L503" s="280" t="s">
        <v>35</v>
      </c>
      <c r="M503" s="221" t="s">
        <v>50</v>
      </c>
      <c r="N503" s="6" t="s">
        <v>1056</v>
      </c>
      <c r="O503" s="11" t="s">
        <v>1057</v>
      </c>
      <c r="P503" s="17" t="s">
        <v>1057</v>
      </c>
      <c r="Q503" s="470" t="s">
        <v>1512</v>
      </c>
      <c r="R503" s="310"/>
      <c r="S503" s="277" t="s">
        <v>3650</v>
      </c>
    </row>
    <row r="504" spans="1:21" ht="22.5" x14ac:dyDescent="0.25">
      <c r="A504" s="222">
        <v>503</v>
      </c>
      <c r="B504" s="221" t="s">
        <v>1597</v>
      </c>
      <c r="C504" s="221" t="s">
        <v>1598</v>
      </c>
      <c r="D504" s="221" t="s">
        <v>60</v>
      </c>
      <c r="E504" s="221" t="s">
        <v>815</v>
      </c>
      <c r="F504" s="7" t="s">
        <v>31</v>
      </c>
      <c r="G504" s="221">
        <v>1998</v>
      </c>
      <c r="H504" s="394" t="s">
        <v>1599</v>
      </c>
      <c r="I504" s="11" t="s">
        <v>1600</v>
      </c>
      <c r="J504" s="11" t="s">
        <v>1601</v>
      </c>
      <c r="K504" s="11" t="s">
        <v>1602</v>
      </c>
      <c r="L504" s="280" t="s">
        <v>35</v>
      </c>
      <c r="M504" s="11" t="s">
        <v>36</v>
      </c>
      <c r="N504" s="11" t="s">
        <v>1505</v>
      </c>
      <c r="O504" s="11" t="s">
        <v>1057</v>
      </c>
      <c r="P504" s="17" t="s">
        <v>1057</v>
      </c>
      <c r="Q504" s="411" t="s">
        <v>1506</v>
      </c>
      <c r="R504" s="44">
        <v>44970</v>
      </c>
      <c r="S504" s="277" t="s">
        <v>3650</v>
      </c>
    </row>
    <row r="505" spans="1:21" x14ac:dyDescent="0.25">
      <c r="A505" s="222">
        <v>504</v>
      </c>
      <c r="B505" s="222" t="s">
        <v>813</v>
      </c>
      <c r="C505" s="222" t="s">
        <v>814</v>
      </c>
      <c r="D505" s="221" t="s">
        <v>60</v>
      </c>
      <c r="E505" s="221" t="s">
        <v>815</v>
      </c>
      <c r="F505" s="8" t="s">
        <v>31</v>
      </c>
      <c r="G505" s="221">
        <v>2016</v>
      </c>
      <c r="H505" s="385" t="s">
        <v>268</v>
      </c>
      <c r="I505" s="222" t="s">
        <v>269</v>
      </c>
      <c r="J505" s="222" t="s">
        <v>816</v>
      </c>
      <c r="K505" s="222" t="s">
        <v>817</v>
      </c>
      <c r="L505" s="280" t="s">
        <v>35</v>
      </c>
      <c r="M505" s="222" t="s">
        <v>50</v>
      </c>
      <c r="N505" s="6" t="s">
        <v>1056</v>
      </c>
      <c r="O505" s="11" t="s">
        <v>1057</v>
      </c>
      <c r="P505" s="17" t="s">
        <v>1057</v>
      </c>
      <c r="Q505" s="411" t="s">
        <v>1512</v>
      </c>
      <c r="R505" s="678"/>
      <c r="S505" s="277" t="s">
        <v>3650</v>
      </c>
    </row>
    <row r="506" spans="1:21" ht="33.75" x14ac:dyDescent="0.25">
      <c r="A506" s="222">
        <v>505</v>
      </c>
      <c r="B506" s="222" t="s">
        <v>1603</v>
      </c>
      <c r="C506" s="222" t="s">
        <v>1604</v>
      </c>
      <c r="D506" s="221" t="s">
        <v>60</v>
      </c>
      <c r="E506" s="221" t="s">
        <v>815</v>
      </c>
      <c r="F506" s="8" t="s">
        <v>31</v>
      </c>
      <c r="G506" s="221">
        <v>2016</v>
      </c>
      <c r="H506" s="385" t="s">
        <v>268</v>
      </c>
      <c r="I506" s="5" t="s">
        <v>269</v>
      </c>
      <c r="J506" s="5" t="s">
        <v>1605</v>
      </c>
      <c r="K506" s="5" t="s">
        <v>1606</v>
      </c>
      <c r="L506" s="280" t="s">
        <v>35</v>
      </c>
      <c r="M506" s="5" t="s">
        <v>50</v>
      </c>
      <c r="N506" s="6" t="s">
        <v>1505</v>
      </c>
      <c r="O506" s="11" t="s">
        <v>1057</v>
      </c>
      <c r="P506" s="17" t="s">
        <v>1057</v>
      </c>
      <c r="Q506" s="411" t="s">
        <v>1607</v>
      </c>
      <c r="R506" s="45">
        <v>44846</v>
      </c>
      <c r="S506" s="277" t="s">
        <v>3650</v>
      </c>
    </row>
    <row r="507" spans="1:21" ht="22.5" x14ac:dyDescent="0.25">
      <c r="A507" s="222">
        <v>506</v>
      </c>
      <c r="B507" s="222" t="s">
        <v>1608</v>
      </c>
      <c r="C507" s="222" t="s">
        <v>1609</v>
      </c>
      <c r="D507" s="221" t="s">
        <v>60</v>
      </c>
      <c r="E507" s="221" t="s">
        <v>815</v>
      </c>
      <c r="F507" s="8" t="s">
        <v>31</v>
      </c>
      <c r="G507" s="222">
        <v>2016</v>
      </c>
      <c r="H507" s="385" t="s">
        <v>268</v>
      </c>
      <c r="I507" s="5" t="s">
        <v>269</v>
      </c>
      <c r="J507" s="5" t="s">
        <v>1610</v>
      </c>
      <c r="K507" s="5" t="s">
        <v>1611</v>
      </c>
      <c r="L507" s="280" t="s">
        <v>35</v>
      </c>
      <c r="M507" s="22" t="s">
        <v>50</v>
      </c>
      <c r="N507" s="6" t="s">
        <v>1505</v>
      </c>
      <c r="O507" s="243" t="s">
        <v>1057</v>
      </c>
      <c r="P507" s="260" t="s">
        <v>1057</v>
      </c>
      <c r="Q507" s="413" t="s">
        <v>1612</v>
      </c>
      <c r="R507" s="45">
        <v>45037</v>
      </c>
      <c r="S507" s="532" t="s">
        <v>3650</v>
      </c>
    </row>
    <row r="508" spans="1:21" x14ac:dyDescent="0.25">
      <c r="A508" s="222">
        <v>507</v>
      </c>
      <c r="B508" s="552" t="s">
        <v>896</v>
      </c>
      <c r="C508" s="221" t="s">
        <v>897</v>
      </c>
      <c r="D508" s="221" t="s">
        <v>60</v>
      </c>
      <c r="E508" s="221" t="s">
        <v>3469</v>
      </c>
      <c r="F508" s="8" t="s">
        <v>19</v>
      </c>
      <c r="G508" s="221">
        <v>2008</v>
      </c>
      <c r="H508" s="394" t="s">
        <v>131</v>
      </c>
      <c r="I508" s="221" t="s">
        <v>899</v>
      </c>
      <c r="J508" s="222" t="s">
        <v>900</v>
      </c>
      <c r="K508" s="221" t="s">
        <v>901</v>
      </c>
      <c r="L508" s="280" t="s">
        <v>24</v>
      </c>
      <c r="M508" s="221" t="s">
        <v>36</v>
      </c>
      <c r="N508" s="6" t="s">
        <v>1056</v>
      </c>
      <c r="O508" s="11" t="s">
        <v>1057</v>
      </c>
      <c r="P508" s="17" t="s">
        <v>1057</v>
      </c>
      <c r="Q508" s="413" t="s">
        <v>1512</v>
      </c>
      <c r="R508" s="45">
        <v>45463</v>
      </c>
      <c r="S508" s="277" t="s">
        <v>3650</v>
      </c>
      <c r="U508"/>
    </row>
    <row r="509" spans="1:21" x14ac:dyDescent="0.25">
      <c r="A509" s="222">
        <v>508</v>
      </c>
      <c r="B509" s="221" t="s">
        <v>1613</v>
      </c>
      <c r="C509" s="221" t="s">
        <v>1614</v>
      </c>
      <c r="D509" s="221" t="s">
        <v>60</v>
      </c>
      <c r="E509" s="221" t="s">
        <v>1615</v>
      </c>
      <c r="F509" s="7" t="s">
        <v>70</v>
      </c>
      <c r="G509" s="221">
        <v>2016</v>
      </c>
      <c r="H509" s="394" t="s">
        <v>801</v>
      </c>
      <c r="I509" s="11" t="s">
        <v>802</v>
      </c>
      <c r="J509" s="11" t="s">
        <v>1616</v>
      </c>
      <c r="K509" s="11" t="s">
        <v>1617</v>
      </c>
      <c r="L509" s="280" t="s">
        <v>35</v>
      </c>
      <c r="M509" s="11" t="s">
        <v>25</v>
      </c>
      <c r="N509" s="11" t="s">
        <v>1505</v>
      </c>
      <c r="O509" s="11" t="s">
        <v>1057</v>
      </c>
      <c r="P509" s="17" t="s">
        <v>1057</v>
      </c>
      <c r="Q509" s="413" t="s">
        <v>1506</v>
      </c>
      <c r="R509" s="44">
        <v>44970</v>
      </c>
      <c r="S509" s="277" t="s">
        <v>3650</v>
      </c>
    </row>
    <row r="510" spans="1:21" ht="22.5" x14ac:dyDescent="0.25">
      <c r="A510" s="222">
        <v>509</v>
      </c>
      <c r="B510" s="222" t="s">
        <v>1901</v>
      </c>
      <c r="C510" s="222" t="s">
        <v>1902</v>
      </c>
      <c r="D510" s="221" t="s">
        <v>60</v>
      </c>
      <c r="E510" s="221" t="s">
        <v>1615</v>
      </c>
      <c r="F510" s="7" t="s">
        <v>31</v>
      </c>
      <c r="G510" s="222">
        <v>2016</v>
      </c>
      <c r="H510" s="385" t="s">
        <v>268</v>
      </c>
      <c r="I510" s="11" t="s">
        <v>269</v>
      </c>
      <c r="J510" s="5" t="s">
        <v>1903</v>
      </c>
      <c r="K510" s="5" t="s">
        <v>1904</v>
      </c>
      <c r="L510" s="280" t="s">
        <v>35</v>
      </c>
      <c r="M510" s="5" t="s">
        <v>50</v>
      </c>
      <c r="N510" s="11" t="s">
        <v>1505</v>
      </c>
      <c r="O510" s="11" t="s">
        <v>1057</v>
      </c>
      <c r="P510" s="17" t="s">
        <v>1057</v>
      </c>
      <c r="Q510" s="411" t="s">
        <v>1506</v>
      </c>
      <c r="R510" s="44">
        <v>44970</v>
      </c>
      <c r="S510" s="277" t="s">
        <v>3650</v>
      </c>
    </row>
    <row r="511" spans="1:21" x14ac:dyDescent="0.25">
      <c r="A511" s="222">
        <v>510</v>
      </c>
      <c r="B511" s="222" t="s">
        <v>776</v>
      </c>
      <c r="C511" s="221" t="s">
        <v>777</v>
      </c>
      <c r="D511" s="221" t="s">
        <v>60</v>
      </c>
      <c r="E511" s="221" t="s">
        <v>772</v>
      </c>
      <c r="F511" s="8" t="s">
        <v>19</v>
      </c>
      <c r="G511" s="221">
        <v>2010</v>
      </c>
      <c r="H511" s="394" t="s">
        <v>131</v>
      </c>
      <c r="I511" s="222" t="s">
        <v>778</v>
      </c>
      <c r="J511" s="222" t="s">
        <v>779</v>
      </c>
      <c r="K511" s="221" t="s">
        <v>780</v>
      </c>
      <c r="L511" s="280" t="s">
        <v>24</v>
      </c>
      <c r="M511" s="221" t="s">
        <v>116</v>
      </c>
      <c r="N511" s="222" t="s">
        <v>1056</v>
      </c>
      <c r="O511" s="11" t="s">
        <v>1057</v>
      </c>
      <c r="P511" s="17" t="s">
        <v>1057</v>
      </c>
      <c r="Q511" s="411" t="s">
        <v>1512</v>
      </c>
      <c r="R511" s="44"/>
      <c r="S511" s="277" t="s">
        <v>3650</v>
      </c>
      <c r="U511"/>
    </row>
    <row r="512" spans="1:21" ht="22.5" x14ac:dyDescent="0.25">
      <c r="A512" s="222">
        <v>511</v>
      </c>
      <c r="B512" s="221" t="s">
        <v>1618</v>
      </c>
      <c r="C512" s="221" t="s">
        <v>1619</v>
      </c>
      <c r="D512" s="221" t="s">
        <v>60</v>
      </c>
      <c r="E512" s="221" t="s">
        <v>772</v>
      </c>
      <c r="F512" s="7" t="s">
        <v>31</v>
      </c>
      <c r="G512" s="221">
        <v>2016</v>
      </c>
      <c r="H512" s="394" t="s">
        <v>268</v>
      </c>
      <c r="I512" s="11" t="s">
        <v>269</v>
      </c>
      <c r="J512" s="11" t="s">
        <v>1620</v>
      </c>
      <c r="K512" s="11" t="s">
        <v>1621</v>
      </c>
      <c r="L512" s="280" t="s">
        <v>35</v>
      </c>
      <c r="M512" s="11" t="s">
        <v>775</v>
      </c>
      <c r="N512" s="11" t="s">
        <v>1505</v>
      </c>
      <c r="O512" s="11" t="s">
        <v>1057</v>
      </c>
      <c r="P512" s="17" t="s">
        <v>1057</v>
      </c>
      <c r="Q512" s="411" t="s">
        <v>1506</v>
      </c>
      <c r="R512" s="44">
        <v>44970</v>
      </c>
      <c r="S512" s="277" t="s">
        <v>3650</v>
      </c>
    </row>
    <row r="513" spans="1:21" x14ac:dyDescent="0.25">
      <c r="A513" s="222">
        <v>512</v>
      </c>
      <c r="B513" s="222" t="s">
        <v>1622</v>
      </c>
      <c r="C513" s="222" t="s">
        <v>1623</v>
      </c>
      <c r="D513" s="221" t="s">
        <v>60</v>
      </c>
      <c r="E513" s="221" t="s">
        <v>772</v>
      </c>
      <c r="F513" s="8" t="s">
        <v>31</v>
      </c>
      <c r="G513" s="222">
        <v>2016</v>
      </c>
      <c r="H513" s="385" t="s">
        <v>268</v>
      </c>
      <c r="I513" s="5" t="s">
        <v>269</v>
      </c>
      <c r="J513" s="5" t="s">
        <v>1624</v>
      </c>
      <c r="K513" s="5" t="s">
        <v>1625</v>
      </c>
      <c r="L513" s="280" t="s">
        <v>35</v>
      </c>
      <c r="M513" s="5" t="s">
        <v>50</v>
      </c>
      <c r="N513" s="11" t="s">
        <v>1505</v>
      </c>
      <c r="O513" s="11" t="s">
        <v>1057</v>
      </c>
      <c r="P513" s="17" t="s">
        <v>1057</v>
      </c>
      <c r="Q513" s="413" t="s">
        <v>1506</v>
      </c>
      <c r="R513" s="44">
        <v>44970</v>
      </c>
      <c r="S513" s="277" t="s">
        <v>3650</v>
      </c>
    </row>
    <row r="514" spans="1:21" ht="22.5" x14ac:dyDescent="0.25">
      <c r="A514" s="222">
        <v>513</v>
      </c>
      <c r="B514" s="221" t="s">
        <v>1726</v>
      </c>
      <c r="C514" s="271" t="s">
        <v>1727</v>
      </c>
      <c r="D514" s="221" t="s">
        <v>60</v>
      </c>
      <c r="E514" s="221" t="s">
        <v>772</v>
      </c>
      <c r="F514" s="7" t="s">
        <v>19</v>
      </c>
      <c r="G514" s="291">
        <v>2010</v>
      </c>
      <c r="H514" s="394" t="s">
        <v>40</v>
      </c>
      <c r="I514" s="11" t="s">
        <v>47</v>
      </c>
      <c r="J514" s="11" t="s">
        <v>1728</v>
      </c>
      <c r="K514" s="11" t="s">
        <v>1729</v>
      </c>
      <c r="L514" s="280" t="s">
        <v>24</v>
      </c>
      <c r="M514" s="11" t="s">
        <v>116</v>
      </c>
      <c r="N514" s="11" t="s">
        <v>1505</v>
      </c>
      <c r="O514" s="11" t="s">
        <v>1057</v>
      </c>
      <c r="P514" s="17" t="s">
        <v>1057</v>
      </c>
      <c r="Q514" s="413" t="s">
        <v>1506</v>
      </c>
      <c r="R514" s="44">
        <v>44970</v>
      </c>
      <c r="S514" s="277" t="s">
        <v>3650</v>
      </c>
      <c r="U514"/>
    </row>
    <row r="515" spans="1:21" ht="22.5" x14ac:dyDescent="0.25">
      <c r="A515" s="222">
        <v>514</v>
      </c>
      <c r="B515" s="221" t="s">
        <v>1730</v>
      </c>
      <c r="C515" s="221" t="s">
        <v>1731</v>
      </c>
      <c r="D515" s="221" t="s">
        <v>60</v>
      </c>
      <c r="E515" s="221" t="s">
        <v>772</v>
      </c>
      <c r="F515" s="7" t="s">
        <v>31</v>
      </c>
      <c r="G515" s="221">
        <v>2016</v>
      </c>
      <c r="H515" s="394" t="s">
        <v>268</v>
      </c>
      <c r="I515" s="11" t="s">
        <v>269</v>
      </c>
      <c r="J515" s="11" t="s">
        <v>1732</v>
      </c>
      <c r="K515" s="11" t="s">
        <v>1733</v>
      </c>
      <c r="L515" s="280" t="s">
        <v>35</v>
      </c>
      <c r="M515" s="11" t="s">
        <v>50</v>
      </c>
      <c r="N515" s="11" t="s">
        <v>1505</v>
      </c>
      <c r="O515" s="11" t="s">
        <v>1057</v>
      </c>
      <c r="P515" s="17" t="s">
        <v>1057</v>
      </c>
      <c r="Q515" s="413" t="s">
        <v>1506</v>
      </c>
      <c r="R515" s="44">
        <v>44970</v>
      </c>
      <c r="S515" s="532" t="s">
        <v>3650</v>
      </c>
    </row>
    <row r="516" spans="1:21" ht="22.5" x14ac:dyDescent="0.25">
      <c r="A516" s="222">
        <v>515</v>
      </c>
      <c r="B516" s="269" t="s">
        <v>1630</v>
      </c>
      <c r="C516" s="269" t="s">
        <v>1631</v>
      </c>
      <c r="D516" s="221" t="s">
        <v>60</v>
      </c>
      <c r="E516" s="221" t="s">
        <v>666</v>
      </c>
      <c r="F516" s="7" t="s">
        <v>70</v>
      </c>
      <c r="G516" s="269">
        <v>2016</v>
      </c>
      <c r="H516" s="394" t="s">
        <v>71</v>
      </c>
      <c r="I516" s="11" t="s">
        <v>72</v>
      </c>
      <c r="J516" s="6" t="s">
        <v>1632</v>
      </c>
      <c r="K516" s="6" t="s">
        <v>1633</v>
      </c>
      <c r="L516" s="280" t="s">
        <v>35</v>
      </c>
      <c r="M516" s="11" t="s">
        <v>50</v>
      </c>
      <c r="N516" s="11" t="s">
        <v>1505</v>
      </c>
      <c r="O516" s="11" t="s">
        <v>1057</v>
      </c>
      <c r="P516" s="17" t="s">
        <v>1057</v>
      </c>
      <c r="Q516" s="413" t="s">
        <v>1506</v>
      </c>
      <c r="R516" s="44">
        <v>44970</v>
      </c>
      <c r="S516" s="277" t="s">
        <v>3650</v>
      </c>
    </row>
    <row r="517" spans="1:21" x14ac:dyDescent="0.25">
      <c r="A517" s="222">
        <v>516</v>
      </c>
      <c r="B517" s="222" t="s">
        <v>669</v>
      </c>
      <c r="C517" s="222" t="s">
        <v>670</v>
      </c>
      <c r="D517" s="221" t="s">
        <v>60</v>
      </c>
      <c r="E517" s="354" t="s">
        <v>671</v>
      </c>
      <c r="F517" s="8" t="s">
        <v>31</v>
      </c>
      <c r="G517" s="221">
        <v>2016</v>
      </c>
      <c r="H517" s="385" t="s">
        <v>268</v>
      </c>
      <c r="I517" s="222" t="s">
        <v>269</v>
      </c>
      <c r="J517" s="222" t="s">
        <v>672</v>
      </c>
      <c r="K517" s="222" t="s">
        <v>673</v>
      </c>
      <c r="L517" s="280" t="s">
        <v>35</v>
      </c>
      <c r="M517" s="222" t="s">
        <v>50</v>
      </c>
      <c r="N517" s="222" t="s">
        <v>1056</v>
      </c>
      <c r="O517" s="11" t="s">
        <v>1057</v>
      </c>
      <c r="P517" s="17" t="s">
        <v>1057</v>
      </c>
      <c r="Q517" s="411" t="s">
        <v>1512</v>
      </c>
      <c r="R517" s="44"/>
      <c r="S517" s="277" t="s">
        <v>3650</v>
      </c>
    </row>
    <row r="518" spans="1:21" ht="22.5" x14ac:dyDescent="0.25">
      <c r="A518" s="222">
        <v>517</v>
      </c>
      <c r="B518" s="221" t="s">
        <v>685</v>
      </c>
      <c r="C518" s="221" t="s">
        <v>686</v>
      </c>
      <c r="D518" s="221" t="s">
        <v>60</v>
      </c>
      <c r="E518" s="354" t="s">
        <v>671</v>
      </c>
      <c r="F518" s="7" t="s">
        <v>70</v>
      </c>
      <c r="G518" s="221">
        <v>2015</v>
      </c>
      <c r="H518" s="394" t="s">
        <v>71</v>
      </c>
      <c r="I518" s="221" t="s">
        <v>72</v>
      </c>
      <c r="J518" s="222" t="s">
        <v>687</v>
      </c>
      <c r="K518" s="221" t="s">
        <v>688</v>
      </c>
      <c r="L518" s="280" t="s">
        <v>35</v>
      </c>
      <c r="M518" s="221" t="s">
        <v>50</v>
      </c>
      <c r="N518" s="222" t="s">
        <v>1056</v>
      </c>
      <c r="O518" s="11" t="s">
        <v>1057</v>
      </c>
      <c r="P518" s="17" t="s">
        <v>1057</v>
      </c>
      <c r="Q518" s="411" t="s">
        <v>1512</v>
      </c>
      <c r="R518" s="44"/>
      <c r="S518" s="277" t="s">
        <v>3650</v>
      </c>
    </row>
    <row r="519" spans="1:21" ht="22.5" x14ac:dyDescent="0.25">
      <c r="A519" s="222">
        <v>518</v>
      </c>
      <c r="B519" s="270" t="s">
        <v>689</v>
      </c>
      <c r="C519" s="222" t="s">
        <v>690</v>
      </c>
      <c r="D519" s="221" t="s">
        <v>60</v>
      </c>
      <c r="E519" s="380" t="s">
        <v>671</v>
      </c>
      <c r="F519" s="8" t="s">
        <v>70</v>
      </c>
      <c r="G519" s="222">
        <v>2017</v>
      </c>
      <c r="H519" s="385" t="s">
        <v>71</v>
      </c>
      <c r="I519" s="221" t="s">
        <v>72</v>
      </c>
      <c r="J519" s="222" t="s">
        <v>692</v>
      </c>
      <c r="K519" s="222" t="s">
        <v>693</v>
      </c>
      <c r="L519" s="280" t="s">
        <v>35</v>
      </c>
      <c r="M519" s="222" t="s">
        <v>50</v>
      </c>
      <c r="N519" s="222" t="s">
        <v>1056</v>
      </c>
      <c r="O519" s="11" t="s">
        <v>1057</v>
      </c>
      <c r="P519" s="17" t="s">
        <v>1057</v>
      </c>
      <c r="Q519" s="411" t="s">
        <v>1512</v>
      </c>
      <c r="R519" s="44"/>
      <c r="S519" s="277" t="s">
        <v>3650</v>
      </c>
    </row>
    <row r="520" spans="1:21" x14ac:dyDescent="0.25">
      <c r="A520" s="222">
        <v>519</v>
      </c>
      <c r="B520" s="222" t="s">
        <v>681</v>
      </c>
      <c r="C520" s="222" t="s">
        <v>682</v>
      </c>
      <c r="D520" s="221" t="s">
        <v>60</v>
      </c>
      <c r="E520" s="354" t="s">
        <v>671</v>
      </c>
      <c r="F520" s="8" t="s">
        <v>31</v>
      </c>
      <c r="G520" s="221">
        <v>2016</v>
      </c>
      <c r="H520" s="385" t="s">
        <v>268</v>
      </c>
      <c r="I520" s="222" t="s">
        <v>269</v>
      </c>
      <c r="J520" s="222" t="s">
        <v>683</v>
      </c>
      <c r="K520" s="222" t="s">
        <v>684</v>
      </c>
      <c r="L520" s="280" t="s">
        <v>35</v>
      </c>
      <c r="M520" s="222" t="s">
        <v>50</v>
      </c>
      <c r="N520" s="222" t="s">
        <v>1056</v>
      </c>
      <c r="O520" s="11" t="s">
        <v>1057</v>
      </c>
      <c r="P520" s="17" t="s">
        <v>1057</v>
      </c>
      <c r="Q520" s="411" t="s">
        <v>1512</v>
      </c>
      <c r="R520" s="44"/>
      <c r="S520" s="277" t="s">
        <v>3650</v>
      </c>
    </row>
    <row r="521" spans="1:21" x14ac:dyDescent="0.25">
      <c r="A521" s="222">
        <v>520</v>
      </c>
      <c r="B521" s="247" t="s">
        <v>674</v>
      </c>
      <c r="C521" s="222" t="s">
        <v>675</v>
      </c>
      <c r="D521" s="221" t="s">
        <v>60</v>
      </c>
      <c r="E521" s="354" t="s">
        <v>671</v>
      </c>
      <c r="F521" s="8" t="s">
        <v>31</v>
      </c>
      <c r="G521" s="221">
        <v>2016</v>
      </c>
      <c r="H521" s="385" t="s">
        <v>268</v>
      </c>
      <c r="I521" s="222" t="s">
        <v>269</v>
      </c>
      <c r="J521" s="222" t="s">
        <v>676</v>
      </c>
      <c r="K521" s="222" t="s">
        <v>3666</v>
      </c>
      <c r="L521" s="280" t="s">
        <v>35</v>
      </c>
      <c r="M521" s="280" t="s">
        <v>50</v>
      </c>
      <c r="N521" s="11" t="s">
        <v>1505</v>
      </c>
      <c r="O521" s="243" t="s">
        <v>1057</v>
      </c>
      <c r="P521" s="260" t="s">
        <v>1057</v>
      </c>
      <c r="Q521" s="413" t="s">
        <v>1506</v>
      </c>
      <c r="R521" s="44"/>
      <c r="S521" s="532" t="s">
        <v>3650</v>
      </c>
    </row>
    <row r="522" spans="1:21" x14ac:dyDescent="0.25">
      <c r="A522" s="222">
        <v>521</v>
      </c>
      <c r="B522" s="247" t="s">
        <v>677</v>
      </c>
      <c r="C522" s="222" t="s">
        <v>678</v>
      </c>
      <c r="D522" s="221" t="s">
        <v>60</v>
      </c>
      <c r="E522" s="245" t="s">
        <v>671</v>
      </c>
      <c r="F522" s="8" t="s">
        <v>31</v>
      </c>
      <c r="G522" s="221">
        <v>2016</v>
      </c>
      <c r="H522" s="385" t="s">
        <v>268</v>
      </c>
      <c r="I522" s="5" t="s">
        <v>269</v>
      </c>
      <c r="J522" s="5" t="s">
        <v>679</v>
      </c>
      <c r="K522" s="5" t="s">
        <v>680</v>
      </c>
      <c r="L522" s="280" t="s">
        <v>35</v>
      </c>
      <c r="M522" s="5" t="s">
        <v>50</v>
      </c>
      <c r="N522" s="11" t="s">
        <v>1505</v>
      </c>
      <c r="O522" s="11" t="s">
        <v>1057</v>
      </c>
      <c r="P522" s="17" t="s">
        <v>1057</v>
      </c>
      <c r="Q522" s="411" t="s">
        <v>1506</v>
      </c>
      <c r="R522" s="44">
        <v>45209</v>
      </c>
      <c r="S522" s="277" t="s">
        <v>3650</v>
      </c>
    </row>
    <row r="523" spans="1:21" ht="22.5" x14ac:dyDescent="0.25">
      <c r="A523" s="222">
        <v>522</v>
      </c>
      <c r="B523" s="221" t="s">
        <v>1634</v>
      </c>
      <c r="C523" s="221" t="s">
        <v>1635</v>
      </c>
      <c r="D523" s="221" t="s">
        <v>60</v>
      </c>
      <c r="E523" s="221" t="s">
        <v>671</v>
      </c>
      <c r="F523" s="7" t="s">
        <v>31</v>
      </c>
      <c r="G523" s="221">
        <v>2016</v>
      </c>
      <c r="H523" s="394" t="s">
        <v>268</v>
      </c>
      <c r="I523" s="11" t="s">
        <v>269</v>
      </c>
      <c r="J523" s="11" t="s">
        <v>1636</v>
      </c>
      <c r="K523" s="11" t="s">
        <v>1637</v>
      </c>
      <c r="L523" s="280" t="s">
        <v>35</v>
      </c>
      <c r="M523" s="11" t="s">
        <v>50</v>
      </c>
      <c r="N523" s="11" t="s">
        <v>1505</v>
      </c>
      <c r="O523" s="11" t="s">
        <v>1057</v>
      </c>
      <c r="P523" s="17" t="s">
        <v>1057</v>
      </c>
      <c r="Q523" s="411" t="s">
        <v>1506</v>
      </c>
      <c r="R523" s="44">
        <v>44970</v>
      </c>
      <c r="S523" s="277" t="s">
        <v>3650</v>
      </c>
    </row>
    <row r="524" spans="1:21" ht="22.5" x14ac:dyDescent="0.25">
      <c r="A524" s="222">
        <v>523</v>
      </c>
      <c r="B524" s="222" t="s">
        <v>1638</v>
      </c>
      <c r="C524" s="222" t="s">
        <v>1639</v>
      </c>
      <c r="D524" s="221" t="s">
        <v>60</v>
      </c>
      <c r="E524" s="221" t="s">
        <v>671</v>
      </c>
      <c r="F524" s="8" t="s">
        <v>31</v>
      </c>
      <c r="G524" s="222">
        <v>2016</v>
      </c>
      <c r="H524" s="385" t="s">
        <v>268</v>
      </c>
      <c r="I524" s="5" t="s">
        <v>269</v>
      </c>
      <c r="J524" s="5" t="s">
        <v>1640</v>
      </c>
      <c r="K524" s="5" t="s">
        <v>1641</v>
      </c>
      <c r="L524" s="280" t="s">
        <v>35</v>
      </c>
      <c r="M524" s="5" t="s">
        <v>50</v>
      </c>
      <c r="N524" s="6" t="s">
        <v>1505</v>
      </c>
      <c r="O524" s="11" t="s">
        <v>1057</v>
      </c>
      <c r="P524" s="17" t="s">
        <v>1057</v>
      </c>
      <c r="Q524" s="411" t="s">
        <v>1642</v>
      </c>
      <c r="R524" s="45">
        <v>44774</v>
      </c>
      <c r="S524" s="277" t="s">
        <v>3650</v>
      </c>
    </row>
    <row r="525" spans="1:21" x14ac:dyDescent="0.25">
      <c r="A525" s="222">
        <v>524</v>
      </c>
      <c r="B525" s="221" t="s">
        <v>748</v>
      </c>
      <c r="C525" s="221" t="s">
        <v>749</v>
      </c>
      <c r="D525" s="221" t="s">
        <v>60</v>
      </c>
      <c r="E525" s="221" t="s">
        <v>750</v>
      </c>
      <c r="F525" s="8" t="s">
        <v>31</v>
      </c>
      <c r="G525" s="8">
        <v>2016</v>
      </c>
      <c r="H525" s="8" t="s">
        <v>268</v>
      </c>
      <c r="I525" s="8" t="s">
        <v>269</v>
      </c>
      <c r="J525" s="8" t="s">
        <v>751</v>
      </c>
      <c r="K525" s="222" t="s">
        <v>752</v>
      </c>
      <c r="L525" s="280" t="s">
        <v>35</v>
      </c>
      <c r="M525" s="222" t="s">
        <v>50</v>
      </c>
      <c r="N525" s="6" t="s">
        <v>1056</v>
      </c>
      <c r="O525" s="243" t="s">
        <v>1057</v>
      </c>
      <c r="P525" s="260" t="s">
        <v>1057</v>
      </c>
      <c r="Q525" s="411"/>
      <c r="R525" s="45"/>
      <c r="S525" s="291" t="s">
        <v>1513</v>
      </c>
    </row>
    <row r="526" spans="1:21" x14ac:dyDescent="0.25">
      <c r="A526" s="222">
        <v>525</v>
      </c>
      <c r="B526" s="270" t="s">
        <v>1658</v>
      </c>
      <c r="C526" s="222" t="s">
        <v>1659</v>
      </c>
      <c r="D526" s="221" t="s">
        <v>60</v>
      </c>
      <c r="E526" s="221" t="s">
        <v>750</v>
      </c>
      <c r="F526" s="8" t="s">
        <v>70</v>
      </c>
      <c r="G526" s="222">
        <v>2017</v>
      </c>
      <c r="H526" s="385" t="s">
        <v>71</v>
      </c>
      <c r="I526" s="270" t="s">
        <v>446</v>
      </c>
      <c r="J526" s="222" t="s">
        <v>1660</v>
      </c>
      <c r="K526" s="222" t="s">
        <v>1661</v>
      </c>
      <c r="L526" s="280" t="s">
        <v>35</v>
      </c>
      <c r="M526" s="280" t="s">
        <v>50</v>
      </c>
      <c r="N526" s="6" t="s">
        <v>1056</v>
      </c>
      <c r="O526" s="243" t="s">
        <v>1057</v>
      </c>
      <c r="P526" s="260" t="s">
        <v>1057</v>
      </c>
      <c r="Q526" s="413"/>
      <c r="R526" s="44"/>
      <c r="S526" s="532" t="s">
        <v>3650</v>
      </c>
    </row>
    <row r="527" spans="1:21" x14ac:dyDescent="0.25">
      <c r="A527" s="222">
        <v>526</v>
      </c>
      <c r="B527" s="8" t="s">
        <v>1646</v>
      </c>
      <c r="C527" s="222" t="s">
        <v>1647</v>
      </c>
      <c r="D527" s="221" t="s">
        <v>60</v>
      </c>
      <c r="E527" s="221" t="s">
        <v>750</v>
      </c>
      <c r="F527" s="8" t="s">
        <v>70</v>
      </c>
      <c r="G527" s="222">
        <v>2017</v>
      </c>
      <c r="H527" s="385" t="s">
        <v>71</v>
      </c>
      <c r="I527" s="10" t="s">
        <v>446</v>
      </c>
      <c r="J527" s="5" t="s">
        <v>1648</v>
      </c>
      <c r="K527" s="5" t="s">
        <v>1649</v>
      </c>
      <c r="L527" s="280" t="s">
        <v>35</v>
      </c>
      <c r="M527" s="5" t="s">
        <v>50</v>
      </c>
      <c r="N527" s="6" t="s">
        <v>1056</v>
      </c>
      <c r="O527" s="11" t="s">
        <v>1057</v>
      </c>
      <c r="P527" s="17" t="s">
        <v>1057</v>
      </c>
      <c r="Q527" s="413" t="s">
        <v>3413</v>
      </c>
      <c r="R527" s="46">
        <v>45124</v>
      </c>
      <c r="S527" s="277" t="s">
        <v>3650</v>
      </c>
    </row>
    <row r="528" spans="1:21" ht="22.5" x14ac:dyDescent="0.25">
      <c r="A528" s="222">
        <v>527</v>
      </c>
      <c r="B528" s="222" t="s">
        <v>1650</v>
      </c>
      <c r="C528" s="222" t="s">
        <v>1651</v>
      </c>
      <c r="D528" s="221" t="s">
        <v>60</v>
      </c>
      <c r="E528" s="221" t="s">
        <v>750</v>
      </c>
      <c r="F528" s="7" t="s">
        <v>31</v>
      </c>
      <c r="G528" s="270">
        <v>2016</v>
      </c>
      <c r="H528" s="385" t="s">
        <v>268</v>
      </c>
      <c r="I528" s="11" t="s">
        <v>269</v>
      </c>
      <c r="J528" s="5" t="s">
        <v>1652</v>
      </c>
      <c r="K528" s="5" t="s">
        <v>1653</v>
      </c>
      <c r="L528" s="280" t="s">
        <v>35</v>
      </c>
      <c r="M528" s="11" t="s">
        <v>50</v>
      </c>
      <c r="N528" s="11" t="s">
        <v>1505</v>
      </c>
      <c r="O528" s="11" t="s">
        <v>1057</v>
      </c>
      <c r="P528" s="17" t="s">
        <v>1057</v>
      </c>
      <c r="Q528" s="413" t="s">
        <v>1506</v>
      </c>
      <c r="R528" s="44">
        <v>44970</v>
      </c>
      <c r="S528" s="532" t="s">
        <v>3650</v>
      </c>
    </row>
    <row r="529" spans="1:21" ht="22.5" x14ac:dyDescent="0.25">
      <c r="A529" s="222">
        <v>528</v>
      </c>
      <c r="B529" s="222" t="s">
        <v>1654</v>
      </c>
      <c r="C529" s="222" t="s">
        <v>1655</v>
      </c>
      <c r="D529" s="221" t="s">
        <v>60</v>
      </c>
      <c r="E529" s="221" t="s">
        <v>750</v>
      </c>
      <c r="F529" s="7" t="s">
        <v>31</v>
      </c>
      <c r="G529" s="270">
        <v>2016</v>
      </c>
      <c r="H529" s="385" t="s">
        <v>268</v>
      </c>
      <c r="I529" s="11" t="s">
        <v>269</v>
      </c>
      <c r="J529" s="5" t="s">
        <v>1656</v>
      </c>
      <c r="K529" s="5" t="s">
        <v>1657</v>
      </c>
      <c r="L529" s="280" t="s">
        <v>35</v>
      </c>
      <c r="M529" s="11" t="s">
        <v>50</v>
      </c>
      <c r="N529" s="11" t="s">
        <v>1505</v>
      </c>
      <c r="O529" s="11" t="s">
        <v>1057</v>
      </c>
      <c r="P529" s="17" t="s">
        <v>1057</v>
      </c>
      <c r="Q529" s="411" t="s">
        <v>1506</v>
      </c>
      <c r="R529" s="44">
        <v>44970</v>
      </c>
      <c r="S529" s="277" t="s">
        <v>3650</v>
      </c>
    </row>
    <row r="530" spans="1:21" x14ac:dyDescent="0.25">
      <c r="A530" s="222">
        <v>529</v>
      </c>
      <c r="B530" s="275" t="s">
        <v>739</v>
      </c>
      <c r="C530" s="222" t="s">
        <v>740</v>
      </c>
      <c r="D530" s="221" t="s">
        <v>60</v>
      </c>
      <c r="E530" s="221" t="s">
        <v>1663</v>
      </c>
      <c r="F530" s="8" t="s">
        <v>31</v>
      </c>
      <c r="G530" s="221">
        <v>2016</v>
      </c>
      <c r="H530" s="385" t="s">
        <v>268</v>
      </c>
      <c r="I530" s="222" t="s">
        <v>269</v>
      </c>
      <c r="J530" s="222" t="s">
        <v>742</v>
      </c>
      <c r="K530" s="222" t="s">
        <v>743</v>
      </c>
      <c r="L530" s="280" t="s">
        <v>35</v>
      </c>
      <c r="M530" s="222" t="s">
        <v>50</v>
      </c>
      <c r="N530" s="222" t="s">
        <v>1056</v>
      </c>
      <c r="O530" s="11" t="s">
        <v>1057</v>
      </c>
      <c r="P530" s="17" t="s">
        <v>1057</v>
      </c>
      <c r="Q530" s="411" t="s">
        <v>1512</v>
      </c>
      <c r="R530" s="44">
        <v>45463</v>
      </c>
      <c r="S530" s="291" t="s">
        <v>1513</v>
      </c>
    </row>
    <row r="531" spans="1:21" ht="22.5" x14ac:dyDescent="0.25">
      <c r="A531" s="222">
        <v>530</v>
      </c>
      <c r="B531" s="221" t="s">
        <v>1662</v>
      </c>
      <c r="C531" s="221" t="s">
        <v>170</v>
      </c>
      <c r="D531" s="221" t="s">
        <v>60</v>
      </c>
      <c r="E531" s="221" t="s">
        <v>1663</v>
      </c>
      <c r="F531" s="7" t="s">
        <v>39</v>
      </c>
      <c r="G531" s="221">
        <v>2003</v>
      </c>
      <c r="H531" s="394" t="s">
        <v>212</v>
      </c>
      <c r="I531" s="11" t="s">
        <v>1664</v>
      </c>
      <c r="J531" s="11" t="s">
        <v>1665</v>
      </c>
      <c r="K531" s="11" t="s">
        <v>1666</v>
      </c>
      <c r="L531" s="280" t="s">
        <v>24</v>
      </c>
      <c r="M531" s="11" t="s">
        <v>36</v>
      </c>
      <c r="N531" s="11" t="s">
        <v>1505</v>
      </c>
      <c r="O531" s="11" t="s">
        <v>1057</v>
      </c>
      <c r="P531" s="17" t="s">
        <v>1057</v>
      </c>
      <c r="Q531" s="411" t="s">
        <v>1506</v>
      </c>
      <c r="R531" s="44">
        <v>44970</v>
      </c>
      <c r="S531" s="277" t="s">
        <v>3650</v>
      </c>
      <c r="U531"/>
    </row>
    <row r="532" spans="1:21" ht="22.5" x14ac:dyDescent="0.25">
      <c r="A532" s="222">
        <v>531</v>
      </c>
      <c r="B532" s="221" t="s">
        <v>1667</v>
      </c>
      <c r="C532" s="221" t="s">
        <v>1668</v>
      </c>
      <c r="D532" s="221" t="s">
        <v>60</v>
      </c>
      <c r="E532" s="221" t="s">
        <v>1663</v>
      </c>
      <c r="F532" s="557" t="s">
        <v>31</v>
      </c>
      <c r="G532" s="221">
        <v>2016</v>
      </c>
      <c r="H532" s="394" t="s">
        <v>268</v>
      </c>
      <c r="I532" s="11" t="s">
        <v>269</v>
      </c>
      <c r="J532" s="11" t="s">
        <v>1669</v>
      </c>
      <c r="K532" s="11" t="s">
        <v>1670</v>
      </c>
      <c r="L532" s="280" t="s">
        <v>35</v>
      </c>
      <c r="M532" s="11" t="s">
        <v>50</v>
      </c>
      <c r="N532" s="11" t="s">
        <v>1505</v>
      </c>
      <c r="O532" s="11" t="s">
        <v>1057</v>
      </c>
      <c r="P532" s="17" t="s">
        <v>1057</v>
      </c>
      <c r="Q532" s="411" t="s">
        <v>1506</v>
      </c>
      <c r="R532" s="44">
        <v>44970</v>
      </c>
      <c r="S532" s="277" t="s">
        <v>3650</v>
      </c>
    </row>
    <row r="533" spans="1:21" ht="22.5" x14ac:dyDescent="0.25">
      <c r="A533" s="222">
        <v>532</v>
      </c>
      <c r="B533" s="221" t="s">
        <v>1709</v>
      </c>
      <c r="C533" s="221" t="s">
        <v>1710</v>
      </c>
      <c r="D533" s="221" t="s">
        <v>60</v>
      </c>
      <c r="E533" s="221" t="s">
        <v>1663</v>
      </c>
      <c r="F533" s="7" t="s">
        <v>31</v>
      </c>
      <c r="G533" s="269">
        <v>2016</v>
      </c>
      <c r="H533" s="394" t="s">
        <v>268</v>
      </c>
      <c r="I533" s="11" t="s">
        <v>269</v>
      </c>
      <c r="J533" s="11" t="s">
        <v>1711</v>
      </c>
      <c r="K533" s="11" t="s">
        <v>1712</v>
      </c>
      <c r="L533" s="280" t="s">
        <v>35</v>
      </c>
      <c r="M533" s="11" t="s">
        <v>50</v>
      </c>
      <c r="N533" s="11" t="s">
        <v>1505</v>
      </c>
      <c r="O533" s="11" t="s">
        <v>1057</v>
      </c>
      <c r="P533" s="17" t="s">
        <v>1057</v>
      </c>
      <c r="Q533" s="411" t="s">
        <v>1506</v>
      </c>
      <c r="R533" s="44">
        <v>44970</v>
      </c>
      <c r="S533" s="277" t="s">
        <v>3650</v>
      </c>
    </row>
    <row r="534" spans="1:21" x14ac:dyDescent="0.25">
      <c r="A534" s="222">
        <v>533</v>
      </c>
      <c r="B534" s="222" t="s">
        <v>2053</v>
      </c>
      <c r="C534" s="222" t="s">
        <v>2054</v>
      </c>
      <c r="D534" s="221" t="s">
        <v>60</v>
      </c>
      <c r="E534" s="221" t="s">
        <v>1663</v>
      </c>
      <c r="F534" s="8" t="s">
        <v>31</v>
      </c>
      <c r="G534" s="221">
        <v>2016</v>
      </c>
      <c r="H534" s="385" t="s">
        <v>268</v>
      </c>
      <c r="I534" s="5" t="s">
        <v>269</v>
      </c>
      <c r="J534" s="5" t="s">
        <v>2055</v>
      </c>
      <c r="K534" s="5" t="s">
        <v>2056</v>
      </c>
      <c r="L534" s="280" t="s">
        <v>35</v>
      </c>
      <c r="M534" s="5" t="s">
        <v>50</v>
      </c>
      <c r="N534" s="6" t="s">
        <v>1505</v>
      </c>
      <c r="O534" s="11" t="s">
        <v>1057</v>
      </c>
      <c r="P534" s="17" t="s">
        <v>1057</v>
      </c>
      <c r="Q534" s="411" t="s">
        <v>1506</v>
      </c>
      <c r="R534" s="45">
        <v>45056</v>
      </c>
      <c r="S534" s="277" t="s">
        <v>3650</v>
      </c>
    </row>
    <row r="535" spans="1:21" x14ac:dyDescent="0.25">
      <c r="A535" s="222">
        <v>534</v>
      </c>
      <c r="B535" s="222" t="s">
        <v>835</v>
      </c>
      <c r="C535" s="222" t="s">
        <v>836</v>
      </c>
      <c r="D535" s="221" t="s">
        <v>60</v>
      </c>
      <c r="E535" s="221" t="s">
        <v>828</v>
      </c>
      <c r="F535" s="8" t="s">
        <v>70</v>
      </c>
      <c r="G535" s="222">
        <v>2018</v>
      </c>
      <c r="H535" s="385" t="s">
        <v>71</v>
      </c>
      <c r="I535" s="222" t="s">
        <v>475</v>
      </c>
      <c r="J535" s="222" t="s">
        <v>837</v>
      </c>
      <c r="K535" s="222" t="s">
        <v>838</v>
      </c>
      <c r="L535" s="280" t="s">
        <v>35</v>
      </c>
      <c r="M535" s="222" t="s">
        <v>50</v>
      </c>
      <c r="N535" s="6" t="s">
        <v>1056</v>
      </c>
      <c r="O535" s="11" t="s">
        <v>1057</v>
      </c>
      <c r="P535" s="17" t="s">
        <v>1057</v>
      </c>
      <c r="Q535" s="411" t="s">
        <v>1512</v>
      </c>
      <c r="R535" s="45"/>
      <c r="S535" s="291" t="s">
        <v>1513</v>
      </c>
    </row>
    <row r="536" spans="1:21" x14ac:dyDescent="0.25">
      <c r="A536" s="222">
        <v>535</v>
      </c>
      <c r="B536" s="222" t="s">
        <v>1671</v>
      </c>
      <c r="C536" s="222" t="s">
        <v>1672</v>
      </c>
      <c r="D536" s="221" t="s">
        <v>60</v>
      </c>
      <c r="E536" s="7" t="s">
        <v>828</v>
      </c>
      <c r="F536" s="8" t="s">
        <v>31</v>
      </c>
      <c r="G536" s="221">
        <v>2016</v>
      </c>
      <c r="H536" s="385" t="s">
        <v>268</v>
      </c>
      <c r="I536" s="5" t="s">
        <v>269</v>
      </c>
      <c r="J536" s="5" t="s">
        <v>1673</v>
      </c>
      <c r="K536" s="5" t="s">
        <v>1674</v>
      </c>
      <c r="L536" s="280" t="s">
        <v>35</v>
      </c>
      <c r="M536" s="5" t="s">
        <v>50</v>
      </c>
      <c r="N536" s="6" t="s">
        <v>1505</v>
      </c>
      <c r="O536" s="11" t="s">
        <v>1057</v>
      </c>
      <c r="P536" s="17" t="s">
        <v>1057</v>
      </c>
      <c r="Q536" s="411" t="s">
        <v>1506</v>
      </c>
      <c r="R536" s="45">
        <v>45057</v>
      </c>
      <c r="S536" s="277" t="s">
        <v>3650</v>
      </c>
    </row>
    <row r="537" spans="1:21" x14ac:dyDescent="0.25">
      <c r="A537" s="222">
        <v>536</v>
      </c>
      <c r="B537" s="222" t="s">
        <v>1675</v>
      </c>
      <c r="C537" s="222" t="s">
        <v>1676</v>
      </c>
      <c r="D537" s="221" t="s">
        <v>60</v>
      </c>
      <c r="E537" s="7" t="s">
        <v>828</v>
      </c>
      <c r="F537" s="8" t="s">
        <v>31</v>
      </c>
      <c r="G537" s="221">
        <v>2016</v>
      </c>
      <c r="H537" s="385" t="s">
        <v>268</v>
      </c>
      <c r="I537" s="5" t="s">
        <v>269</v>
      </c>
      <c r="J537" s="5" t="s">
        <v>1677</v>
      </c>
      <c r="K537" s="5" t="s">
        <v>1678</v>
      </c>
      <c r="L537" s="280" t="s">
        <v>35</v>
      </c>
      <c r="M537" s="9" t="s">
        <v>50</v>
      </c>
      <c r="N537" s="6" t="s">
        <v>1505</v>
      </c>
      <c r="O537" s="11" t="s">
        <v>1057</v>
      </c>
      <c r="P537" s="17" t="s">
        <v>1057</v>
      </c>
      <c r="Q537" s="413" t="s">
        <v>1506</v>
      </c>
      <c r="R537" s="45">
        <v>45058</v>
      </c>
      <c r="S537" s="291" t="s">
        <v>1513</v>
      </c>
    </row>
    <row r="538" spans="1:21" x14ac:dyDescent="0.25">
      <c r="A538" s="222">
        <v>537</v>
      </c>
      <c r="B538" s="222" t="s">
        <v>1679</v>
      </c>
      <c r="C538" s="222" t="s">
        <v>1680</v>
      </c>
      <c r="D538" s="221" t="s">
        <v>60</v>
      </c>
      <c r="E538" s="7" t="s">
        <v>828</v>
      </c>
      <c r="F538" s="8" t="s">
        <v>31</v>
      </c>
      <c r="G538" s="222">
        <v>2016</v>
      </c>
      <c r="H538" s="385" t="s">
        <v>268</v>
      </c>
      <c r="I538" s="5" t="s">
        <v>269</v>
      </c>
      <c r="J538" s="5" t="s">
        <v>1681</v>
      </c>
      <c r="K538" s="5" t="s">
        <v>1682</v>
      </c>
      <c r="L538" s="280" t="s">
        <v>35</v>
      </c>
      <c r="M538" s="9" t="s">
        <v>50</v>
      </c>
      <c r="N538" s="6" t="s">
        <v>1505</v>
      </c>
      <c r="O538" s="11" t="s">
        <v>1057</v>
      </c>
      <c r="P538" s="17" t="s">
        <v>1057</v>
      </c>
      <c r="Q538" s="413" t="s">
        <v>1512</v>
      </c>
      <c r="R538" s="45">
        <v>45122</v>
      </c>
      <c r="S538" s="277" t="s">
        <v>3650</v>
      </c>
    </row>
    <row r="539" spans="1:21" ht="22.5" x14ac:dyDescent="0.25">
      <c r="A539" s="222">
        <v>538</v>
      </c>
      <c r="B539" s="221" t="s">
        <v>1713</v>
      </c>
      <c r="C539" s="271" t="s">
        <v>1714</v>
      </c>
      <c r="D539" s="221" t="s">
        <v>60</v>
      </c>
      <c r="E539" s="7" t="s">
        <v>828</v>
      </c>
      <c r="F539" s="7" t="s">
        <v>31</v>
      </c>
      <c r="G539" s="291">
        <v>2016</v>
      </c>
      <c r="H539" s="394" t="s">
        <v>268</v>
      </c>
      <c r="I539" s="11" t="s">
        <v>269</v>
      </c>
      <c r="J539" s="11" t="s">
        <v>1715</v>
      </c>
      <c r="K539" s="11" t="s">
        <v>1716</v>
      </c>
      <c r="L539" s="280" t="s">
        <v>35</v>
      </c>
      <c r="M539" s="11" t="s">
        <v>50</v>
      </c>
      <c r="N539" s="11" t="s">
        <v>1505</v>
      </c>
      <c r="O539" s="11" t="s">
        <v>1057</v>
      </c>
      <c r="P539" s="17" t="s">
        <v>1057</v>
      </c>
      <c r="Q539" s="413" t="s">
        <v>1506</v>
      </c>
      <c r="R539" s="44">
        <v>44970</v>
      </c>
      <c r="S539" s="277" t="s">
        <v>3650</v>
      </c>
    </row>
    <row r="540" spans="1:21" ht="22.5" x14ac:dyDescent="0.25">
      <c r="A540" s="222">
        <v>539</v>
      </c>
      <c r="B540" s="342" t="s">
        <v>1957</v>
      </c>
      <c r="C540" s="269" t="s">
        <v>1958</v>
      </c>
      <c r="D540" s="221" t="s">
        <v>60</v>
      </c>
      <c r="E540" s="221" t="s">
        <v>1239</v>
      </c>
      <c r="F540" s="7" t="s">
        <v>70</v>
      </c>
      <c r="G540" s="269">
        <v>2012</v>
      </c>
      <c r="H540" s="394" t="s">
        <v>71</v>
      </c>
      <c r="I540" s="221" t="s">
        <v>95</v>
      </c>
      <c r="J540" s="269" t="s">
        <v>1959</v>
      </c>
      <c r="K540" s="269" t="s">
        <v>1960</v>
      </c>
      <c r="L540" s="280" t="s">
        <v>35</v>
      </c>
      <c r="M540" s="221" t="s">
        <v>50</v>
      </c>
      <c r="N540" s="6" t="s">
        <v>1056</v>
      </c>
      <c r="O540" s="11" t="s">
        <v>1057</v>
      </c>
      <c r="P540" s="17" t="s">
        <v>1057</v>
      </c>
      <c r="Q540" s="413"/>
      <c r="R540" s="44"/>
      <c r="S540" s="277" t="s">
        <v>3650</v>
      </c>
    </row>
    <row r="541" spans="1:21" x14ac:dyDescent="0.25">
      <c r="A541" s="222">
        <v>540</v>
      </c>
      <c r="B541" s="270" t="s">
        <v>1242</v>
      </c>
      <c r="C541" s="270" t="s">
        <v>1243</v>
      </c>
      <c r="D541" s="221" t="s">
        <v>60</v>
      </c>
      <c r="E541" s="221" t="s">
        <v>1239</v>
      </c>
      <c r="F541" s="8" t="s">
        <v>70</v>
      </c>
      <c r="G541" s="8">
        <v>2013</v>
      </c>
      <c r="H541" s="8" t="s">
        <v>77</v>
      </c>
      <c r="I541" s="563" t="s">
        <v>78</v>
      </c>
      <c r="J541" s="8" t="s">
        <v>1245</v>
      </c>
      <c r="K541" s="222" t="s">
        <v>1246</v>
      </c>
      <c r="L541" s="280" t="s">
        <v>35</v>
      </c>
      <c r="M541" s="222" t="s">
        <v>50</v>
      </c>
      <c r="N541" s="6" t="s">
        <v>1056</v>
      </c>
      <c r="O541" s="11" t="s">
        <v>1057</v>
      </c>
      <c r="P541" s="17" t="s">
        <v>1057</v>
      </c>
      <c r="Q541" s="411" t="s">
        <v>1512</v>
      </c>
      <c r="R541" s="44"/>
      <c r="S541" s="291" t="s">
        <v>1513</v>
      </c>
    </row>
    <row r="542" spans="1:21" x14ac:dyDescent="0.25">
      <c r="A542" s="222">
        <v>541</v>
      </c>
      <c r="B542" s="221" t="s">
        <v>1237</v>
      </c>
      <c r="C542" s="221" t="s">
        <v>1238</v>
      </c>
      <c r="D542" s="221" t="s">
        <v>60</v>
      </c>
      <c r="E542" s="7" t="s">
        <v>1239</v>
      </c>
      <c r="F542" s="8" t="s">
        <v>31</v>
      </c>
      <c r="G542" s="269">
        <v>2016</v>
      </c>
      <c r="H542" s="394" t="s">
        <v>268</v>
      </c>
      <c r="I542" s="221" t="s">
        <v>269</v>
      </c>
      <c r="J542" s="221" t="s">
        <v>1240</v>
      </c>
      <c r="K542" s="221" t="s">
        <v>1241</v>
      </c>
      <c r="L542" s="280" t="s">
        <v>35</v>
      </c>
      <c r="M542" s="221" t="s">
        <v>50</v>
      </c>
      <c r="N542" s="6" t="s">
        <v>1056</v>
      </c>
      <c r="O542" s="11" t="s">
        <v>1057</v>
      </c>
      <c r="P542" s="17" t="s">
        <v>1057</v>
      </c>
      <c r="Q542" s="413" t="s">
        <v>1512</v>
      </c>
      <c r="R542" s="44"/>
      <c r="S542" s="495" t="s">
        <v>1513</v>
      </c>
    </row>
    <row r="543" spans="1:21" x14ac:dyDescent="0.25">
      <c r="A543" s="222">
        <v>542</v>
      </c>
      <c r="B543" s="222" t="s">
        <v>1065</v>
      </c>
      <c r="C543" s="222" t="s">
        <v>1066</v>
      </c>
      <c r="D543" s="221" t="s">
        <v>60</v>
      </c>
      <c r="E543" s="269" t="s">
        <v>1067</v>
      </c>
      <c r="F543" s="8" t="s">
        <v>19</v>
      </c>
      <c r="G543" s="8">
        <v>2003</v>
      </c>
      <c r="H543" s="8" t="s">
        <v>131</v>
      </c>
      <c r="I543" s="8" t="s">
        <v>4000</v>
      </c>
      <c r="J543" s="8" t="s">
        <v>1069</v>
      </c>
      <c r="K543" s="222" t="s">
        <v>1070</v>
      </c>
      <c r="L543" s="280" t="s">
        <v>35</v>
      </c>
      <c r="M543" s="280" t="s">
        <v>116</v>
      </c>
      <c r="N543" s="11" t="s">
        <v>1056</v>
      </c>
      <c r="O543" s="11" t="s">
        <v>1057</v>
      </c>
      <c r="P543" s="17" t="s">
        <v>1057</v>
      </c>
      <c r="Q543" s="413"/>
      <c r="R543" s="44"/>
      <c r="S543" s="277" t="s">
        <v>3650</v>
      </c>
    </row>
    <row r="544" spans="1:21" ht="22.5" x14ac:dyDescent="0.25">
      <c r="A544" s="222">
        <v>543</v>
      </c>
      <c r="B544" s="221" t="s">
        <v>1692</v>
      </c>
      <c r="C544" s="221" t="s">
        <v>1693</v>
      </c>
      <c r="D544" s="221" t="s">
        <v>60</v>
      </c>
      <c r="E544" s="318" t="s">
        <v>1694</v>
      </c>
      <c r="F544" s="7" t="s">
        <v>31</v>
      </c>
      <c r="G544" s="221">
        <v>2013</v>
      </c>
      <c r="H544" s="394" t="s">
        <v>1395</v>
      </c>
      <c r="I544" s="11" t="s">
        <v>1509</v>
      </c>
      <c r="J544" s="11" t="s">
        <v>1695</v>
      </c>
      <c r="K544" s="11" t="s">
        <v>1696</v>
      </c>
      <c r="L544" s="280" t="s">
        <v>35</v>
      </c>
      <c r="M544" s="22" t="s">
        <v>775</v>
      </c>
      <c r="N544" s="11" t="s">
        <v>1505</v>
      </c>
      <c r="O544" s="11" t="s">
        <v>1057</v>
      </c>
      <c r="P544" s="17" t="s">
        <v>1057</v>
      </c>
      <c r="Q544" s="413" t="s">
        <v>1506</v>
      </c>
      <c r="R544" s="44">
        <v>44970</v>
      </c>
      <c r="S544" s="532" t="s">
        <v>3650</v>
      </c>
    </row>
    <row r="545" spans="1:21" x14ac:dyDescent="0.25">
      <c r="A545" s="222">
        <v>544</v>
      </c>
      <c r="B545" s="275" t="s">
        <v>204</v>
      </c>
      <c r="C545" s="275" t="s">
        <v>205</v>
      </c>
      <c r="D545" s="221" t="s">
        <v>60</v>
      </c>
      <c r="E545" s="269" t="s">
        <v>3831</v>
      </c>
      <c r="F545" s="8" t="s">
        <v>19</v>
      </c>
      <c r="G545" s="8">
        <v>2014</v>
      </c>
      <c r="H545" s="8" t="s">
        <v>40</v>
      </c>
      <c r="I545" s="8" t="s">
        <v>47</v>
      </c>
      <c r="J545" s="8" t="s">
        <v>207</v>
      </c>
      <c r="K545" s="222" t="s">
        <v>208</v>
      </c>
      <c r="L545" s="280" t="s">
        <v>35</v>
      </c>
      <c r="M545" s="222" t="s">
        <v>50</v>
      </c>
      <c r="N545" s="222" t="s">
        <v>1056</v>
      </c>
      <c r="O545" s="11" t="s">
        <v>1057</v>
      </c>
      <c r="P545" s="17" t="s">
        <v>1057</v>
      </c>
      <c r="Q545" s="411" t="s">
        <v>1512</v>
      </c>
      <c r="R545" s="44"/>
      <c r="S545" s="291" t="s">
        <v>1566</v>
      </c>
    </row>
    <row r="546" spans="1:21" x14ac:dyDescent="0.25">
      <c r="A546" s="222">
        <v>545</v>
      </c>
      <c r="B546" s="273" t="s">
        <v>938</v>
      </c>
      <c r="C546" s="222" t="s">
        <v>939</v>
      </c>
      <c r="D546" s="221" t="s">
        <v>60</v>
      </c>
      <c r="E546" s="221" t="s">
        <v>1750</v>
      </c>
      <c r="F546" s="8" t="s">
        <v>19</v>
      </c>
      <c r="G546" s="222">
        <v>2005</v>
      </c>
      <c r="H546" s="385" t="s">
        <v>176</v>
      </c>
      <c r="I546" s="222" t="s">
        <v>940</v>
      </c>
      <c r="J546" s="222" t="s">
        <v>941</v>
      </c>
      <c r="K546" s="222" t="s">
        <v>942</v>
      </c>
      <c r="L546" s="280" t="s">
        <v>24</v>
      </c>
      <c r="M546" s="8" t="s">
        <v>36</v>
      </c>
      <c r="N546" s="11" t="s">
        <v>1505</v>
      </c>
      <c r="O546" s="11" t="s">
        <v>1057</v>
      </c>
      <c r="P546" s="17" t="s">
        <v>1057</v>
      </c>
      <c r="Q546" s="411" t="s">
        <v>1506</v>
      </c>
      <c r="R546" s="44">
        <v>45308</v>
      </c>
      <c r="S546" s="277" t="s">
        <v>3650</v>
      </c>
      <c r="U546"/>
    </row>
    <row r="547" spans="1:21" ht="22.5" x14ac:dyDescent="0.25">
      <c r="A547" s="222">
        <v>546</v>
      </c>
      <c r="B547" s="342" t="s">
        <v>1192</v>
      </c>
      <c r="C547" s="221" t="s">
        <v>1193</v>
      </c>
      <c r="D547" s="221" t="s">
        <v>60</v>
      </c>
      <c r="E547" s="221" t="s">
        <v>1194</v>
      </c>
      <c r="F547" s="7" t="s">
        <v>70</v>
      </c>
      <c r="G547" s="269">
        <v>2012</v>
      </c>
      <c r="H547" s="394" t="s">
        <v>71</v>
      </c>
      <c r="I547" s="221" t="s">
        <v>95</v>
      </c>
      <c r="J547" s="222" t="s">
        <v>1195</v>
      </c>
      <c r="K547" s="221" t="s">
        <v>1196</v>
      </c>
      <c r="L547" s="280" t="s">
        <v>35</v>
      </c>
      <c r="M547" s="221" t="s">
        <v>50</v>
      </c>
      <c r="N547" s="6" t="s">
        <v>1056</v>
      </c>
      <c r="O547" s="11" t="s">
        <v>1057</v>
      </c>
      <c r="P547" s="17" t="s">
        <v>1057</v>
      </c>
      <c r="Q547" s="411" t="s">
        <v>1512</v>
      </c>
      <c r="R547" s="45"/>
      <c r="S547" s="291" t="s">
        <v>1513</v>
      </c>
    </row>
    <row r="548" spans="1:21" ht="22.5" x14ac:dyDescent="0.25">
      <c r="A548" s="222">
        <v>547</v>
      </c>
      <c r="B548" s="221" t="s">
        <v>1763</v>
      </c>
      <c r="C548" s="221" t="s">
        <v>1764</v>
      </c>
      <c r="D548" s="221" t="s">
        <v>60</v>
      </c>
      <c r="E548" s="221" t="s">
        <v>1765</v>
      </c>
      <c r="F548" s="7" t="s">
        <v>31</v>
      </c>
      <c r="G548" s="269">
        <v>2013</v>
      </c>
      <c r="H548" s="394" t="s">
        <v>1395</v>
      </c>
      <c r="I548" s="11" t="s">
        <v>1509</v>
      </c>
      <c r="J548" s="11" t="s">
        <v>1766</v>
      </c>
      <c r="K548" s="11" t="s">
        <v>1767</v>
      </c>
      <c r="L548" s="280" t="s">
        <v>35</v>
      </c>
      <c r="M548" s="11" t="s">
        <v>50</v>
      </c>
      <c r="N548" s="11" t="s">
        <v>1505</v>
      </c>
      <c r="O548" s="11" t="s">
        <v>1057</v>
      </c>
      <c r="P548" s="17" t="s">
        <v>1057</v>
      </c>
      <c r="Q548" s="411" t="s">
        <v>1506</v>
      </c>
      <c r="R548" s="44">
        <v>44970</v>
      </c>
      <c r="S548" s="277" t="s">
        <v>3650</v>
      </c>
    </row>
    <row r="549" spans="1:21" x14ac:dyDescent="0.25">
      <c r="A549" s="222">
        <v>548</v>
      </c>
      <c r="B549" s="275" t="s">
        <v>2328</v>
      </c>
      <c r="C549" s="272" t="s">
        <v>2329</v>
      </c>
      <c r="D549" s="221" t="s">
        <v>60</v>
      </c>
      <c r="E549" s="221" t="s">
        <v>1765</v>
      </c>
      <c r="F549" s="8" t="s">
        <v>31</v>
      </c>
      <c r="G549" s="222">
        <v>2015</v>
      </c>
      <c r="H549" s="385" t="s">
        <v>2330</v>
      </c>
      <c r="I549" s="222" t="s">
        <v>2331</v>
      </c>
      <c r="J549" s="270" t="s">
        <v>2332</v>
      </c>
      <c r="K549" s="270" t="s">
        <v>2333</v>
      </c>
      <c r="L549" s="280" t="s">
        <v>35</v>
      </c>
      <c r="M549" s="222" t="s">
        <v>50</v>
      </c>
      <c r="N549" s="222" t="s">
        <v>1056</v>
      </c>
      <c r="O549" s="11" t="s">
        <v>1057</v>
      </c>
      <c r="P549" s="17" t="s">
        <v>1057</v>
      </c>
      <c r="Q549" s="411" t="s">
        <v>1512</v>
      </c>
      <c r="R549" s="44"/>
      <c r="S549" s="277" t="s">
        <v>3650</v>
      </c>
    </row>
    <row r="550" spans="1:21" x14ac:dyDescent="0.25">
      <c r="A550" s="222">
        <v>549</v>
      </c>
      <c r="B550" s="275" t="s">
        <v>1869</v>
      </c>
      <c r="C550" s="222" t="s">
        <v>1870</v>
      </c>
      <c r="D550" s="221" t="s">
        <v>60</v>
      </c>
      <c r="E550" s="221" t="s">
        <v>1765</v>
      </c>
      <c r="F550" s="8" t="s">
        <v>31</v>
      </c>
      <c r="G550" s="221">
        <v>2016</v>
      </c>
      <c r="H550" s="222" t="s">
        <v>268</v>
      </c>
      <c r="I550" s="222" t="s">
        <v>269</v>
      </c>
      <c r="J550" s="222" t="s">
        <v>1872</v>
      </c>
      <c r="K550" s="222" t="s">
        <v>1873</v>
      </c>
      <c r="L550" s="280" t="s">
        <v>35</v>
      </c>
      <c r="M550" s="222" t="s">
        <v>50</v>
      </c>
      <c r="N550" s="222" t="s">
        <v>1056</v>
      </c>
      <c r="O550" s="11" t="s">
        <v>1057</v>
      </c>
      <c r="P550" s="17" t="s">
        <v>1057</v>
      </c>
      <c r="Q550" s="411" t="s">
        <v>1512</v>
      </c>
      <c r="R550" s="44"/>
      <c r="S550" s="277" t="s">
        <v>3650</v>
      </c>
    </row>
    <row r="551" spans="1:21" ht="22.5" x14ac:dyDescent="0.25">
      <c r="A551" s="222">
        <v>550</v>
      </c>
      <c r="B551" s="221" t="s">
        <v>1768</v>
      </c>
      <c r="C551" s="221" t="s">
        <v>1769</v>
      </c>
      <c r="D551" s="221" t="s">
        <v>60</v>
      </c>
      <c r="E551" s="221" t="s">
        <v>1765</v>
      </c>
      <c r="F551" s="7" t="s">
        <v>31</v>
      </c>
      <c r="G551" s="221">
        <v>2016</v>
      </c>
      <c r="H551" s="394" t="s">
        <v>268</v>
      </c>
      <c r="I551" s="11" t="s">
        <v>269</v>
      </c>
      <c r="J551" s="11" t="s">
        <v>1770</v>
      </c>
      <c r="K551" s="11" t="s">
        <v>1771</v>
      </c>
      <c r="L551" s="280" t="s">
        <v>35</v>
      </c>
      <c r="M551" s="11" t="s">
        <v>50</v>
      </c>
      <c r="N551" s="11" t="s">
        <v>1505</v>
      </c>
      <c r="O551" s="11" t="s">
        <v>1057</v>
      </c>
      <c r="P551" s="17" t="s">
        <v>1057</v>
      </c>
      <c r="Q551" s="411" t="s">
        <v>1506</v>
      </c>
      <c r="R551" s="44">
        <v>44970</v>
      </c>
      <c r="S551" s="277" t="s">
        <v>3650</v>
      </c>
    </row>
    <row r="552" spans="1:21" ht="22.5" x14ac:dyDescent="0.25">
      <c r="A552" s="222">
        <v>551</v>
      </c>
      <c r="B552" s="221" t="s">
        <v>1781</v>
      </c>
      <c r="C552" s="221" t="s">
        <v>1782</v>
      </c>
      <c r="D552" s="221" t="s">
        <v>60</v>
      </c>
      <c r="E552" s="221" t="s">
        <v>1783</v>
      </c>
      <c r="F552" s="7" t="s">
        <v>19</v>
      </c>
      <c r="G552" s="221">
        <v>2008</v>
      </c>
      <c r="H552" s="394" t="s">
        <v>40</v>
      </c>
      <c r="I552" s="11" t="s">
        <v>47</v>
      </c>
      <c r="J552" s="11" t="s">
        <v>1784</v>
      </c>
      <c r="K552" s="11" t="s">
        <v>1785</v>
      </c>
      <c r="L552" s="280" t="s">
        <v>24</v>
      </c>
      <c r="M552" s="11" t="s">
        <v>44</v>
      </c>
      <c r="N552" s="11" t="s">
        <v>1505</v>
      </c>
      <c r="O552" s="11" t="s">
        <v>1057</v>
      </c>
      <c r="P552" s="17" t="s">
        <v>1057</v>
      </c>
      <c r="Q552" s="411" t="s">
        <v>1506</v>
      </c>
      <c r="R552" s="44">
        <v>44970</v>
      </c>
      <c r="S552" s="277" t="s">
        <v>3650</v>
      </c>
      <c r="U552"/>
    </row>
    <row r="553" spans="1:21" x14ac:dyDescent="0.25">
      <c r="A553" s="222">
        <v>552</v>
      </c>
      <c r="B553" s="222" t="s">
        <v>1937</v>
      </c>
      <c r="C553" s="272" t="s">
        <v>1938</v>
      </c>
      <c r="D553" s="221" t="s">
        <v>60</v>
      </c>
      <c r="E553" s="318" t="s">
        <v>1783</v>
      </c>
      <c r="F553" s="8" t="s">
        <v>70</v>
      </c>
      <c r="G553" s="222">
        <v>2015</v>
      </c>
      <c r="H553" s="385" t="s">
        <v>260</v>
      </c>
      <c r="I553" s="5" t="s">
        <v>927</v>
      </c>
      <c r="J553" s="10" t="s">
        <v>1939</v>
      </c>
      <c r="K553" s="10" t="s">
        <v>1940</v>
      </c>
      <c r="L553" s="280" t="s">
        <v>35</v>
      </c>
      <c r="M553" s="5" t="s">
        <v>405</v>
      </c>
      <c r="N553" s="11" t="s">
        <v>1505</v>
      </c>
      <c r="O553" s="11" t="s">
        <v>1057</v>
      </c>
      <c r="P553" s="17" t="s">
        <v>1057</v>
      </c>
      <c r="Q553" s="413" t="s">
        <v>1506</v>
      </c>
      <c r="R553" s="44">
        <v>44970</v>
      </c>
      <c r="S553" s="277" t="s">
        <v>3650</v>
      </c>
    </row>
    <row r="554" spans="1:21" ht="22.5" x14ac:dyDescent="0.25">
      <c r="A554" s="222">
        <v>553</v>
      </c>
      <c r="B554" s="221" t="s">
        <v>1941</v>
      </c>
      <c r="C554" s="221" t="s">
        <v>1942</v>
      </c>
      <c r="D554" s="221" t="s">
        <v>60</v>
      </c>
      <c r="E554" s="221" t="s">
        <v>1783</v>
      </c>
      <c r="F554" s="7" t="s">
        <v>70</v>
      </c>
      <c r="G554" s="221">
        <v>2012</v>
      </c>
      <c r="H554" s="394" t="s">
        <v>71</v>
      </c>
      <c r="I554" s="11" t="s">
        <v>95</v>
      </c>
      <c r="J554" s="5" t="s">
        <v>1943</v>
      </c>
      <c r="K554" s="11" t="s">
        <v>1944</v>
      </c>
      <c r="L554" s="280" t="s">
        <v>35</v>
      </c>
      <c r="M554" s="38" t="s">
        <v>50</v>
      </c>
      <c r="N554" s="6" t="s">
        <v>1505</v>
      </c>
      <c r="O554" s="11" t="s">
        <v>1057</v>
      </c>
      <c r="P554" s="17" t="s">
        <v>1057</v>
      </c>
      <c r="Q554" s="411" t="s">
        <v>1506</v>
      </c>
      <c r="R554" s="45">
        <v>45159</v>
      </c>
      <c r="S554" s="291" t="s">
        <v>1513</v>
      </c>
    </row>
    <row r="555" spans="1:21" ht="22.5" x14ac:dyDescent="0.25">
      <c r="A555" s="222">
        <v>554</v>
      </c>
      <c r="B555" s="269" t="s">
        <v>1786</v>
      </c>
      <c r="C555" s="269" t="s">
        <v>1787</v>
      </c>
      <c r="D555" s="221" t="s">
        <v>60</v>
      </c>
      <c r="E555" s="13" t="s">
        <v>1788</v>
      </c>
      <c r="F555" s="7" t="s">
        <v>19</v>
      </c>
      <c r="G555" s="269">
        <v>2014</v>
      </c>
      <c r="H555" s="395" t="s">
        <v>40</v>
      </c>
      <c r="I555" s="6" t="s">
        <v>120</v>
      </c>
      <c r="J555" s="6" t="s">
        <v>1789</v>
      </c>
      <c r="K555" s="6" t="s">
        <v>1790</v>
      </c>
      <c r="L555" s="280" t="s">
        <v>24</v>
      </c>
      <c r="M555" s="26" t="s">
        <v>50</v>
      </c>
      <c r="N555" s="6" t="s">
        <v>1505</v>
      </c>
      <c r="O555" s="243" t="s">
        <v>1057</v>
      </c>
      <c r="P555" s="260" t="s">
        <v>1057</v>
      </c>
      <c r="Q555" s="413" t="s">
        <v>1512</v>
      </c>
      <c r="R555" s="44">
        <v>44095</v>
      </c>
      <c r="S555" s="495" t="s">
        <v>1513</v>
      </c>
      <c r="U555"/>
    </row>
    <row r="556" spans="1:21" ht="22.5" x14ac:dyDescent="0.25">
      <c r="A556" s="222">
        <v>555</v>
      </c>
      <c r="B556" s="221" t="s">
        <v>1794</v>
      </c>
      <c r="C556" s="221" t="s">
        <v>1795</v>
      </c>
      <c r="D556" s="221" t="s">
        <v>60</v>
      </c>
      <c r="E556" s="221" t="s">
        <v>1796</v>
      </c>
      <c r="F556" s="7" t="s">
        <v>31</v>
      </c>
      <c r="G556" s="221">
        <v>2016</v>
      </c>
      <c r="H556" s="394" t="s">
        <v>268</v>
      </c>
      <c r="I556" s="11" t="s">
        <v>269</v>
      </c>
      <c r="J556" s="11" t="s">
        <v>1797</v>
      </c>
      <c r="K556" s="11" t="s">
        <v>1798</v>
      </c>
      <c r="L556" s="280" t="s">
        <v>35</v>
      </c>
      <c r="M556" s="22" t="s">
        <v>50</v>
      </c>
      <c r="N556" s="11" t="s">
        <v>1505</v>
      </c>
      <c r="O556" s="243" t="s">
        <v>1057</v>
      </c>
      <c r="P556" s="260" t="s">
        <v>1057</v>
      </c>
      <c r="Q556" s="413" t="s">
        <v>1506</v>
      </c>
      <c r="R556" s="44">
        <v>44970</v>
      </c>
      <c r="S556" s="532" t="s">
        <v>3650</v>
      </c>
    </row>
    <row r="557" spans="1:21" ht="22.5" x14ac:dyDescent="0.25">
      <c r="A557" s="222">
        <v>556</v>
      </c>
      <c r="B557" s="221" t="s">
        <v>1799</v>
      </c>
      <c r="C557" s="221" t="s">
        <v>1800</v>
      </c>
      <c r="D557" s="221" t="s">
        <v>60</v>
      </c>
      <c r="E557" s="221" t="s">
        <v>1801</v>
      </c>
      <c r="F557" s="7" t="s">
        <v>19</v>
      </c>
      <c r="G557" s="221">
        <v>2008</v>
      </c>
      <c r="H557" s="394" t="s">
        <v>40</v>
      </c>
      <c r="I557" s="11" t="s">
        <v>47</v>
      </c>
      <c r="J557" s="11" t="s">
        <v>1802</v>
      </c>
      <c r="K557" s="11" t="s">
        <v>1803</v>
      </c>
      <c r="L557" s="280" t="s">
        <v>24</v>
      </c>
      <c r="M557" s="22" t="s">
        <v>44</v>
      </c>
      <c r="N557" s="11" t="s">
        <v>1505</v>
      </c>
      <c r="O557" s="243" t="s">
        <v>1057</v>
      </c>
      <c r="P557" s="260" t="s">
        <v>1057</v>
      </c>
      <c r="Q557" s="413" t="s">
        <v>1506</v>
      </c>
      <c r="R557" s="44">
        <v>44970</v>
      </c>
      <c r="S557" s="532" t="s">
        <v>3650</v>
      </c>
      <c r="U557"/>
    </row>
    <row r="558" spans="1:21" ht="22.5" x14ac:dyDescent="0.25">
      <c r="A558" s="222">
        <v>557</v>
      </c>
      <c r="B558" s="221" t="s">
        <v>1808</v>
      </c>
      <c r="C558" s="271" t="s">
        <v>1809</v>
      </c>
      <c r="D558" s="221" t="s">
        <v>60</v>
      </c>
      <c r="E558" s="221" t="s">
        <v>1810</v>
      </c>
      <c r="F558" s="7" t="s">
        <v>19</v>
      </c>
      <c r="G558" s="221">
        <v>2008</v>
      </c>
      <c r="H558" s="465" t="s">
        <v>40</v>
      </c>
      <c r="I558" s="11" t="s">
        <v>47</v>
      </c>
      <c r="J558" s="11" t="s">
        <v>1811</v>
      </c>
      <c r="K558" s="11" t="s">
        <v>1812</v>
      </c>
      <c r="L558" s="280" t="s">
        <v>24</v>
      </c>
      <c r="M558" s="11" t="s">
        <v>44</v>
      </c>
      <c r="N558" s="11" t="s">
        <v>1505</v>
      </c>
      <c r="O558" s="11" t="s">
        <v>1057</v>
      </c>
      <c r="P558" s="17" t="s">
        <v>1057</v>
      </c>
      <c r="Q558" s="411" t="s">
        <v>1506</v>
      </c>
      <c r="R558" s="44">
        <v>44970</v>
      </c>
      <c r="S558" s="532" t="s">
        <v>3650</v>
      </c>
      <c r="U558"/>
    </row>
    <row r="559" spans="1:21" ht="22.5" x14ac:dyDescent="0.25">
      <c r="A559" s="222">
        <v>558</v>
      </c>
      <c r="B559" s="221" t="s">
        <v>1818</v>
      </c>
      <c r="C559" s="221" t="s">
        <v>1819</v>
      </c>
      <c r="D559" s="221" t="s">
        <v>60</v>
      </c>
      <c r="E559" s="221" t="s">
        <v>1820</v>
      </c>
      <c r="F559" s="7" t="s">
        <v>31</v>
      </c>
      <c r="G559" s="221">
        <v>2016</v>
      </c>
      <c r="H559" s="394" t="s">
        <v>268</v>
      </c>
      <c r="I559" s="11" t="s">
        <v>269</v>
      </c>
      <c r="J559" s="11" t="s">
        <v>1821</v>
      </c>
      <c r="K559" s="11" t="s">
        <v>1822</v>
      </c>
      <c r="L559" s="280" t="s">
        <v>35</v>
      </c>
      <c r="M559" s="11" t="s">
        <v>50</v>
      </c>
      <c r="N559" s="6" t="s">
        <v>1505</v>
      </c>
      <c r="O559" s="11" t="s">
        <v>1057</v>
      </c>
      <c r="P559" s="17" t="s">
        <v>1057</v>
      </c>
      <c r="Q559" s="411" t="s">
        <v>1506</v>
      </c>
      <c r="R559" s="44">
        <v>44439</v>
      </c>
      <c r="S559" s="277" t="s">
        <v>3650</v>
      </c>
    </row>
    <row r="560" spans="1:21" x14ac:dyDescent="0.25">
      <c r="A560" s="222">
        <v>559</v>
      </c>
      <c r="B560" s="221" t="s">
        <v>1772</v>
      </c>
      <c r="C560" s="221" t="s">
        <v>1773</v>
      </c>
      <c r="D560" s="221" t="s">
        <v>60</v>
      </c>
      <c r="E560" s="221" t="s">
        <v>1827</v>
      </c>
      <c r="F560" s="7" t="s">
        <v>39</v>
      </c>
      <c r="G560" s="221">
        <v>1992</v>
      </c>
      <c r="H560" s="394" t="s">
        <v>40</v>
      </c>
      <c r="I560" s="11" t="s">
        <v>1774</v>
      </c>
      <c r="J560" s="11" t="s">
        <v>1775</v>
      </c>
      <c r="K560" s="11" t="s">
        <v>1776</v>
      </c>
      <c r="L560" s="280" t="s">
        <v>35</v>
      </c>
      <c r="M560" s="17" t="s">
        <v>36</v>
      </c>
      <c r="N560" s="11" t="s">
        <v>1505</v>
      </c>
      <c r="O560" s="11" t="s">
        <v>1057</v>
      </c>
      <c r="P560" s="17" t="s">
        <v>1057</v>
      </c>
      <c r="Q560" s="413" t="s">
        <v>1506</v>
      </c>
      <c r="R560" s="44">
        <v>44970</v>
      </c>
      <c r="S560" s="277" t="s">
        <v>3650</v>
      </c>
    </row>
    <row r="561" spans="1:21" ht="22.5" x14ac:dyDescent="0.25">
      <c r="A561" s="222">
        <v>560</v>
      </c>
      <c r="B561" s="221" t="s">
        <v>1828</v>
      </c>
      <c r="C561" s="221" t="s">
        <v>1829</v>
      </c>
      <c r="D561" s="221" t="s">
        <v>60</v>
      </c>
      <c r="E561" s="221" t="s">
        <v>1827</v>
      </c>
      <c r="F561" s="7" t="s">
        <v>31</v>
      </c>
      <c r="G561" s="221">
        <v>2016</v>
      </c>
      <c r="H561" s="394" t="s">
        <v>268</v>
      </c>
      <c r="I561" s="11" t="s">
        <v>269</v>
      </c>
      <c r="J561" s="47">
        <v>16299512013139</v>
      </c>
      <c r="K561" s="11" t="s">
        <v>1830</v>
      </c>
      <c r="L561" s="280" t="s">
        <v>35</v>
      </c>
      <c r="M561" s="11" t="s">
        <v>50</v>
      </c>
      <c r="N561" s="11" t="s">
        <v>1505</v>
      </c>
      <c r="O561" s="11" t="s">
        <v>1057</v>
      </c>
      <c r="P561" s="17" t="s">
        <v>1057</v>
      </c>
      <c r="Q561" s="411" t="s">
        <v>1506</v>
      </c>
      <c r="R561" s="44">
        <v>44970</v>
      </c>
      <c r="S561" s="277" t="s">
        <v>3650</v>
      </c>
    </row>
    <row r="562" spans="1:21" x14ac:dyDescent="0.25">
      <c r="A562" s="222">
        <v>561</v>
      </c>
      <c r="B562" s="270" t="s">
        <v>2112</v>
      </c>
      <c r="C562" s="270" t="s">
        <v>2113</v>
      </c>
      <c r="D562" s="221" t="s">
        <v>60</v>
      </c>
      <c r="E562" s="221" t="s">
        <v>1150</v>
      </c>
      <c r="F562" s="8" t="s">
        <v>70</v>
      </c>
      <c r="G562" s="222">
        <v>2015</v>
      </c>
      <c r="H562" s="385" t="s">
        <v>71</v>
      </c>
      <c r="I562" s="222" t="s">
        <v>72</v>
      </c>
      <c r="J562" s="270" t="s">
        <v>2114</v>
      </c>
      <c r="K562" s="270" t="s">
        <v>2115</v>
      </c>
      <c r="L562" s="280" t="s">
        <v>35</v>
      </c>
      <c r="M562" s="264" t="s">
        <v>50</v>
      </c>
      <c r="N562" s="222" t="s">
        <v>1056</v>
      </c>
      <c r="O562" s="11" t="s">
        <v>1057</v>
      </c>
      <c r="P562" s="17" t="s">
        <v>1057</v>
      </c>
      <c r="Q562" s="411" t="s">
        <v>1512</v>
      </c>
      <c r="R562" s="44"/>
      <c r="S562" s="277" t="s">
        <v>3650</v>
      </c>
    </row>
    <row r="563" spans="1:21" x14ac:dyDescent="0.25">
      <c r="A563" s="222">
        <v>562</v>
      </c>
      <c r="B563" s="273" t="s">
        <v>1146</v>
      </c>
      <c r="C563" s="222" t="s">
        <v>1147</v>
      </c>
      <c r="D563" s="221" t="s">
        <v>60</v>
      </c>
      <c r="E563" s="7" t="s">
        <v>1137</v>
      </c>
      <c r="F563" s="8" t="s">
        <v>31</v>
      </c>
      <c r="G563" s="222">
        <v>2016</v>
      </c>
      <c r="H563" s="385" t="s">
        <v>268</v>
      </c>
      <c r="I563" s="5" t="s">
        <v>269</v>
      </c>
      <c r="J563" s="28">
        <v>16299512012775</v>
      </c>
      <c r="K563" s="5" t="s">
        <v>1148</v>
      </c>
      <c r="L563" s="280" t="s">
        <v>35</v>
      </c>
      <c r="M563" s="5" t="s">
        <v>50</v>
      </c>
      <c r="N563" s="11" t="s">
        <v>1505</v>
      </c>
      <c r="O563" s="11" t="s">
        <v>1057</v>
      </c>
      <c r="P563" s="17" t="s">
        <v>1057</v>
      </c>
      <c r="Q563" s="411" t="s">
        <v>1512</v>
      </c>
      <c r="R563" s="44">
        <v>45280</v>
      </c>
      <c r="S563" s="291" t="s">
        <v>1513</v>
      </c>
    </row>
    <row r="564" spans="1:21" ht="22.5" x14ac:dyDescent="0.25">
      <c r="A564" s="222">
        <v>563</v>
      </c>
      <c r="B564" s="221" t="s">
        <v>1791</v>
      </c>
      <c r="C564" s="221" t="s">
        <v>1792</v>
      </c>
      <c r="D564" s="221" t="s">
        <v>60</v>
      </c>
      <c r="E564" s="555" t="s">
        <v>1137</v>
      </c>
      <c r="F564" s="7" t="s">
        <v>31</v>
      </c>
      <c r="G564" s="221">
        <v>2016</v>
      </c>
      <c r="H564" s="394" t="s">
        <v>268</v>
      </c>
      <c r="I564" s="11" t="s">
        <v>269</v>
      </c>
      <c r="J564" s="47">
        <v>16299512013143</v>
      </c>
      <c r="K564" s="11" t="s">
        <v>1793</v>
      </c>
      <c r="L564" s="280" t="s">
        <v>35</v>
      </c>
      <c r="M564" s="11" t="s">
        <v>50</v>
      </c>
      <c r="N564" s="11" t="s">
        <v>1505</v>
      </c>
      <c r="O564" s="11" t="s">
        <v>1057</v>
      </c>
      <c r="P564" s="17" t="s">
        <v>1057</v>
      </c>
      <c r="Q564" s="411" t="s">
        <v>1506</v>
      </c>
      <c r="R564" s="44">
        <v>44970</v>
      </c>
      <c r="S564" s="277" t="s">
        <v>3650</v>
      </c>
    </row>
    <row r="565" spans="1:21" x14ac:dyDescent="0.25">
      <c r="A565" s="222">
        <v>564</v>
      </c>
      <c r="B565" s="270" t="s">
        <v>1831</v>
      </c>
      <c r="C565" s="222" t="s">
        <v>1832</v>
      </c>
      <c r="D565" s="221" t="s">
        <v>60</v>
      </c>
      <c r="E565" s="221" t="s">
        <v>1833</v>
      </c>
      <c r="F565" s="8" t="s">
        <v>70</v>
      </c>
      <c r="G565" s="222">
        <v>2017</v>
      </c>
      <c r="H565" s="385" t="s">
        <v>71</v>
      </c>
      <c r="I565" s="10" t="s">
        <v>446</v>
      </c>
      <c r="J565" s="5" t="s">
        <v>1834</v>
      </c>
      <c r="K565" s="5" t="s">
        <v>1835</v>
      </c>
      <c r="L565" s="280" t="s">
        <v>35</v>
      </c>
      <c r="M565" s="9" t="s">
        <v>50</v>
      </c>
      <c r="N565" s="6" t="s">
        <v>1056</v>
      </c>
      <c r="O565" s="11" t="s">
        <v>1057</v>
      </c>
      <c r="P565" s="17" t="s">
        <v>1057</v>
      </c>
      <c r="Q565" s="413" t="s">
        <v>1836</v>
      </c>
      <c r="R565" s="44">
        <v>44691</v>
      </c>
      <c r="S565" s="277" t="s">
        <v>3650</v>
      </c>
    </row>
    <row r="566" spans="1:21" x14ac:dyDescent="0.25">
      <c r="A566" s="222">
        <v>565</v>
      </c>
      <c r="B566" s="275" t="s">
        <v>1837</v>
      </c>
      <c r="C566" s="270" t="s">
        <v>1838</v>
      </c>
      <c r="D566" s="221" t="s">
        <v>60</v>
      </c>
      <c r="E566" s="221" t="s">
        <v>1839</v>
      </c>
      <c r="F566" s="8" t="s">
        <v>19</v>
      </c>
      <c r="G566" s="8">
        <v>2014</v>
      </c>
      <c r="H566" s="8" t="s">
        <v>40</v>
      </c>
      <c r="I566" s="8" t="s">
        <v>120</v>
      </c>
      <c r="J566" s="8" t="s">
        <v>1840</v>
      </c>
      <c r="K566" s="222" t="s">
        <v>1841</v>
      </c>
      <c r="L566" s="280" t="s">
        <v>24</v>
      </c>
      <c r="M566" s="280" t="s">
        <v>50</v>
      </c>
      <c r="N566" s="6" t="s">
        <v>1056</v>
      </c>
      <c r="O566" s="243" t="s">
        <v>1057</v>
      </c>
      <c r="P566" s="260" t="s">
        <v>1057</v>
      </c>
      <c r="Q566" s="413" t="s">
        <v>1512</v>
      </c>
      <c r="R566" s="45"/>
      <c r="S566" s="277" t="s">
        <v>3650</v>
      </c>
      <c r="U566"/>
    </row>
    <row r="567" spans="1:21" x14ac:dyDescent="0.25">
      <c r="A567" s="222">
        <v>566</v>
      </c>
      <c r="B567" s="222" t="s">
        <v>1846</v>
      </c>
      <c r="C567" s="222" t="s">
        <v>1847</v>
      </c>
      <c r="D567" s="221" t="s">
        <v>60</v>
      </c>
      <c r="E567" s="221" t="s">
        <v>1244</v>
      </c>
      <c r="F567" s="8" t="s">
        <v>31</v>
      </c>
      <c r="G567" s="221">
        <v>2016</v>
      </c>
      <c r="H567" s="385" t="s">
        <v>268</v>
      </c>
      <c r="I567" s="5" t="s">
        <v>269</v>
      </c>
      <c r="J567" s="28">
        <v>16299512013204</v>
      </c>
      <c r="K567" s="5" t="s">
        <v>1848</v>
      </c>
      <c r="L567" s="280" t="s">
        <v>35</v>
      </c>
      <c r="M567" s="5" t="s">
        <v>50</v>
      </c>
      <c r="N567" s="6" t="s">
        <v>1505</v>
      </c>
      <c r="O567" s="11" t="s">
        <v>1057</v>
      </c>
      <c r="P567" s="17" t="s">
        <v>1057</v>
      </c>
      <c r="Q567" s="413" t="s">
        <v>1506</v>
      </c>
      <c r="R567" s="45">
        <v>45075</v>
      </c>
      <c r="S567" s="277" t="s">
        <v>3650</v>
      </c>
    </row>
    <row r="568" spans="1:21" x14ac:dyDescent="0.25">
      <c r="A568" s="222">
        <v>567</v>
      </c>
      <c r="B568" s="275" t="s">
        <v>1303</v>
      </c>
      <c r="C568" s="222" t="s">
        <v>1304</v>
      </c>
      <c r="D568" s="221" t="s">
        <v>60</v>
      </c>
      <c r="E568" s="7" t="s">
        <v>1305</v>
      </c>
      <c r="F568" s="8" t="s">
        <v>19</v>
      </c>
      <c r="G568" s="222">
        <v>2008</v>
      </c>
      <c r="H568" s="385" t="s">
        <v>40</v>
      </c>
      <c r="I568" s="222" t="s">
        <v>47</v>
      </c>
      <c r="J568" s="286" t="s">
        <v>1306</v>
      </c>
      <c r="K568" s="286" t="s">
        <v>1307</v>
      </c>
      <c r="L568" s="280" t="s">
        <v>24</v>
      </c>
      <c r="M568" s="222" t="s">
        <v>44</v>
      </c>
      <c r="N568" s="6" t="s">
        <v>1056</v>
      </c>
      <c r="O568" s="11" t="s">
        <v>1057</v>
      </c>
      <c r="P568" s="17" t="s">
        <v>1057</v>
      </c>
      <c r="Q568" s="413" t="s">
        <v>1512</v>
      </c>
      <c r="R568" s="410"/>
      <c r="S568" s="277" t="s">
        <v>3650</v>
      </c>
      <c r="U568"/>
    </row>
    <row r="569" spans="1:21" x14ac:dyDescent="0.25">
      <c r="A569" s="222">
        <v>568</v>
      </c>
      <c r="B569" s="275" t="s">
        <v>139</v>
      </c>
      <c r="C569" s="275" t="s">
        <v>140</v>
      </c>
      <c r="D569" s="221" t="s">
        <v>18</v>
      </c>
      <c r="E569" s="221" t="s">
        <v>1083</v>
      </c>
      <c r="F569" s="8" t="s">
        <v>19</v>
      </c>
      <c r="G569" s="222">
        <v>2016</v>
      </c>
      <c r="H569" s="385" t="s">
        <v>141</v>
      </c>
      <c r="I569" s="222" t="s">
        <v>142</v>
      </c>
      <c r="J569" s="222" t="s">
        <v>143</v>
      </c>
      <c r="K569" s="222" t="s">
        <v>144</v>
      </c>
      <c r="L569" s="280" t="s">
        <v>24</v>
      </c>
      <c r="M569" s="221" t="s">
        <v>116</v>
      </c>
      <c r="N569" s="222" t="s">
        <v>1056</v>
      </c>
      <c r="O569" s="11" t="s">
        <v>1057</v>
      </c>
      <c r="P569" s="17" t="s">
        <v>1057</v>
      </c>
      <c r="Q569" s="413" t="s">
        <v>1512</v>
      </c>
      <c r="R569" s="410"/>
      <c r="S569" s="291" t="s">
        <v>1513</v>
      </c>
      <c r="U569"/>
    </row>
    <row r="570" spans="1:21" ht="22.5" x14ac:dyDescent="0.25">
      <c r="A570" s="222">
        <v>569</v>
      </c>
      <c r="B570" s="221" t="s">
        <v>1759</v>
      </c>
      <c r="C570" s="221" t="s">
        <v>1760</v>
      </c>
      <c r="D570" s="221" t="s">
        <v>60</v>
      </c>
      <c r="E570" s="221" t="s">
        <v>1083</v>
      </c>
      <c r="F570" s="7" t="s">
        <v>31</v>
      </c>
      <c r="G570" s="221">
        <v>2013</v>
      </c>
      <c r="H570" s="394" t="s">
        <v>1395</v>
      </c>
      <c r="I570" s="11" t="s">
        <v>1509</v>
      </c>
      <c r="J570" s="6" t="s">
        <v>1761</v>
      </c>
      <c r="K570" s="6" t="s">
        <v>1762</v>
      </c>
      <c r="L570" s="280" t="s">
        <v>35</v>
      </c>
      <c r="M570" s="11" t="s">
        <v>775</v>
      </c>
      <c r="N570" s="11" t="s">
        <v>1505</v>
      </c>
      <c r="O570" s="11" t="s">
        <v>1057</v>
      </c>
      <c r="P570" s="17" t="s">
        <v>1057</v>
      </c>
      <c r="Q570" s="411" t="s">
        <v>1506</v>
      </c>
      <c r="R570" s="44">
        <v>44970</v>
      </c>
      <c r="S570" s="277" t="s">
        <v>3650</v>
      </c>
    </row>
    <row r="571" spans="1:21" ht="22.5" x14ac:dyDescent="0.25">
      <c r="A571" s="222">
        <v>570</v>
      </c>
      <c r="B571" s="221" t="s">
        <v>1860</v>
      </c>
      <c r="C571" s="269" t="s">
        <v>1861</v>
      </c>
      <c r="D571" s="221" t="s">
        <v>60</v>
      </c>
      <c r="E571" s="221" t="s">
        <v>1083</v>
      </c>
      <c r="F571" s="7" t="s">
        <v>19</v>
      </c>
      <c r="G571" s="221">
        <v>2014</v>
      </c>
      <c r="H571" s="394" t="s">
        <v>176</v>
      </c>
      <c r="I571" s="11" t="s">
        <v>940</v>
      </c>
      <c r="J571" s="10" t="s">
        <v>1862</v>
      </c>
      <c r="K571" s="6" t="s">
        <v>1863</v>
      </c>
      <c r="L571" s="280" t="s">
        <v>24</v>
      </c>
      <c r="M571" s="38" t="s">
        <v>50</v>
      </c>
      <c r="N571" s="6" t="s">
        <v>1056</v>
      </c>
      <c r="O571" s="11" t="s">
        <v>1057</v>
      </c>
      <c r="P571" s="17" t="s">
        <v>1057</v>
      </c>
      <c r="Q571" s="413" t="s">
        <v>3659</v>
      </c>
      <c r="R571" s="412" t="s">
        <v>3660</v>
      </c>
      <c r="S571" s="495" t="s">
        <v>1513</v>
      </c>
      <c r="U571"/>
    </row>
    <row r="572" spans="1:21" x14ac:dyDescent="0.25">
      <c r="A572" s="222">
        <v>571</v>
      </c>
      <c r="B572" s="270" t="s">
        <v>117</v>
      </c>
      <c r="C572" s="270" t="s">
        <v>118</v>
      </c>
      <c r="D572" s="221" t="s">
        <v>60</v>
      </c>
      <c r="E572" s="292" t="s">
        <v>1053</v>
      </c>
      <c r="F572" s="8" t="s">
        <v>19</v>
      </c>
      <c r="G572" s="270">
        <v>2014</v>
      </c>
      <c r="H572" s="396" t="s">
        <v>40</v>
      </c>
      <c r="I572" s="270" t="s">
        <v>120</v>
      </c>
      <c r="J572" s="270" t="s">
        <v>121</v>
      </c>
      <c r="K572" s="270" t="s">
        <v>122</v>
      </c>
      <c r="L572" s="280" t="s">
        <v>24</v>
      </c>
      <c r="M572" s="270" t="s">
        <v>50</v>
      </c>
      <c r="N572" s="222" t="s">
        <v>1056</v>
      </c>
      <c r="O572" s="11" t="s">
        <v>1057</v>
      </c>
      <c r="P572" s="17" t="s">
        <v>1057</v>
      </c>
      <c r="Q572" s="411" t="s">
        <v>1512</v>
      </c>
      <c r="R572" s="410"/>
      <c r="S572" s="277" t="s">
        <v>3650</v>
      </c>
      <c r="U572"/>
    </row>
    <row r="573" spans="1:21" x14ac:dyDescent="0.25">
      <c r="A573" s="222">
        <v>572</v>
      </c>
      <c r="B573" s="273" t="s">
        <v>1046</v>
      </c>
      <c r="C573" s="222" t="s">
        <v>1047</v>
      </c>
      <c r="D573" s="221" t="s">
        <v>60</v>
      </c>
      <c r="E573" s="7" t="s">
        <v>1048</v>
      </c>
      <c r="F573" s="8" t="s">
        <v>70</v>
      </c>
      <c r="G573" s="222">
        <v>2017</v>
      </c>
      <c r="H573" s="385" t="s">
        <v>260</v>
      </c>
      <c r="I573" s="222" t="s">
        <v>927</v>
      </c>
      <c r="J573" s="222" t="s">
        <v>1049</v>
      </c>
      <c r="K573" s="222" t="s">
        <v>1050</v>
      </c>
      <c r="L573" s="280" t="s">
        <v>35</v>
      </c>
      <c r="M573" s="222" t="s">
        <v>919</v>
      </c>
      <c r="N573" s="6" t="s">
        <v>1056</v>
      </c>
      <c r="O573" s="11" t="s">
        <v>1057</v>
      </c>
      <c r="P573" s="17" t="s">
        <v>1057</v>
      </c>
      <c r="Q573" s="411" t="s">
        <v>3453</v>
      </c>
      <c r="R573" s="44">
        <v>45296</v>
      </c>
      <c r="S573" s="277" t="s">
        <v>3650</v>
      </c>
    </row>
    <row r="574" spans="1:21" x14ac:dyDescent="0.25">
      <c r="A574" s="222">
        <v>573</v>
      </c>
      <c r="B574" s="222" t="s">
        <v>363</v>
      </c>
      <c r="C574" s="222" t="s">
        <v>364</v>
      </c>
      <c r="D574" s="221" t="s">
        <v>60</v>
      </c>
      <c r="E574" s="221" t="s">
        <v>792</v>
      </c>
      <c r="F574" s="8" t="s">
        <v>31</v>
      </c>
      <c r="G574" s="8">
        <v>2016</v>
      </c>
      <c r="H574" s="8" t="s">
        <v>268</v>
      </c>
      <c r="I574" s="8" t="s">
        <v>269</v>
      </c>
      <c r="J574" s="8" t="s">
        <v>365</v>
      </c>
      <c r="K574" s="222" t="s">
        <v>366</v>
      </c>
      <c r="L574" s="280" t="s">
        <v>35</v>
      </c>
      <c r="M574" s="280" t="s">
        <v>50</v>
      </c>
      <c r="N574" s="6" t="s">
        <v>1056</v>
      </c>
      <c r="O574" s="11" t="s">
        <v>1057</v>
      </c>
      <c r="P574" s="17" t="s">
        <v>1057</v>
      </c>
      <c r="Q574" s="411" t="s">
        <v>1512</v>
      </c>
      <c r="R574" s="44"/>
      <c r="S574" s="277" t="s">
        <v>3650</v>
      </c>
    </row>
    <row r="575" spans="1:21" x14ac:dyDescent="0.25">
      <c r="A575" s="222">
        <v>574</v>
      </c>
      <c r="B575" s="222" t="s">
        <v>809</v>
      </c>
      <c r="C575" s="222" t="s">
        <v>810</v>
      </c>
      <c r="D575" s="278" t="s">
        <v>60</v>
      </c>
      <c r="E575" s="221" t="s">
        <v>792</v>
      </c>
      <c r="F575" s="8" t="s">
        <v>70</v>
      </c>
      <c r="G575" s="222">
        <v>2016</v>
      </c>
      <c r="H575" s="385" t="s">
        <v>801</v>
      </c>
      <c r="I575" s="222" t="s">
        <v>802</v>
      </c>
      <c r="J575" s="222" t="s">
        <v>811</v>
      </c>
      <c r="K575" s="222" t="s">
        <v>812</v>
      </c>
      <c r="L575" s="280" t="s">
        <v>35</v>
      </c>
      <c r="M575" s="222" t="s">
        <v>25</v>
      </c>
      <c r="N575" s="6" t="s">
        <v>1056</v>
      </c>
      <c r="O575" s="11" t="s">
        <v>1057</v>
      </c>
      <c r="P575" s="17" t="s">
        <v>1057</v>
      </c>
      <c r="Q575" s="411" t="s">
        <v>1512</v>
      </c>
      <c r="R575" s="44"/>
      <c r="S575" s="277" t="s">
        <v>3650</v>
      </c>
    </row>
    <row r="576" spans="1:21" x14ac:dyDescent="0.25">
      <c r="A576" s="222">
        <v>575</v>
      </c>
      <c r="B576" s="222" t="s">
        <v>805</v>
      </c>
      <c r="C576" s="280" t="s">
        <v>806</v>
      </c>
      <c r="D576" s="221" t="s">
        <v>60</v>
      </c>
      <c r="E576" s="221" t="s">
        <v>792</v>
      </c>
      <c r="F576" s="8" t="s">
        <v>31</v>
      </c>
      <c r="G576" s="221">
        <v>2016</v>
      </c>
      <c r="H576" s="463" t="s">
        <v>268</v>
      </c>
      <c r="I576" s="222" t="s">
        <v>269</v>
      </c>
      <c r="J576" s="222" t="s">
        <v>807</v>
      </c>
      <c r="K576" s="222" t="s">
        <v>808</v>
      </c>
      <c r="L576" s="280" t="s">
        <v>35</v>
      </c>
      <c r="M576" s="222" t="s">
        <v>50</v>
      </c>
      <c r="N576" s="6" t="s">
        <v>1056</v>
      </c>
      <c r="O576" s="11" t="s">
        <v>1057</v>
      </c>
      <c r="P576" s="17" t="s">
        <v>1057</v>
      </c>
      <c r="Q576" s="411" t="s">
        <v>1512</v>
      </c>
      <c r="R576" s="44"/>
      <c r="S576" s="277" t="s">
        <v>3650</v>
      </c>
    </row>
    <row r="577" spans="1:21" x14ac:dyDescent="0.25">
      <c r="A577" s="222">
        <v>576</v>
      </c>
      <c r="B577" s="222" t="s">
        <v>1874</v>
      </c>
      <c r="C577" s="222" t="s">
        <v>1875</v>
      </c>
      <c r="D577" s="221" t="s">
        <v>60</v>
      </c>
      <c r="E577" s="221" t="s">
        <v>792</v>
      </c>
      <c r="F577" s="8" t="s">
        <v>31</v>
      </c>
      <c r="G577" s="221">
        <v>2016</v>
      </c>
      <c r="H577" s="385" t="s">
        <v>268</v>
      </c>
      <c r="I577" s="5" t="s">
        <v>269</v>
      </c>
      <c r="J577" s="5" t="s">
        <v>1876</v>
      </c>
      <c r="K577" s="5" t="s">
        <v>1877</v>
      </c>
      <c r="L577" s="280" t="s">
        <v>35</v>
      </c>
      <c r="M577" s="5" t="s">
        <v>50</v>
      </c>
      <c r="N577" s="6" t="s">
        <v>1505</v>
      </c>
      <c r="O577" s="11" t="s">
        <v>1057</v>
      </c>
      <c r="P577" s="17" t="s">
        <v>1057</v>
      </c>
      <c r="Q577" s="411" t="s">
        <v>1878</v>
      </c>
      <c r="R577" s="45">
        <v>44826</v>
      </c>
      <c r="S577" s="269" t="s">
        <v>3650</v>
      </c>
    </row>
    <row r="578" spans="1:21" ht="22.5" x14ac:dyDescent="0.25">
      <c r="A578" s="222">
        <v>577</v>
      </c>
      <c r="B578" s="222" t="s">
        <v>1879</v>
      </c>
      <c r="C578" s="222" t="s">
        <v>1880</v>
      </c>
      <c r="D578" s="221" t="s">
        <v>60</v>
      </c>
      <c r="E578" s="221" t="s">
        <v>792</v>
      </c>
      <c r="F578" s="8" t="s">
        <v>31</v>
      </c>
      <c r="G578" s="221">
        <v>2016</v>
      </c>
      <c r="H578" s="385" t="s">
        <v>268</v>
      </c>
      <c r="I578" s="5" t="s">
        <v>269</v>
      </c>
      <c r="J578" s="5" t="s">
        <v>1881</v>
      </c>
      <c r="K578" s="5" t="s">
        <v>1882</v>
      </c>
      <c r="L578" s="280" t="s">
        <v>35</v>
      </c>
      <c r="M578" s="5" t="s">
        <v>50</v>
      </c>
      <c r="N578" s="6" t="s">
        <v>1505</v>
      </c>
      <c r="O578" s="11" t="s">
        <v>1057</v>
      </c>
      <c r="P578" s="17" t="s">
        <v>1057</v>
      </c>
      <c r="Q578" s="411" t="s">
        <v>1883</v>
      </c>
      <c r="R578" s="45">
        <v>45040</v>
      </c>
      <c r="S578" s="277" t="s">
        <v>3650</v>
      </c>
    </row>
    <row r="579" spans="1:21" x14ac:dyDescent="0.25">
      <c r="A579" s="222">
        <v>578</v>
      </c>
      <c r="B579" s="222" t="s">
        <v>1884</v>
      </c>
      <c r="C579" s="222" t="s">
        <v>1885</v>
      </c>
      <c r="D579" s="221" t="s">
        <v>60</v>
      </c>
      <c r="E579" s="221" t="s">
        <v>1886</v>
      </c>
      <c r="F579" s="8" t="s">
        <v>31</v>
      </c>
      <c r="G579" s="221">
        <v>2016</v>
      </c>
      <c r="H579" s="385" t="s">
        <v>268</v>
      </c>
      <c r="I579" s="15" t="s">
        <v>269</v>
      </c>
      <c r="J579" s="5" t="s">
        <v>1887</v>
      </c>
      <c r="K579" s="5" t="s">
        <v>1888</v>
      </c>
      <c r="L579" s="280" t="s">
        <v>35</v>
      </c>
      <c r="M579" s="5" t="s">
        <v>50</v>
      </c>
      <c r="N579" s="6" t="s">
        <v>1505</v>
      </c>
      <c r="O579" s="11" t="s">
        <v>1057</v>
      </c>
      <c r="P579" s="17" t="s">
        <v>1057</v>
      </c>
      <c r="Q579" s="411" t="s">
        <v>4547</v>
      </c>
      <c r="R579" s="45">
        <v>44959</v>
      </c>
      <c r="S579" s="291" t="s">
        <v>1513</v>
      </c>
    </row>
    <row r="580" spans="1:21" x14ac:dyDescent="0.25">
      <c r="A580" s="222">
        <v>579</v>
      </c>
      <c r="B580" s="295" t="s">
        <v>1746</v>
      </c>
      <c r="C580" s="221" t="s">
        <v>1747</v>
      </c>
      <c r="D580" s="221" t="s">
        <v>60</v>
      </c>
      <c r="E580" s="269" t="s">
        <v>1320</v>
      </c>
      <c r="F580" s="13" t="s">
        <v>70</v>
      </c>
      <c r="G580" s="221">
        <v>1984</v>
      </c>
      <c r="H580" s="394" t="s">
        <v>71</v>
      </c>
      <c r="I580" s="11" t="s">
        <v>1685</v>
      </c>
      <c r="J580" s="11" t="s">
        <v>1748</v>
      </c>
      <c r="K580" s="11" t="s">
        <v>1749</v>
      </c>
      <c r="L580" s="280" t="s">
        <v>35</v>
      </c>
      <c r="M580" s="22" t="s">
        <v>36</v>
      </c>
      <c r="N580" s="11" t="s">
        <v>1505</v>
      </c>
      <c r="O580" s="243" t="s">
        <v>1057</v>
      </c>
      <c r="P580" s="260" t="s">
        <v>1057</v>
      </c>
      <c r="Q580" s="413" t="s">
        <v>1506</v>
      </c>
      <c r="R580" s="44">
        <v>44970</v>
      </c>
      <c r="S580" s="532" t="s">
        <v>3650</v>
      </c>
    </row>
    <row r="581" spans="1:21" ht="22.5" x14ac:dyDescent="0.25">
      <c r="A581" s="222">
        <v>580</v>
      </c>
      <c r="B581" s="221" t="s">
        <v>1889</v>
      </c>
      <c r="C581" s="221" t="s">
        <v>1890</v>
      </c>
      <c r="D581" s="221" t="s">
        <v>60</v>
      </c>
      <c r="E581" s="269" t="s">
        <v>1320</v>
      </c>
      <c r="F581" s="7" t="s">
        <v>19</v>
      </c>
      <c r="G581" s="221">
        <v>2012</v>
      </c>
      <c r="H581" s="394" t="s">
        <v>40</v>
      </c>
      <c r="I581" s="11" t="s">
        <v>120</v>
      </c>
      <c r="J581" s="11" t="s">
        <v>1891</v>
      </c>
      <c r="K581" s="11" t="s">
        <v>1892</v>
      </c>
      <c r="L581" s="280" t="s">
        <v>24</v>
      </c>
      <c r="M581" s="11" t="s">
        <v>50</v>
      </c>
      <c r="N581" s="11" t="s">
        <v>1505</v>
      </c>
      <c r="O581" s="11" t="s">
        <v>1057</v>
      </c>
      <c r="P581" s="17" t="s">
        <v>1057</v>
      </c>
      <c r="Q581" s="411" t="s">
        <v>1506</v>
      </c>
      <c r="R581" s="44">
        <v>44970</v>
      </c>
      <c r="S581" s="291" t="s">
        <v>1513</v>
      </c>
      <c r="U581"/>
    </row>
    <row r="582" spans="1:21" ht="22.5" x14ac:dyDescent="0.25">
      <c r="A582" s="222">
        <v>581</v>
      </c>
      <c r="B582" s="222" t="s">
        <v>1893</v>
      </c>
      <c r="C582" s="222" t="s">
        <v>1894</v>
      </c>
      <c r="D582" s="221" t="s">
        <v>60</v>
      </c>
      <c r="E582" s="269" t="s">
        <v>1320</v>
      </c>
      <c r="F582" s="7" t="s">
        <v>31</v>
      </c>
      <c r="G582" s="222">
        <v>2013</v>
      </c>
      <c r="H582" s="394" t="s">
        <v>1395</v>
      </c>
      <c r="I582" s="11" t="s">
        <v>1509</v>
      </c>
      <c r="J582" s="5" t="s">
        <v>1895</v>
      </c>
      <c r="K582" s="5" t="s">
        <v>1896</v>
      </c>
      <c r="L582" s="280" t="s">
        <v>35</v>
      </c>
      <c r="M582" s="5" t="s">
        <v>50</v>
      </c>
      <c r="N582" s="11" t="s">
        <v>1505</v>
      </c>
      <c r="O582" s="11" t="s">
        <v>1057</v>
      </c>
      <c r="P582" s="17" t="s">
        <v>1057</v>
      </c>
      <c r="Q582" s="411" t="s">
        <v>1506</v>
      </c>
      <c r="R582" s="44">
        <v>44970</v>
      </c>
      <c r="S582" s="291" t="s">
        <v>1513</v>
      </c>
    </row>
    <row r="583" spans="1:21" x14ac:dyDescent="0.25">
      <c r="A583" s="222">
        <v>582</v>
      </c>
      <c r="B583" s="270" t="s">
        <v>1897</v>
      </c>
      <c r="C583" s="270" t="s">
        <v>1898</v>
      </c>
      <c r="D583" s="221" t="s">
        <v>60</v>
      </c>
      <c r="E583" s="269" t="s">
        <v>1320</v>
      </c>
      <c r="F583" s="8" t="s">
        <v>70</v>
      </c>
      <c r="G583" s="221">
        <v>2016</v>
      </c>
      <c r="H583" s="385" t="s">
        <v>71</v>
      </c>
      <c r="I583" s="5" t="s">
        <v>72</v>
      </c>
      <c r="J583" s="10" t="s">
        <v>1899</v>
      </c>
      <c r="K583" s="10" t="s">
        <v>1900</v>
      </c>
      <c r="L583" s="280" t="s">
        <v>35</v>
      </c>
      <c r="M583" s="11" t="s">
        <v>50</v>
      </c>
      <c r="N583" s="6" t="s">
        <v>1505</v>
      </c>
      <c r="O583" s="11" t="s">
        <v>1057</v>
      </c>
      <c r="P583" s="17" t="s">
        <v>1057</v>
      </c>
      <c r="Q583" s="411" t="s">
        <v>1506</v>
      </c>
      <c r="R583" s="45">
        <v>44905</v>
      </c>
      <c r="S583" s="277" t="s">
        <v>3650</v>
      </c>
    </row>
    <row r="584" spans="1:21" x14ac:dyDescent="0.25">
      <c r="A584" s="222">
        <v>583</v>
      </c>
      <c r="B584" s="222" t="s">
        <v>1318</v>
      </c>
      <c r="C584" s="222" t="s">
        <v>1319</v>
      </c>
      <c r="D584" s="221" t="s">
        <v>60</v>
      </c>
      <c r="E584" s="221" t="s">
        <v>1320</v>
      </c>
      <c r="F584" s="8" t="s">
        <v>19</v>
      </c>
      <c r="G584" s="8">
        <v>2014</v>
      </c>
      <c r="H584" s="8" t="s">
        <v>40</v>
      </c>
      <c r="I584" s="8" t="s">
        <v>47</v>
      </c>
      <c r="J584" s="8" t="s">
        <v>1321</v>
      </c>
      <c r="K584" s="222" t="s">
        <v>1322</v>
      </c>
      <c r="L584" s="280" t="s">
        <v>35</v>
      </c>
      <c r="M584" s="222" t="s">
        <v>50</v>
      </c>
      <c r="N584" s="6" t="s">
        <v>1056</v>
      </c>
      <c r="O584" s="11" t="s">
        <v>1057</v>
      </c>
      <c r="P584" s="17" t="s">
        <v>1057</v>
      </c>
      <c r="Q584" s="411"/>
      <c r="R584" s="44"/>
      <c r="S584" s="291" t="s">
        <v>1513</v>
      </c>
    </row>
    <row r="585" spans="1:21" x14ac:dyDescent="0.25">
      <c r="A585" s="222">
        <v>584</v>
      </c>
      <c r="B585" s="554" t="s">
        <v>3589</v>
      </c>
      <c r="C585" s="283" t="s">
        <v>731</v>
      </c>
      <c r="D585" s="221" t="s">
        <v>60</v>
      </c>
      <c r="E585" s="221" t="s">
        <v>728</v>
      </c>
      <c r="F585" s="24" t="s">
        <v>70</v>
      </c>
      <c r="G585" s="222">
        <v>2018</v>
      </c>
      <c r="H585" s="385" t="s">
        <v>260</v>
      </c>
      <c r="I585" s="222" t="s">
        <v>732</v>
      </c>
      <c r="J585" s="222" t="s">
        <v>733</v>
      </c>
      <c r="K585" s="222" t="s">
        <v>734</v>
      </c>
      <c r="L585" s="280" t="s">
        <v>35</v>
      </c>
      <c r="M585" s="222" t="s">
        <v>116</v>
      </c>
      <c r="N585" s="6" t="s">
        <v>1056</v>
      </c>
      <c r="O585" s="11" t="s">
        <v>1057</v>
      </c>
      <c r="P585" s="17" t="s">
        <v>1057</v>
      </c>
      <c r="Q585" s="411" t="s">
        <v>3670</v>
      </c>
      <c r="R585" s="412">
        <v>45437</v>
      </c>
      <c r="S585" s="277" t="s">
        <v>3650</v>
      </c>
    </row>
    <row r="586" spans="1:21" x14ac:dyDescent="0.25">
      <c r="A586" s="222">
        <v>585</v>
      </c>
      <c r="B586" s="222" t="s">
        <v>1905</v>
      </c>
      <c r="C586" s="222" t="s">
        <v>1906</v>
      </c>
      <c r="D586" s="221" t="s">
        <v>60</v>
      </c>
      <c r="E586" s="278" t="s">
        <v>1907</v>
      </c>
      <c r="F586" s="18" t="s">
        <v>19</v>
      </c>
      <c r="G586" s="222">
        <v>2010</v>
      </c>
      <c r="H586" s="385" t="s">
        <v>176</v>
      </c>
      <c r="I586" s="5" t="s">
        <v>940</v>
      </c>
      <c r="J586" s="5" t="s">
        <v>1908</v>
      </c>
      <c r="K586" s="5" t="s">
        <v>1909</v>
      </c>
      <c r="L586" s="280" t="s">
        <v>24</v>
      </c>
      <c r="M586" s="5" t="s">
        <v>116</v>
      </c>
      <c r="N586" s="6" t="s">
        <v>1505</v>
      </c>
      <c r="O586" s="11" t="s">
        <v>1057</v>
      </c>
      <c r="P586" s="17" t="s">
        <v>1057</v>
      </c>
      <c r="Q586" s="411" t="s">
        <v>3672</v>
      </c>
      <c r="R586" s="412">
        <v>44956</v>
      </c>
      <c r="S586" s="291" t="s">
        <v>1513</v>
      </c>
      <c r="U586"/>
    </row>
    <row r="587" spans="1:21" ht="22.5" x14ac:dyDescent="0.25">
      <c r="A587" s="222">
        <v>586</v>
      </c>
      <c r="B587" s="221" t="s">
        <v>1751</v>
      </c>
      <c r="C587" s="221" t="s">
        <v>1752</v>
      </c>
      <c r="D587" s="221" t="s">
        <v>60</v>
      </c>
      <c r="E587" s="269" t="s">
        <v>1234</v>
      </c>
      <c r="F587" s="7" t="s">
        <v>31</v>
      </c>
      <c r="G587" s="221">
        <v>2013</v>
      </c>
      <c r="H587" s="394" t="s">
        <v>1395</v>
      </c>
      <c r="I587" s="11" t="s">
        <v>1509</v>
      </c>
      <c r="J587" s="6" t="s">
        <v>1753</v>
      </c>
      <c r="K587" s="6" t="s">
        <v>1754</v>
      </c>
      <c r="L587" s="280" t="s">
        <v>35</v>
      </c>
      <c r="M587" s="11" t="s">
        <v>775</v>
      </c>
      <c r="N587" s="11" t="s">
        <v>1505</v>
      </c>
      <c r="O587" s="11" t="s">
        <v>1057</v>
      </c>
      <c r="P587" s="17" t="s">
        <v>1057</v>
      </c>
      <c r="Q587" s="411" t="s">
        <v>1506</v>
      </c>
      <c r="R587" s="44">
        <v>44970</v>
      </c>
      <c r="S587" s="291" t="s">
        <v>3651</v>
      </c>
    </row>
    <row r="588" spans="1:21" x14ac:dyDescent="0.25">
      <c r="A588" s="222">
        <v>587</v>
      </c>
      <c r="B588" s="222" t="s">
        <v>1910</v>
      </c>
      <c r="C588" s="272" t="s">
        <v>1911</v>
      </c>
      <c r="D588" s="221" t="s">
        <v>60</v>
      </c>
      <c r="E588" s="269" t="s">
        <v>1234</v>
      </c>
      <c r="F588" s="7" t="s">
        <v>70</v>
      </c>
      <c r="G588" s="222">
        <v>2015</v>
      </c>
      <c r="H588" s="385" t="s">
        <v>260</v>
      </c>
      <c r="I588" s="11" t="s">
        <v>927</v>
      </c>
      <c r="J588" s="10" t="s">
        <v>1912</v>
      </c>
      <c r="K588" s="10" t="s">
        <v>1913</v>
      </c>
      <c r="L588" s="280" t="s">
        <v>35</v>
      </c>
      <c r="M588" s="9" t="s">
        <v>405</v>
      </c>
      <c r="N588" s="11" t="s">
        <v>1505</v>
      </c>
      <c r="O588" s="11" t="s">
        <v>1057</v>
      </c>
      <c r="P588" s="17" t="s">
        <v>1057</v>
      </c>
      <c r="Q588" s="411" t="s">
        <v>1506</v>
      </c>
      <c r="R588" s="44">
        <v>44970</v>
      </c>
      <c r="S588" s="291" t="s">
        <v>3651</v>
      </c>
    </row>
    <row r="589" spans="1:21" x14ac:dyDescent="0.25">
      <c r="A589" s="222">
        <v>588</v>
      </c>
      <c r="B589" s="222" t="s">
        <v>1914</v>
      </c>
      <c r="C589" s="221" t="s">
        <v>1915</v>
      </c>
      <c r="D589" s="221" t="s">
        <v>60</v>
      </c>
      <c r="E589" s="7" t="s">
        <v>1916</v>
      </c>
      <c r="F589" s="8" t="s">
        <v>19</v>
      </c>
      <c r="G589" s="221">
        <v>2013</v>
      </c>
      <c r="H589" s="394" t="s">
        <v>131</v>
      </c>
      <c r="I589" s="222" t="s">
        <v>21</v>
      </c>
      <c r="J589" s="221" t="s">
        <v>1917</v>
      </c>
      <c r="K589" s="221" t="s">
        <v>1918</v>
      </c>
      <c r="L589" s="280" t="s">
        <v>24</v>
      </c>
      <c r="M589" s="271" t="s">
        <v>116</v>
      </c>
      <c r="N589" s="6" t="s">
        <v>1056</v>
      </c>
      <c r="O589" s="11" t="s">
        <v>1057</v>
      </c>
      <c r="P589" s="17" t="s">
        <v>1057</v>
      </c>
      <c r="Q589" s="411" t="s">
        <v>1512</v>
      </c>
      <c r="R589" s="410"/>
      <c r="S589" s="495" t="s">
        <v>1513</v>
      </c>
      <c r="U589"/>
    </row>
    <row r="590" spans="1:21" ht="22.5" x14ac:dyDescent="0.25">
      <c r="A590" s="222">
        <v>589</v>
      </c>
      <c r="B590" s="221" t="s">
        <v>1643</v>
      </c>
      <c r="C590" s="295" t="s">
        <v>484</v>
      </c>
      <c r="D590" s="221" t="s">
        <v>60</v>
      </c>
      <c r="E590" s="221" t="s">
        <v>1921</v>
      </c>
      <c r="F590" s="7" t="s">
        <v>19</v>
      </c>
      <c r="G590" s="221">
        <v>2009</v>
      </c>
      <c r="H590" s="394" t="s">
        <v>40</v>
      </c>
      <c r="I590" s="11" t="s">
        <v>47</v>
      </c>
      <c r="J590" s="38" t="s">
        <v>1644</v>
      </c>
      <c r="K590" s="38" t="s">
        <v>1645</v>
      </c>
      <c r="L590" s="280" t="s">
        <v>35</v>
      </c>
      <c r="M590" s="568" t="s">
        <v>405</v>
      </c>
      <c r="N590" s="11" t="s">
        <v>1505</v>
      </c>
      <c r="O590" s="11" t="s">
        <v>1057</v>
      </c>
      <c r="P590" s="17" t="s">
        <v>1057</v>
      </c>
      <c r="Q590" s="411" t="s">
        <v>1506</v>
      </c>
      <c r="R590" s="44">
        <v>44970</v>
      </c>
      <c r="S590" s="532" t="s">
        <v>3650</v>
      </c>
    </row>
    <row r="591" spans="1:21" x14ac:dyDescent="0.25">
      <c r="A591" s="222">
        <v>590</v>
      </c>
      <c r="B591" s="222" t="s">
        <v>1919</v>
      </c>
      <c r="C591" s="222" t="s">
        <v>1920</v>
      </c>
      <c r="D591" s="221" t="s">
        <v>60</v>
      </c>
      <c r="E591" s="221" t="s">
        <v>1921</v>
      </c>
      <c r="F591" s="8" t="s">
        <v>19</v>
      </c>
      <c r="G591" s="222">
        <v>2014</v>
      </c>
      <c r="H591" s="385" t="s">
        <v>40</v>
      </c>
      <c r="I591" s="5" t="s">
        <v>47</v>
      </c>
      <c r="J591" s="5" t="s">
        <v>1922</v>
      </c>
      <c r="K591" s="5" t="s">
        <v>1923</v>
      </c>
      <c r="L591" s="280" t="s">
        <v>35</v>
      </c>
      <c r="M591" s="29" t="s">
        <v>50</v>
      </c>
      <c r="N591" s="6" t="s">
        <v>1056</v>
      </c>
      <c r="O591" s="11" t="s">
        <v>1057</v>
      </c>
      <c r="P591" s="17" t="s">
        <v>1057</v>
      </c>
      <c r="Q591" s="411" t="s">
        <v>4536</v>
      </c>
      <c r="R591" s="45">
        <v>45170</v>
      </c>
      <c r="S591" s="291" t="s">
        <v>1513</v>
      </c>
    </row>
    <row r="592" spans="1:21" x14ac:dyDescent="0.25">
      <c r="A592" s="222">
        <v>591</v>
      </c>
      <c r="B592" s="222" t="s">
        <v>1924</v>
      </c>
      <c r="C592" s="272" t="s">
        <v>1925</v>
      </c>
      <c r="D592" s="221" t="s">
        <v>60</v>
      </c>
      <c r="E592" s="269" t="s">
        <v>1926</v>
      </c>
      <c r="F592" s="7" t="s">
        <v>70</v>
      </c>
      <c r="G592" s="222">
        <v>2015</v>
      </c>
      <c r="H592" s="385" t="s">
        <v>260</v>
      </c>
      <c r="I592" s="11" t="s">
        <v>927</v>
      </c>
      <c r="J592" s="10" t="s">
        <v>1927</v>
      </c>
      <c r="K592" s="10" t="s">
        <v>1928</v>
      </c>
      <c r="L592" s="280" t="s">
        <v>35</v>
      </c>
      <c r="M592" s="5" t="s">
        <v>405</v>
      </c>
      <c r="N592" s="11" t="s">
        <v>1505</v>
      </c>
      <c r="O592" s="11" t="s">
        <v>1057</v>
      </c>
      <c r="P592" s="17" t="s">
        <v>1057</v>
      </c>
      <c r="Q592" s="411" t="s">
        <v>1506</v>
      </c>
      <c r="R592" s="44">
        <v>44970</v>
      </c>
      <c r="S592" s="277" t="s">
        <v>3650</v>
      </c>
    </row>
    <row r="593" spans="1:21" x14ac:dyDescent="0.25">
      <c r="A593" s="222">
        <v>592</v>
      </c>
      <c r="B593" s="222" t="s">
        <v>1487</v>
      </c>
      <c r="C593" s="280" t="s">
        <v>1488</v>
      </c>
      <c r="D593" s="221" t="s">
        <v>60</v>
      </c>
      <c r="E593" s="221" t="s">
        <v>1088</v>
      </c>
      <c r="F593" s="8" t="s">
        <v>19</v>
      </c>
      <c r="G593" s="8">
        <v>2014</v>
      </c>
      <c r="H593" s="8" t="s">
        <v>40</v>
      </c>
      <c r="I593" s="8" t="s">
        <v>47</v>
      </c>
      <c r="J593" s="8" t="s">
        <v>1489</v>
      </c>
      <c r="K593" s="222" t="s">
        <v>1490</v>
      </c>
      <c r="L593" s="280" t="s">
        <v>35</v>
      </c>
      <c r="M593" s="280" t="s">
        <v>50</v>
      </c>
      <c r="N593" s="11" t="s">
        <v>1056</v>
      </c>
      <c r="O593" s="11" t="s">
        <v>1057</v>
      </c>
      <c r="P593" s="17" t="s">
        <v>1057</v>
      </c>
      <c r="Q593" s="413"/>
      <c r="R593" s="44"/>
      <c r="S593" s="532" t="s">
        <v>1513</v>
      </c>
    </row>
    <row r="594" spans="1:21" x14ac:dyDescent="0.25">
      <c r="A594" s="222">
        <v>593</v>
      </c>
      <c r="B594" s="222" t="s">
        <v>3995</v>
      </c>
      <c r="C594" s="222" t="s">
        <v>3994</v>
      </c>
      <c r="D594" s="221" t="s">
        <v>60</v>
      </c>
      <c r="E594" s="221" t="s">
        <v>1088</v>
      </c>
      <c r="F594" s="8" t="s">
        <v>70</v>
      </c>
      <c r="G594" s="222">
        <v>2022</v>
      </c>
      <c r="H594" s="385" t="s">
        <v>260</v>
      </c>
      <c r="I594" s="5" t="s">
        <v>3559</v>
      </c>
      <c r="J594" s="5" t="s">
        <v>3999</v>
      </c>
      <c r="K594" s="5" t="s">
        <v>3998</v>
      </c>
      <c r="L594" s="280" t="s">
        <v>35</v>
      </c>
      <c r="M594" s="5" t="s">
        <v>50</v>
      </c>
      <c r="N594" s="6" t="s">
        <v>1056</v>
      </c>
      <c r="O594" s="11" t="s">
        <v>1057</v>
      </c>
      <c r="P594" s="17" t="s">
        <v>1057</v>
      </c>
      <c r="Q594" s="411" t="s">
        <v>1512</v>
      </c>
      <c r="R594" s="45">
        <v>45643</v>
      </c>
      <c r="S594" s="291" t="s">
        <v>1513</v>
      </c>
    </row>
    <row r="595" spans="1:21" ht="22.5" x14ac:dyDescent="0.25">
      <c r="A595" s="222">
        <v>594</v>
      </c>
      <c r="B595" s="221" t="s">
        <v>1777</v>
      </c>
      <c r="C595" s="221" t="s">
        <v>1778</v>
      </c>
      <c r="D595" s="221" t="s">
        <v>60</v>
      </c>
      <c r="E595" s="221" t="s">
        <v>1204</v>
      </c>
      <c r="F595" s="7" t="s">
        <v>19</v>
      </c>
      <c r="G595" s="221">
        <v>2008</v>
      </c>
      <c r="H595" s="394" t="s">
        <v>40</v>
      </c>
      <c r="I595" s="11" t="s">
        <v>47</v>
      </c>
      <c r="J595" s="11" t="s">
        <v>1779</v>
      </c>
      <c r="K595" s="11" t="s">
        <v>1780</v>
      </c>
      <c r="L595" s="280" t="s">
        <v>24</v>
      </c>
      <c r="M595" s="11" t="s">
        <v>44</v>
      </c>
      <c r="N595" s="11" t="s">
        <v>1505</v>
      </c>
      <c r="O595" s="11" t="s">
        <v>1057</v>
      </c>
      <c r="P595" s="17" t="s">
        <v>1057</v>
      </c>
      <c r="Q595" s="411" t="s">
        <v>1506</v>
      </c>
      <c r="R595" s="44">
        <v>44970</v>
      </c>
      <c r="S595" s="532" t="s">
        <v>3650</v>
      </c>
      <c r="U595"/>
    </row>
    <row r="596" spans="1:21" x14ac:dyDescent="0.25">
      <c r="A596" s="222">
        <v>595</v>
      </c>
      <c r="B596" s="222" t="s">
        <v>1933</v>
      </c>
      <c r="C596" s="222" t="s">
        <v>1934</v>
      </c>
      <c r="D596" s="221" t="s">
        <v>60</v>
      </c>
      <c r="E596" s="221" t="s">
        <v>1204</v>
      </c>
      <c r="F596" s="8" t="s">
        <v>31</v>
      </c>
      <c r="G596" s="222">
        <v>2013</v>
      </c>
      <c r="H596" s="394" t="s">
        <v>1395</v>
      </c>
      <c r="I596" s="11" t="s">
        <v>1509</v>
      </c>
      <c r="J596" s="5" t="s">
        <v>1935</v>
      </c>
      <c r="K596" s="5" t="s">
        <v>1936</v>
      </c>
      <c r="L596" s="280" t="s">
        <v>35</v>
      </c>
      <c r="M596" s="5" t="s">
        <v>775</v>
      </c>
      <c r="N596" s="11" t="s">
        <v>1505</v>
      </c>
      <c r="O596" s="11" t="s">
        <v>1057</v>
      </c>
      <c r="P596" s="17" t="s">
        <v>1057</v>
      </c>
      <c r="Q596" s="411" t="s">
        <v>4528</v>
      </c>
      <c r="R596" s="410">
        <v>45101</v>
      </c>
      <c r="S596" s="291" t="s">
        <v>1513</v>
      </c>
    </row>
    <row r="597" spans="1:21" x14ac:dyDescent="0.25">
      <c r="A597" s="222">
        <v>596</v>
      </c>
      <c r="B597" s="275" t="s">
        <v>887</v>
      </c>
      <c r="C597" s="222" t="s">
        <v>888</v>
      </c>
      <c r="D597" s="221" t="s">
        <v>60</v>
      </c>
      <c r="E597" s="221" t="s">
        <v>889</v>
      </c>
      <c r="F597" s="8" t="s">
        <v>70</v>
      </c>
      <c r="G597" s="8">
        <v>2017</v>
      </c>
      <c r="H597" s="8" t="s">
        <v>71</v>
      </c>
      <c r="I597" s="8" t="s">
        <v>446</v>
      </c>
      <c r="J597" s="8" t="s">
        <v>890</v>
      </c>
      <c r="K597" s="222" t="s">
        <v>891</v>
      </c>
      <c r="L597" s="280" t="s">
        <v>35</v>
      </c>
      <c r="M597" s="222" t="s">
        <v>50</v>
      </c>
      <c r="N597" s="6" t="s">
        <v>1056</v>
      </c>
      <c r="O597" s="11" t="s">
        <v>1057</v>
      </c>
      <c r="P597" s="17" t="s">
        <v>1057</v>
      </c>
      <c r="Q597" s="411"/>
      <c r="R597" s="410"/>
      <c r="S597" s="532" t="s">
        <v>3650</v>
      </c>
    </row>
    <row r="598" spans="1:21" x14ac:dyDescent="0.25">
      <c r="A598" s="222">
        <v>597</v>
      </c>
      <c r="B598" s="221" t="s">
        <v>1683</v>
      </c>
      <c r="C598" s="221" t="s">
        <v>1684</v>
      </c>
      <c r="D598" s="221" t="s">
        <v>60</v>
      </c>
      <c r="E598" s="7" t="s">
        <v>889</v>
      </c>
      <c r="F598" s="13" t="s">
        <v>70</v>
      </c>
      <c r="G598" s="221">
        <v>1994</v>
      </c>
      <c r="H598" s="394" t="s">
        <v>1599</v>
      </c>
      <c r="I598" s="11" t="s">
        <v>1685</v>
      </c>
      <c r="J598" s="11" t="s">
        <v>1686</v>
      </c>
      <c r="K598" s="11" t="s">
        <v>1687</v>
      </c>
      <c r="L598" s="280" t="s">
        <v>35</v>
      </c>
      <c r="M598" s="11" t="s">
        <v>36</v>
      </c>
      <c r="N598" s="11" t="s">
        <v>1505</v>
      </c>
      <c r="O598" s="11" t="s">
        <v>1057</v>
      </c>
      <c r="P598" s="17" t="s">
        <v>1057</v>
      </c>
      <c r="Q598" s="411" t="s">
        <v>1506</v>
      </c>
      <c r="R598" s="44">
        <v>44970</v>
      </c>
      <c r="S598" s="277" t="s">
        <v>3650</v>
      </c>
    </row>
    <row r="599" spans="1:21" x14ac:dyDescent="0.25">
      <c r="A599" s="222">
        <v>598</v>
      </c>
      <c r="B599" s="275" t="s">
        <v>2280</v>
      </c>
      <c r="C599" s="222" t="s">
        <v>2281</v>
      </c>
      <c r="D599" s="221" t="s">
        <v>60</v>
      </c>
      <c r="E599" s="221" t="s">
        <v>3467</v>
      </c>
      <c r="F599" s="8" t="s">
        <v>19</v>
      </c>
      <c r="G599" s="8">
        <v>2008</v>
      </c>
      <c r="H599" s="8" t="s">
        <v>40</v>
      </c>
      <c r="I599" s="8" t="s">
        <v>47</v>
      </c>
      <c r="J599" s="8" t="s">
        <v>2282</v>
      </c>
      <c r="K599" s="222" t="s">
        <v>2283</v>
      </c>
      <c r="L599" s="280" t="s">
        <v>24</v>
      </c>
      <c r="M599" s="222" t="s">
        <v>44</v>
      </c>
      <c r="N599" s="6" t="s">
        <v>1056</v>
      </c>
      <c r="O599" s="11" t="s">
        <v>1057</v>
      </c>
      <c r="P599" s="17" t="s">
        <v>1057</v>
      </c>
      <c r="Q599" s="411" t="s">
        <v>1512</v>
      </c>
      <c r="R599" s="44"/>
      <c r="S599" s="277" t="s">
        <v>3650</v>
      </c>
      <c r="U599"/>
    </row>
    <row r="600" spans="1:21" x14ac:dyDescent="0.25">
      <c r="A600" s="222">
        <v>599</v>
      </c>
      <c r="B600" s="222" t="s">
        <v>1091</v>
      </c>
      <c r="C600" s="222" t="s">
        <v>1092</v>
      </c>
      <c r="D600" s="221" t="s">
        <v>60</v>
      </c>
      <c r="E600" s="7" t="s">
        <v>1093</v>
      </c>
      <c r="F600" s="8" t="s">
        <v>31</v>
      </c>
      <c r="G600" s="222">
        <v>2016</v>
      </c>
      <c r="H600" s="385" t="s">
        <v>268</v>
      </c>
      <c r="I600" s="222" t="s">
        <v>269</v>
      </c>
      <c r="J600" s="222" t="s">
        <v>1094</v>
      </c>
      <c r="K600" s="222" t="s">
        <v>1095</v>
      </c>
      <c r="L600" s="280" t="s">
        <v>35</v>
      </c>
      <c r="M600" s="222" t="s">
        <v>50</v>
      </c>
      <c r="N600" s="6" t="s">
        <v>1505</v>
      </c>
      <c r="O600" s="11" t="s">
        <v>1057</v>
      </c>
      <c r="P600" s="17" t="s">
        <v>1057</v>
      </c>
      <c r="Q600" s="411" t="s">
        <v>1878</v>
      </c>
      <c r="R600" s="412">
        <v>45298</v>
      </c>
      <c r="S600" s="291" t="s">
        <v>1513</v>
      </c>
    </row>
    <row r="601" spans="1:21" x14ac:dyDescent="0.25">
      <c r="A601" s="222">
        <v>600</v>
      </c>
      <c r="B601" s="279" t="s">
        <v>1285</v>
      </c>
      <c r="C601" s="222" t="s">
        <v>1286</v>
      </c>
      <c r="D601" s="221" t="s">
        <v>60</v>
      </c>
      <c r="E601" s="245" t="s">
        <v>1287</v>
      </c>
      <c r="F601" s="8" t="s">
        <v>19</v>
      </c>
      <c r="G601" s="222">
        <v>2008</v>
      </c>
      <c r="H601" s="385" t="s">
        <v>40</v>
      </c>
      <c r="I601" s="5" t="s">
        <v>47</v>
      </c>
      <c r="J601" s="5" t="s">
        <v>1288</v>
      </c>
      <c r="K601" s="5" t="s">
        <v>1289</v>
      </c>
      <c r="L601" s="280" t="s">
        <v>24</v>
      </c>
      <c r="M601" s="5" t="s">
        <v>44</v>
      </c>
      <c r="N601" s="11" t="s">
        <v>1505</v>
      </c>
      <c r="O601" s="11" t="s">
        <v>1057</v>
      </c>
      <c r="P601" s="17" t="s">
        <v>1057</v>
      </c>
      <c r="Q601" s="411" t="s">
        <v>1506</v>
      </c>
      <c r="R601" s="44">
        <v>45210</v>
      </c>
      <c r="S601" s="291" t="s">
        <v>1513</v>
      </c>
      <c r="U601"/>
    </row>
    <row r="602" spans="1:21" ht="22.5" x14ac:dyDescent="0.25">
      <c r="A602" s="222">
        <v>601</v>
      </c>
      <c r="B602" s="221" t="s">
        <v>1688</v>
      </c>
      <c r="C602" s="221" t="s">
        <v>1689</v>
      </c>
      <c r="D602" s="221" t="s">
        <v>60</v>
      </c>
      <c r="E602" s="245" t="s">
        <v>1287</v>
      </c>
      <c r="F602" s="7" t="s">
        <v>19</v>
      </c>
      <c r="G602" s="221">
        <v>2008</v>
      </c>
      <c r="H602" s="394" t="s">
        <v>40</v>
      </c>
      <c r="I602" s="11" t="s">
        <v>47</v>
      </c>
      <c r="J602" s="11" t="s">
        <v>1690</v>
      </c>
      <c r="K602" s="11" t="s">
        <v>1691</v>
      </c>
      <c r="L602" s="280" t="s">
        <v>24</v>
      </c>
      <c r="M602" s="11" t="s">
        <v>50</v>
      </c>
      <c r="N602" s="11" t="s">
        <v>1505</v>
      </c>
      <c r="O602" s="11" t="s">
        <v>1057</v>
      </c>
      <c r="P602" s="17" t="s">
        <v>1057</v>
      </c>
      <c r="Q602" s="411" t="s">
        <v>1506</v>
      </c>
      <c r="R602" s="44">
        <v>44970</v>
      </c>
      <c r="S602" s="277" t="s">
        <v>3650</v>
      </c>
      <c r="U602"/>
    </row>
    <row r="603" spans="1:21" ht="22.5" x14ac:dyDescent="0.25">
      <c r="A603" s="222">
        <v>602</v>
      </c>
      <c r="B603" s="222" t="s">
        <v>1951</v>
      </c>
      <c r="C603" s="222" t="s">
        <v>1952</v>
      </c>
      <c r="D603" s="221" t="s">
        <v>60</v>
      </c>
      <c r="E603" s="221" t="s">
        <v>1953</v>
      </c>
      <c r="F603" s="8" t="s">
        <v>19</v>
      </c>
      <c r="G603" s="222">
        <v>2008</v>
      </c>
      <c r="H603" s="385" t="s">
        <v>40</v>
      </c>
      <c r="I603" s="5" t="s">
        <v>47</v>
      </c>
      <c r="J603" s="5" t="s">
        <v>1954</v>
      </c>
      <c r="K603" s="5" t="s">
        <v>1955</v>
      </c>
      <c r="L603" s="280" t="s">
        <v>24</v>
      </c>
      <c r="M603" s="9" t="s">
        <v>44</v>
      </c>
      <c r="N603" s="6" t="s">
        <v>1505</v>
      </c>
      <c r="O603" s="11" t="s">
        <v>1057</v>
      </c>
      <c r="P603" s="17" t="s">
        <v>1057</v>
      </c>
      <c r="Q603" s="413" t="s">
        <v>1956</v>
      </c>
      <c r="R603" s="45">
        <v>44967</v>
      </c>
      <c r="S603" s="532" t="s">
        <v>3650</v>
      </c>
      <c r="U603"/>
    </row>
    <row r="604" spans="1:21" x14ac:dyDescent="0.25">
      <c r="A604" s="222">
        <v>603</v>
      </c>
      <c r="B604" s="222" t="s">
        <v>1864</v>
      </c>
      <c r="C604" s="272" t="s">
        <v>1865</v>
      </c>
      <c r="D604" s="221" t="s">
        <v>60</v>
      </c>
      <c r="E604" s="221" t="s">
        <v>3657</v>
      </c>
      <c r="F604" s="8" t="s">
        <v>19</v>
      </c>
      <c r="G604" s="222">
        <v>2021</v>
      </c>
      <c r="H604" s="385" t="s">
        <v>40</v>
      </c>
      <c r="I604" s="222" t="s">
        <v>47</v>
      </c>
      <c r="J604" s="272" t="s">
        <v>1867</v>
      </c>
      <c r="K604" s="272" t="s">
        <v>1868</v>
      </c>
      <c r="L604" s="280" t="s">
        <v>24</v>
      </c>
      <c r="M604" s="272" t="s">
        <v>50</v>
      </c>
      <c r="N604" s="222" t="s">
        <v>1056</v>
      </c>
      <c r="O604" s="11" t="s">
        <v>1057</v>
      </c>
      <c r="P604" s="17" t="s">
        <v>1057</v>
      </c>
      <c r="Q604" s="411" t="s">
        <v>1512</v>
      </c>
      <c r="R604" s="44">
        <v>45463</v>
      </c>
      <c r="S604" s="291" t="s">
        <v>1513</v>
      </c>
      <c r="U604"/>
    </row>
    <row r="605" spans="1:21" ht="33.75" x14ac:dyDescent="0.25">
      <c r="A605" s="222">
        <v>604</v>
      </c>
      <c r="B605" s="222" t="s">
        <v>1961</v>
      </c>
      <c r="C605" s="222" t="s">
        <v>1962</v>
      </c>
      <c r="D605" s="278" t="s">
        <v>60</v>
      </c>
      <c r="E605" s="222" t="s">
        <v>1039</v>
      </c>
      <c r="F605" s="7" t="s">
        <v>31</v>
      </c>
      <c r="G605" s="222">
        <v>2016</v>
      </c>
      <c r="H605" s="385" t="s">
        <v>268</v>
      </c>
      <c r="I605" s="11" t="s">
        <v>269</v>
      </c>
      <c r="J605" s="5" t="s">
        <v>1963</v>
      </c>
      <c r="K605" s="5" t="s">
        <v>1964</v>
      </c>
      <c r="L605" s="280" t="s">
        <v>35</v>
      </c>
      <c r="M605" s="9" t="s">
        <v>50</v>
      </c>
      <c r="N605" s="6" t="s">
        <v>1505</v>
      </c>
      <c r="O605" s="11" t="s">
        <v>1057</v>
      </c>
      <c r="P605" s="17" t="s">
        <v>1057</v>
      </c>
      <c r="Q605" s="413" t="s">
        <v>1965</v>
      </c>
      <c r="R605" s="45">
        <v>44784</v>
      </c>
      <c r="S605" s="277" t="s">
        <v>3650</v>
      </c>
    </row>
    <row r="606" spans="1:21" x14ac:dyDescent="0.25">
      <c r="A606" s="222">
        <v>605</v>
      </c>
      <c r="B606" s="673" t="s">
        <v>1076</v>
      </c>
      <c r="C606" s="8" t="s">
        <v>1077</v>
      </c>
      <c r="D606" s="8" t="s">
        <v>60</v>
      </c>
      <c r="E606" s="8" t="s">
        <v>1078</v>
      </c>
      <c r="F606" s="8" t="s">
        <v>19</v>
      </c>
      <c r="G606" s="8">
        <v>2014</v>
      </c>
      <c r="H606" s="8" t="s">
        <v>40</v>
      </c>
      <c r="I606" s="8" t="s">
        <v>47</v>
      </c>
      <c r="J606" s="8" t="s">
        <v>1079</v>
      </c>
      <c r="K606" s="8" t="s">
        <v>1080</v>
      </c>
      <c r="L606" s="280" t="s">
        <v>35</v>
      </c>
      <c r="M606" s="8" t="s">
        <v>50</v>
      </c>
      <c r="N606" s="11" t="s">
        <v>1056</v>
      </c>
      <c r="O606" s="11" t="s">
        <v>1057</v>
      </c>
      <c r="P606" s="17" t="s">
        <v>1057</v>
      </c>
      <c r="Q606" s="413"/>
      <c r="R606" s="45"/>
      <c r="S606" s="532"/>
    </row>
    <row r="607" spans="1:21" ht="22.5" x14ac:dyDescent="0.25">
      <c r="A607" s="222">
        <v>606</v>
      </c>
      <c r="B607" s="221" t="s">
        <v>1823</v>
      </c>
      <c r="C607" s="221" t="s">
        <v>1824</v>
      </c>
      <c r="D607" s="221" t="s">
        <v>60</v>
      </c>
      <c r="E607" s="7" t="s">
        <v>1078</v>
      </c>
      <c r="F607" s="7" t="s">
        <v>19</v>
      </c>
      <c r="G607" s="221">
        <v>2008</v>
      </c>
      <c r="H607" s="394" t="s">
        <v>40</v>
      </c>
      <c r="I607" s="11" t="s">
        <v>47</v>
      </c>
      <c r="J607" s="11" t="s">
        <v>1825</v>
      </c>
      <c r="K607" s="11" t="s">
        <v>1826</v>
      </c>
      <c r="L607" s="280" t="s">
        <v>24</v>
      </c>
      <c r="M607" s="11" t="s">
        <v>44</v>
      </c>
      <c r="N607" s="11" t="s">
        <v>1505</v>
      </c>
      <c r="O607" s="11" t="s">
        <v>1057</v>
      </c>
      <c r="P607" s="17" t="s">
        <v>1057</v>
      </c>
      <c r="Q607" s="411" t="s">
        <v>1506</v>
      </c>
      <c r="R607" s="44">
        <v>44970</v>
      </c>
      <c r="S607" s="277" t="s">
        <v>3650</v>
      </c>
      <c r="U607"/>
    </row>
    <row r="608" spans="1:21" ht="22.5" x14ac:dyDescent="0.25">
      <c r="A608" s="222">
        <v>607</v>
      </c>
      <c r="B608" s="222" t="s">
        <v>1966</v>
      </c>
      <c r="C608" s="222" t="s">
        <v>1967</v>
      </c>
      <c r="D608" s="221" t="s">
        <v>60</v>
      </c>
      <c r="E608" s="221" t="s">
        <v>1968</v>
      </c>
      <c r="F608" s="7" t="s">
        <v>19</v>
      </c>
      <c r="G608" s="222">
        <v>2008</v>
      </c>
      <c r="H608" s="385" t="s">
        <v>40</v>
      </c>
      <c r="I608" s="11" t="s">
        <v>47</v>
      </c>
      <c r="J608" s="5" t="s">
        <v>1969</v>
      </c>
      <c r="K608" s="5" t="s">
        <v>1970</v>
      </c>
      <c r="L608" s="280" t="s">
        <v>24</v>
      </c>
      <c r="M608" s="5" t="s">
        <v>44</v>
      </c>
      <c r="N608" s="11" t="s">
        <v>1505</v>
      </c>
      <c r="O608" s="11" t="s">
        <v>1057</v>
      </c>
      <c r="P608" s="17" t="s">
        <v>1057</v>
      </c>
      <c r="Q608" s="411" t="s">
        <v>1506</v>
      </c>
      <c r="R608" s="44">
        <v>44970</v>
      </c>
      <c r="S608" s="277" t="s">
        <v>3650</v>
      </c>
      <c r="U608"/>
    </row>
    <row r="609" spans="1:21" x14ac:dyDescent="0.25">
      <c r="A609" s="222">
        <v>608</v>
      </c>
      <c r="B609" s="434" t="s">
        <v>1971</v>
      </c>
      <c r="C609" s="222" t="s">
        <v>1972</v>
      </c>
      <c r="D609" s="221" t="s">
        <v>60</v>
      </c>
      <c r="E609" s="221" t="s">
        <v>1973</v>
      </c>
      <c r="F609" s="222" t="s">
        <v>19</v>
      </c>
      <c r="G609" s="222">
        <v>2018</v>
      </c>
      <c r="H609" s="385" t="s">
        <v>212</v>
      </c>
      <c r="I609" s="222" t="s">
        <v>916</v>
      </c>
      <c r="J609" s="222" t="s">
        <v>1974</v>
      </c>
      <c r="K609" s="222" t="s">
        <v>1975</v>
      </c>
      <c r="L609" s="280" t="s">
        <v>24</v>
      </c>
      <c r="M609" s="221" t="s">
        <v>919</v>
      </c>
      <c r="N609" s="222" t="s">
        <v>1056</v>
      </c>
      <c r="O609" s="11" t="s">
        <v>1057</v>
      </c>
      <c r="P609" s="17" t="s">
        <v>1057</v>
      </c>
      <c r="Q609" s="411" t="s">
        <v>1512</v>
      </c>
      <c r="R609" s="44"/>
      <c r="S609" s="277" t="s">
        <v>1566</v>
      </c>
      <c r="U609"/>
    </row>
    <row r="610" spans="1:21" x14ac:dyDescent="0.25">
      <c r="A610" s="222">
        <v>609</v>
      </c>
      <c r="B610" s="222" t="s">
        <v>1214</v>
      </c>
      <c r="C610" s="222" t="s">
        <v>1215</v>
      </c>
      <c r="D610" s="221" t="s">
        <v>60</v>
      </c>
      <c r="E610" s="221" t="s">
        <v>1216</v>
      </c>
      <c r="F610" s="8" t="s">
        <v>70</v>
      </c>
      <c r="G610" s="222">
        <v>2016</v>
      </c>
      <c r="H610" s="222" t="s">
        <v>801</v>
      </c>
      <c r="I610" s="222" t="s">
        <v>802</v>
      </c>
      <c r="J610" s="565" t="s">
        <v>1217</v>
      </c>
      <c r="K610" s="565" t="s">
        <v>1218</v>
      </c>
      <c r="L610" s="280" t="s">
        <v>35</v>
      </c>
      <c r="M610" s="222" t="s">
        <v>25</v>
      </c>
      <c r="N610" s="6" t="s">
        <v>1056</v>
      </c>
      <c r="O610" s="11" t="s">
        <v>1057</v>
      </c>
      <c r="P610" s="17" t="s">
        <v>1057</v>
      </c>
      <c r="Q610" s="411" t="s">
        <v>1512</v>
      </c>
      <c r="R610" s="44"/>
      <c r="S610" s="532" t="s">
        <v>3650</v>
      </c>
    </row>
    <row r="611" spans="1:21" x14ac:dyDescent="0.25">
      <c r="A611" s="222">
        <v>610</v>
      </c>
      <c r="B611" s="221" t="s">
        <v>1813</v>
      </c>
      <c r="C611" s="221" t="s">
        <v>1814</v>
      </c>
      <c r="D611" s="221" t="s">
        <v>60</v>
      </c>
      <c r="E611" s="221" t="s">
        <v>1216</v>
      </c>
      <c r="F611" s="7" t="s">
        <v>39</v>
      </c>
      <c r="G611" s="221">
        <v>2000</v>
      </c>
      <c r="H611" s="394" t="s">
        <v>131</v>
      </c>
      <c r="I611" s="11" t="s">
        <v>1815</v>
      </c>
      <c r="J611" s="11" t="s">
        <v>1816</v>
      </c>
      <c r="K611" s="11" t="s">
        <v>1817</v>
      </c>
      <c r="L611" s="280" t="s">
        <v>24</v>
      </c>
      <c r="M611" s="22" t="s">
        <v>36</v>
      </c>
      <c r="N611" s="11" t="s">
        <v>1505</v>
      </c>
      <c r="O611" s="11" t="s">
        <v>1057</v>
      </c>
      <c r="P611" s="17" t="s">
        <v>1057</v>
      </c>
      <c r="Q611" s="413" t="s">
        <v>1506</v>
      </c>
      <c r="R611" s="44">
        <v>44970</v>
      </c>
      <c r="S611" s="532" t="s">
        <v>3650</v>
      </c>
      <c r="U611"/>
    </row>
    <row r="612" spans="1:21" x14ac:dyDescent="0.25">
      <c r="A612" s="222">
        <v>611</v>
      </c>
      <c r="B612" s="222" t="s">
        <v>1976</v>
      </c>
      <c r="C612" s="222" t="s">
        <v>1977</v>
      </c>
      <c r="D612" s="221" t="s">
        <v>60</v>
      </c>
      <c r="E612" s="221" t="s">
        <v>1216</v>
      </c>
      <c r="F612" s="8" t="s">
        <v>19</v>
      </c>
      <c r="G612" s="222">
        <v>2008</v>
      </c>
      <c r="H612" s="385" t="s">
        <v>40</v>
      </c>
      <c r="I612" s="5" t="s">
        <v>47</v>
      </c>
      <c r="J612" s="5" t="s">
        <v>1978</v>
      </c>
      <c r="K612" s="5" t="s">
        <v>1979</v>
      </c>
      <c r="L612" s="280" t="s">
        <v>24</v>
      </c>
      <c r="M612" s="5" t="s">
        <v>44</v>
      </c>
      <c r="N612" s="6" t="s">
        <v>1505</v>
      </c>
      <c r="O612" s="11" t="s">
        <v>1057</v>
      </c>
      <c r="P612" s="17" t="s">
        <v>1057</v>
      </c>
      <c r="Q612" s="413" t="s">
        <v>1512</v>
      </c>
      <c r="R612" s="44">
        <v>45086</v>
      </c>
      <c r="S612" s="277" t="s">
        <v>3650</v>
      </c>
      <c r="U612"/>
    </row>
    <row r="613" spans="1:21" ht="22.5" x14ac:dyDescent="0.25">
      <c r="A613" s="222">
        <v>612</v>
      </c>
      <c r="B613" s="222" t="s">
        <v>1980</v>
      </c>
      <c r="C613" s="222" t="s">
        <v>1981</v>
      </c>
      <c r="D613" s="221" t="s">
        <v>60</v>
      </c>
      <c r="E613" s="222" t="s">
        <v>1982</v>
      </c>
      <c r="F613" s="7" t="s">
        <v>19</v>
      </c>
      <c r="G613" s="222">
        <v>2018</v>
      </c>
      <c r="H613" s="385" t="s">
        <v>212</v>
      </c>
      <c r="I613" s="11" t="s">
        <v>916</v>
      </c>
      <c r="J613" s="5" t="s">
        <v>1983</v>
      </c>
      <c r="K613" s="5" t="s">
        <v>1984</v>
      </c>
      <c r="L613" s="280" t="s">
        <v>24</v>
      </c>
      <c r="M613" s="11" t="s">
        <v>919</v>
      </c>
      <c r="N613" s="6" t="s">
        <v>1056</v>
      </c>
      <c r="O613" s="11" t="s">
        <v>1057</v>
      </c>
      <c r="P613" s="17" t="s">
        <v>1057</v>
      </c>
      <c r="Q613" s="413" t="s">
        <v>1512</v>
      </c>
      <c r="R613" s="45">
        <v>44939</v>
      </c>
      <c r="S613" s="291" t="s">
        <v>1513</v>
      </c>
      <c r="U613"/>
    </row>
    <row r="614" spans="1:21" x14ac:dyDescent="0.25">
      <c r="A614" s="222">
        <v>613</v>
      </c>
      <c r="B614" s="8" t="s">
        <v>1985</v>
      </c>
      <c r="C614" s="222" t="s">
        <v>1986</v>
      </c>
      <c r="D614" s="221" t="s">
        <v>60</v>
      </c>
      <c r="E614" s="7" t="s">
        <v>1987</v>
      </c>
      <c r="F614" s="8" t="s">
        <v>19</v>
      </c>
      <c r="G614" s="222">
        <v>2014</v>
      </c>
      <c r="H614" s="385" t="s">
        <v>40</v>
      </c>
      <c r="I614" s="5" t="s">
        <v>47</v>
      </c>
      <c r="J614" s="5" t="s">
        <v>1988</v>
      </c>
      <c r="K614" s="5" t="s">
        <v>1989</v>
      </c>
      <c r="L614" s="280" t="s">
        <v>35</v>
      </c>
      <c r="M614" s="5" t="s">
        <v>50</v>
      </c>
      <c r="N614" s="6" t="s">
        <v>1056</v>
      </c>
      <c r="O614" s="11" t="s">
        <v>1057</v>
      </c>
      <c r="P614" s="17" t="s">
        <v>1057</v>
      </c>
      <c r="Q614" s="411" t="s">
        <v>3669</v>
      </c>
      <c r="R614" s="412">
        <v>45261</v>
      </c>
      <c r="S614" s="291" t="s">
        <v>1513</v>
      </c>
    </row>
    <row r="615" spans="1:21" x14ac:dyDescent="0.25">
      <c r="A615" s="222">
        <v>614</v>
      </c>
      <c r="B615" s="222" t="s">
        <v>1993</v>
      </c>
      <c r="C615" s="272" t="s">
        <v>1994</v>
      </c>
      <c r="D615" s="221" t="s">
        <v>60</v>
      </c>
      <c r="E615" s="269" t="s">
        <v>1276</v>
      </c>
      <c r="F615" s="7" t="s">
        <v>70</v>
      </c>
      <c r="G615" s="222">
        <v>2015</v>
      </c>
      <c r="H615" s="385" t="s">
        <v>260</v>
      </c>
      <c r="I615" s="11" t="s">
        <v>927</v>
      </c>
      <c r="J615" s="10" t="s">
        <v>1995</v>
      </c>
      <c r="K615" s="10" t="s">
        <v>1996</v>
      </c>
      <c r="L615" s="280" t="s">
        <v>35</v>
      </c>
      <c r="M615" s="5" t="s">
        <v>405</v>
      </c>
      <c r="N615" s="11" t="s">
        <v>1505</v>
      </c>
      <c r="O615" s="11" t="s">
        <v>1057</v>
      </c>
      <c r="P615" s="17" t="s">
        <v>1057</v>
      </c>
      <c r="Q615" s="411" t="s">
        <v>1506</v>
      </c>
      <c r="R615" s="44">
        <v>44970</v>
      </c>
      <c r="S615" s="277" t="s">
        <v>3650</v>
      </c>
    </row>
    <row r="616" spans="1:21" x14ac:dyDescent="0.25">
      <c r="A616" s="222">
        <v>615</v>
      </c>
      <c r="B616" s="275" t="s">
        <v>909</v>
      </c>
      <c r="C616" s="222" t="s">
        <v>910</v>
      </c>
      <c r="D616" s="221" t="s">
        <v>60</v>
      </c>
      <c r="E616" s="221" t="s">
        <v>898</v>
      </c>
      <c r="F616" s="8" t="s">
        <v>31</v>
      </c>
      <c r="G616" s="221">
        <v>2016</v>
      </c>
      <c r="H616" s="385" t="s">
        <v>268</v>
      </c>
      <c r="I616" s="222" t="s">
        <v>269</v>
      </c>
      <c r="J616" s="286" t="s">
        <v>911</v>
      </c>
      <c r="K616" s="286" t="s">
        <v>912</v>
      </c>
      <c r="L616" s="280" t="s">
        <v>35</v>
      </c>
      <c r="M616" s="222" t="s">
        <v>50</v>
      </c>
      <c r="N616" s="222" t="s">
        <v>1056</v>
      </c>
      <c r="O616" s="11" t="s">
        <v>1057</v>
      </c>
      <c r="P616" s="17" t="s">
        <v>1057</v>
      </c>
      <c r="Q616" s="413" t="s">
        <v>1512</v>
      </c>
      <c r="R616" s="44"/>
      <c r="S616" s="291" t="s">
        <v>3651</v>
      </c>
    </row>
    <row r="617" spans="1:21" x14ac:dyDescent="0.25">
      <c r="A617" s="222">
        <v>616</v>
      </c>
      <c r="B617" s="270" t="s">
        <v>68</v>
      </c>
      <c r="C617" s="461" t="s">
        <v>69</v>
      </c>
      <c r="D617" s="221" t="s">
        <v>60</v>
      </c>
      <c r="E617" s="221" t="s">
        <v>65</v>
      </c>
      <c r="F617" s="8" t="s">
        <v>70</v>
      </c>
      <c r="G617" s="8">
        <v>2015</v>
      </c>
      <c r="H617" s="8" t="s">
        <v>71</v>
      </c>
      <c r="I617" s="8" t="s">
        <v>72</v>
      </c>
      <c r="J617" s="8" t="s">
        <v>73</v>
      </c>
      <c r="K617" s="222" t="s">
        <v>74</v>
      </c>
      <c r="L617" s="280" t="s">
        <v>35</v>
      </c>
      <c r="M617" s="280" t="s">
        <v>50</v>
      </c>
      <c r="N617" s="222" t="s">
        <v>1056</v>
      </c>
      <c r="O617" s="11" t="s">
        <v>1057</v>
      </c>
      <c r="P617" s="17" t="s">
        <v>1057</v>
      </c>
      <c r="Q617" s="413"/>
      <c r="R617" s="44"/>
      <c r="S617" s="532" t="s">
        <v>3650</v>
      </c>
    </row>
    <row r="618" spans="1:21" x14ac:dyDescent="0.25">
      <c r="A618" s="222">
        <v>617</v>
      </c>
      <c r="B618" s="275" t="s">
        <v>2006</v>
      </c>
      <c r="C618" s="272" t="s">
        <v>2007</v>
      </c>
      <c r="D618" s="221" t="s">
        <v>60</v>
      </c>
      <c r="E618" s="342" t="s">
        <v>206</v>
      </c>
      <c r="F618" s="8" t="s">
        <v>19</v>
      </c>
      <c r="G618" s="8">
        <v>2021</v>
      </c>
      <c r="H618" s="8" t="s">
        <v>40</v>
      </c>
      <c r="I618" s="8" t="s">
        <v>47</v>
      </c>
      <c r="J618" s="8" t="s">
        <v>2008</v>
      </c>
      <c r="K618" s="222" t="s">
        <v>2009</v>
      </c>
      <c r="L618" s="280" t="s">
        <v>24</v>
      </c>
      <c r="M618" s="280" t="s">
        <v>50</v>
      </c>
      <c r="N618" s="222" t="s">
        <v>1056</v>
      </c>
      <c r="O618" s="11" t="s">
        <v>1057</v>
      </c>
      <c r="P618" s="17" t="s">
        <v>1057</v>
      </c>
      <c r="Q618" s="413" t="s">
        <v>4537</v>
      </c>
      <c r="R618" s="44">
        <v>45798</v>
      </c>
      <c r="S618" s="532" t="s">
        <v>1513</v>
      </c>
      <c r="U618"/>
    </row>
    <row r="619" spans="1:21" x14ac:dyDescent="0.25">
      <c r="A619" s="222">
        <v>618</v>
      </c>
      <c r="B619" s="221" t="s">
        <v>948</v>
      </c>
      <c r="C619" s="221" t="s">
        <v>949</v>
      </c>
      <c r="D619" s="221" t="s">
        <v>60</v>
      </c>
      <c r="E619" s="221" t="s">
        <v>915</v>
      </c>
      <c r="F619" s="8" t="s">
        <v>19</v>
      </c>
      <c r="G619" s="8">
        <v>2018</v>
      </c>
      <c r="H619" s="8" t="s">
        <v>212</v>
      </c>
      <c r="I619" s="8" t="s">
        <v>916</v>
      </c>
      <c r="J619" s="8" t="s">
        <v>950</v>
      </c>
      <c r="K619" s="222" t="s">
        <v>951</v>
      </c>
      <c r="L619" s="280" t="s">
        <v>24</v>
      </c>
      <c r="M619" s="280" t="s">
        <v>919</v>
      </c>
      <c r="N619" s="222" t="s">
        <v>1056</v>
      </c>
      <c r="O619" s="11" t="s">
        <v>1057</v>
      </c>
      <c r="P619" s="17" t="s">
        <v>1057</v>
      </c>
      <c r="Q619" s="413"/>
      <c r="R619" s="44"/>
      <c r="S619" s="532" t="s">
        <v>1513</v>
      </c>
      <c r="U619"/>
    </row>
    <row r="620" spans="1:21" x14ac:dyDescent="0.25">
      <c r="A620" s="222">
        <v>619</v>
      </c>
      <c r="B620" s="673" t="s">
        <v>1011</v>
      </c>
      <c r="C620" s="8" t="s">
        <v>1012</v>
      </c>
      <c r="D620" s="8" t="s">
        <v>60</v>
      </c>
      <c r="E620" s="8" t="s">
        <v>1013</v>
      </c>
      <c r="F620" s="8" t="s">
        <v>39</v>
      </c>
      <c r="G620" s="8">
        <v>2017</v>
      </c>
      <c r="H620" s="8" t="s">
        <v>212</v>
      </c>
      <c r="I620" s="8" t="s">
        <v>1014</v>
      </c>
      <c r="J620" s="8" t="s">
        <v>1015</v>
      </c>
      <c r="K620" s="8" t="s">
        <v>1016</v>
      </c>
      <c r="L620" s="280" t="s">
        <v>35</v>
      </c>
      <c r="M620" s="8" t="s">
        <v>919</v>
      </c>
      <c r="N620" s="11" t="s">
        <v>1056</v>
      </c>
      <c r="O620" s="11" t="s">
        <v>1057</v>
      </c>
      <c r="P620" s="17" t="s">
        <v>1057</v>
      </c>
      <c r="Q620" s="413"/>
      <c r="R620" s="44"/>
      <c r="S620" s="532"/>
    </row>
    <row r="621" spans="1:21" x14ac:dyDescent="0.25">
      <c r="A621" s="222">
        <v>620</v>
      </c>
      <c r="B621" s="222" t="s">
        <v>994</v>
      </c>
      <c r="C621" s="222" t="s">
        <v>995</v>
      </c>
      <c r="D621" s="221" t="s">
        <v>60</v>
      </c>
      <c r="E621" s="221" t="s">
        <v>975</v>
      </c>
      <c r="F621" s="8" t="s">
        <v>70</v>
      </c>
      <c r="G621" s="8">
        <v>2017</v>
      </c>
      <c r="H621" s="8" t="s">
        <v>260</v>
      </c>
      <c r="I621" s="8" t="s">
        <v>927</v>
      </c>
      <c r="J621" s="8" t="s">
        <v>996</v>
      </c>
      <c r="K621" s="222" t="s">
        <v>997</v>
      </c>
      <c r="L621" s="280" t="s">
        <v>35</v>
      </c>
      <c r="M621" s="280" t="s">
        <v>919</v>
      </c>
      <c r="N621" s="222" t="s">
        <v>1056</v>
      </c>
      <c r="O621" s="11" t="s">
        <v>1057</v>
      </c>
      <c r="P621" s="17" t="s">
        <v>1057</v>
      </c>
      <c r="Q621" s="413"/>
      <c r="R621" s="44"/>
      <c r="S621" s="532" t="s">
        <v>3650</v>
      </c>
    </row>
    <row r="622" spans="1:21" x14ac:dyDescent="0.25">
      <c r="A622" s="222">
        <v>621</v>
      </c>
      <c r="B622" s="222" t="s">
        <v>1037</v>
      </c>
      <c r="C622" s="222" t="s">
        <v>1038</v>
      </c>
      <c r="D622" s="221" t="s">
        <v>60</v>
      </c>
      <c r="E622" s="221" t="s">
        <v>1039</v>
      </c>
      <c r="F622" s="8" t="s">
        <v>19</v>
      </c>
      <c r="G622" s="8">
        <v>2018</v>
      </c>
      <c r="H622" s="8" t="s">
        <v>212</v>
      </c>
      <c r="I622" s="8" t="s">
        <v>916</v>
      </c>
      <c r="J622" s="8" t="s">
        <v>1040</v>
      </c>
      <c r="K622" s="222" t="s">
        <v>1041</v>
      </c>
      <c r="L622" s="280" t="s">
        <v>24</v>
      </c>
      <c r="M622" s="280" t="s">
        <v>919</v>
      </c>
      <c r="N622" s="222" t="s">
        <v>1056</v>
      </c>
      <c r="O622" s="11" t="s">
        <v>1057</v>
      </c>
      <c r="P622" s="17" t="s">
        <v>1057</v>
      </c>
      <c r="Q622" s="413" t="s">
        <v>4534</v>
      </c>
      <c r="R622" s="44">
        <v>45827</v>
      </c>
      <c r="S622" s="532" t="s">
        <v>1566</v>
      </c>
      <c r="U622"/>
    </row>
    <row r="623" spans="1:21" x14ac:dyDescent="0.25">
      <c r="A623" s="222">
        <v>622</v>
      </c>
      <c r="B623" s="222" t="s">
        <v>1140</v>
      </c>
      <c r="C623" s="222" t="s">
        <v>1141</v>
      </c>
      <c r="D623" s="221" t="s">
        <v>60</v>
      </c>
      <c r="E623" s="221" t="s">
        <v>1137</v>
      </c>
      <c r="F623" s="8" t="s">
        <v>70</v>
      </c>
      <c r="G623" s="8">
        <v>2023</v>
      </c>
      <c r="H623" s="8" t="s">
        <v>1142</v>
      </c>
      <c r="I623" s="8" t="s">
        <v>1143</v>
      </c>
      <c r="J623" s="8" t="s">
        <v>1144</v>
      </c>
      <c r="K623" s="222" t="s">
        <v>1145</v>
      </c>
      <c r="L623" s="280" t="s">
        <v>35</v>
      </c>
      <c r="M623" s="280" t="s">
        <v>116</v>
      </c>
      <c r="N623" s="222" t="s">
        <v>1056</v>
      </c>
      <c r="O623" s="11" t="s">
        <v>1057</v>
      </c>
      <c r="P623" s="17" t="s">
        <v>1057</v>
      </c>
      <c r="Q623" s="413"/>
      <c r="R623" s="44"/>
      <c r="S623" s="291" t="s">
        <v>1513</v>
      </c>
    </row>
    <row r="624" spans="1:21" x14ac:dyDescent="0.25">
      <c r="A624" s="222">
        <v>623</v>
      </c>
      <c r="B624" s="222" t="s">
        <v>1184</v>
      </c>
      <c r="C624" s="222" t="s">
        <v>1185</v>
      </c>
      <c r="D624" s="221" t="s">
        <v>60</v>
      </c>
      <c r="E624" s="221" t="s">
        <v>1166</v>
      </c>
      <c r="F624" s="8" t="s">
        <v>19</v>
      </c>
      <c r="G624" s="8">
        <v>2014</v>
      </c>
      <c r="H624" s="8" t="s">
        <v>40</v>
      </c>
      <c r="I624" s="8" t="s">
        <v>47</v>
      </c>
      <c r="J624" s="8" t="s">
        <v>1186</v>
      </c>
      <c r="K624" s="222" t="s">
        <v>1187</v>
      </c>
      <c r="L624" s="280" t="s">
        <v>35</v>
      </c>
      <c r="M624" s="280" t="s">
        <v>50</v>
      </c>
      <c r="N624" s="222" t="s">
        <v>1056</v>
      </c>
      <c r="O624" s="11" t="s">
        <v>1057</v>
      </c>
      <c r="P624" s="17" t="s">
        <v>1057</v>
      </c>
      <c r="Q624" s="413"/>
      <c r="R624" s="44"/>
      <c r="S624" s="291" t="s">
        <v>1513</v>
      </c>
    </row>
    <row r="625" spans="1:21" x14ac:dyDescent="0.25">
      <c r="A625" s="222">
        <v>624</v>
      </c>
      <c r="B625" s="222" t="s">
        <v>1262</v>
      </c>
      <c r="C625" s="222" t="s">
        <v>1263</v>
      </c>
      <c r="D625" s="221" t="s">
        <v>60</v>
      </c>
      <c r="E625" s="221" t="s">
        <v>1249</v>
      </c>
      <c r="F625" s="8" t="s">
        <v>70</v>
      </c>
      <c r="G625" s="8">
        <v>2012</v>
      </c>
      <c r="H625" s="8" t="s">
        <v>71</v>
      </c>
      <c r="I625" s="8" t="s">
        <v>95</v>
      </c>
      <c r="J625" s="8" t="s">
        <v>1264</v>
      </c>
      <c r="K625" s="222" t="s">
        <v>1265</v>
      </c>
      <c r="L625" s="280" t="s">
        <v>35</v>
      </c>
      <c r="M625" s="280" t="s">
        <v>50</v>
      </c>
      <c r="N625" s="222" t="s">
        <v>1056</v>
      </c>
      <c r="O625" s="11" t="s">
        <v>1057</v>
      </c>
      <c r="P625" s="17" t="s">
        <v>1057</v>
      </c>
      <c r="Q625" s="413"/>
      <c r="R625" s="44"/>
      <c r="S625" s="532" t="s">
        <v>1513</v>
      </c>
    </row>
    <row r="626" spans="1:21" x14ac:dyDescent="0.25">
      <c r="A626" s="222">
        <v>625</v>
      </c>
      <c r="B626" s="222" t="s">
        <v>3603</v>
      </c>
      <c r="C626" s="270" t="s">
        <v>3604</v>
      </c>
      <c r="D626" s="221" t="s">
        <v>60</v>
      </c>
      <c r="E626" s="221" t="s">
        <v>1987</v>
      </c>
      <c r="F626" s="8" t="s">
        <v>19</v>
      </c>
      <c r="G626" s="8">
        <v>2022</v>
      </c>
      <c r="H626" s="8" t="s">
        <v>268</v>
      </c>
      <c r="I626" s="8" t="s">
        <v>3605</v>
      </c>
      <c r="J626" s="8" t="s">
        <v>3606</v>
      </c>
      <c r="K626" s="222" t="s">
        <v>3607</v>
      </c>
      <c r="L626" s="280" t="s">
        <v>24</v>
      </c>
      <c r="M626" s="280" t="s">
        <v>3608</v>
      </c>
      <c r="N626" s="222" t="s">
        <v>1056</v>
      </c>
      <c r="O626" s="11" t="s">
        <v>1057</v>
      </c>
      <c r="P626" s="17" t="s">
        <v>1057</v>
      </c>
      <c r="Q626" s="413" t="s">
        <v>4541</v>
      </c>
      <c r="R626" s="44">
        <v>45821</v>
      </c>
      <c r="S626" s="532" t="s">
        <v>4530</v>
      </c>
      <c r="U626"/>
    </row>
    <row r="627" spans="1:21" x14ac:dyDescent="0.25">
      <c r="A627" s="222">
        <v>626</v>
      </c>
      <c r="B627" s="275" t="s">
        <v>1852</v>
      </c>
      <c r="C627" s="222" t="s">
        <v>1853</v>
      </c>
      <c r="D627" s="221" t="s">
        <v>60</v>
      </c>
      <c r="E627" s="221" t="s">
        <v>898</v>
      </c>
      <c r="F627" s="8" t="s">
        <v>19</v>
      </c>
      <c r="G627" s="222">
        <v>2014</v>
      </c>
      <c r="H627" s="385" t="s">
        <v>40</v>
      </c>
      <c r="I627" s="5" t="s">
        <v>47</v>
      </c>
      <c r="J627" s="5" t="s">
        <v>1854</v>
      </c>
      <c r="K627" s="5" t="s">
        <v>1855</v>
      </c>
      <c r="L627" s="280" t="s">
        <v>35</v>
      </c>
      <c r="M627" s="5" t="s">
        <v>50</v>
      </c>
      <c r="N627" s="222" t="s">
        <v>1056</v>
      </c>
      <c r="O627" s="11" t="s">
        <v>1057</v>
      </c>
      <c r="P627" s="17" t="s">
        <v>1057</v>
      </c>
      <c r="Q627" s="411" t="s">
        <v>1512</v>
      </c>
      <c r="R627" s="44"/>
      <c r="S627" s="291" t="s">
        <v>3651</v>
      </c>
    </row>
    <row r="628" spans="1:21" x14ac:dyDescent="0.25">
      <c r="A628" s="222">
        <v>627</v>
      </c>
      <c r="B628" s="270" t="s">
        <v>1997</v>
      </c>
      <c r="C628" s="270" t="s">
        <v>1998</v>
      </c>
      <c r="D628" s="221" t="s">
        <v>60</v>
      </c>
      <c r="E628" s="221" t="s">
        <v>898</v>
      </c>
      <c r="F628" s="16" t="s">
        <v>39</v>
      </c>
      <c r="G628" s="270">
        <v>2014</v>
      </c>
      <c r="H628" s="396" t="s">
        <v>40</v>
      </c>
      <c r="I628" s="10" t="s">
        <v>223</v>
      </c>
      <c r="J628" s="10" t="s">
        <v>1999</v>
      </c>
      <c r="K628" s="10" t="s">
        <v>2000</v>
      </c>
      <c r="L628" s="280" t="s">
        <v>35</v>
      </c>
      <c r="M628" s="10" t="s">
        <v>50</v>
      </c>
      <c r="N628" s="11" t="s">
        <v>1505</v>
      </c>
      <c r="O628" s="11" t="s">
        <v>1057</v>
      </c>
      <c r="P628" s="17" t="s">
        <v>1057</v>
      </c>
      <c r="Q628" s="413" t="s">
        <v>1506</v>
      </c>
      <c r="R628" s="44">
        <v>44970</v>
      </c>
      <c r="S628" s="532" t="s">
        <v>3650</v>
      </c>
    </row>
    <row r="629" spans="1:21" x14ac:dyDescent="0.25">
      <c r="A629" s="222">
        <v>628</v>
      </c>
      <c r="B629" s="270" t="s">
        <v>2001</v>
      </c>
      <c r="C629" s="222" t="s">
        <v>2002</v>
      </c>
      <c r="D629" s="221" t="s">
        <v>60</v>
      </c>
      <c r="E629" s="221" t="s">
        <v>2003</v>
      </c>
      <c r="F629" s="8" t="s">
        <v>70</v>
      </c>
      <c r="G629" s="222">
        <v>2017</v>
      </c>
      <c r="H629" s="385" t="s">
        <v>71</v>
      </c>
      <c r="I629" s="10" t="s">
        <v>446</v>
      </c>
      <c r="J629" s="5" t="s">
        <v>2004</v>
      </c>
      <c r="K629" s="5" t="s">
        <v>2005</v>
      </c>
      <c r="L629" s="280" t="s">
        <v>35</v>
      </c>
      <c r="M629" s="5" t="s">
        <v>50</v>
      </c>
      <c r="N629" s="11" t="s">
        <v>1505</v>
      </c>
      <c r="O629" s="11" t="s">
        <v>1057</v>
      </c>
      <c r="P629" s="17" t="s">
        <v>1057</v>
      </c>
      <c r="Q629" s="413" t="s">
        <v>1506</v>
      </c>
      <c r="R629" s="44">
        <v>45098</v>
      </c>
      <c r="S629" s="532" t="s">
        <v>3650</v>
      </c>
    </row>
    <row r="630" spans="1:21" x14ac:dyDescent="0.25">
      <c r="A630" s="222">
        <v>629</v>
      </c>
      <c r="B630" s="270" t="s">
        <v>1223</v>
      </c>
      <c r="C630" s="270" t="s">
        <v>1224</v>
      </c>
      <c r="D630" s="221" t="s">
        <v>60</v>
      </c>
      <c r="E630" s="7" t="s">
        <v>1225</v>
      </c>
      <c r="F630" s="8" t="s">
        <v>19</v>
      </c>
      <c r="G630" s="222">
        <v>2014</v>
      </c>
      <c r="H630" s="385" t="s">
        <v>40</v>
      </c>
      <c r="I630" s="222" t="s">
        <v>47</v>
      </c>
      <c r="J630" s="270" t="s">
        <v>1226</v>
      </c>
      <c r="K630" s="270" t="s">
        <v>1227</v>
      </c>
      <c r="L630" s="280" t="s">
        <v>35</v>
      </c>
      <c r="M630" s="222" t="s">
        <v>50</v>
      </c>
      <c r="N630" s="6" t="s">
        <v>1056</v>
      </c>
      <c r="O630" s="11" t="s">
        <v>1057</v>
      </c>
      <c r="P630" s="17" t="s">
        <v>1057</v>
      </c>
      <c r="Q630" s="411" t="s">
        <v>1512</v>
      </c>
      <c r="R630" s="44"/>
      <c r="S630" s="291" t="s">
        <v>1513</v>
      </c>
    </row>
    <row r="631" spans="1:21" x14ac:dyDescent="0.25">
      <c r="A631" s="222">
        <v>630</v>
      </c>
      <c r="B631" s="304" t="s">
        <v>1021</v>
      </c>
      <c r="C631" s="222" t="s">
        <v>1022</v>
      </c>
      <c r="D631" s="221" t="s">
        <v>60</v>
      </c>
      <c r="E631" s="221" t="s">
        <v>1034</v>
      </c>
      <c r="F631" s="8" t="s">
        <v>70</v>
      </c>
      <c r="G631" s="222">
        <v>2021</v>
      </c>
      <c r="H631" s="385" t="s">
        <v>1023</v>
      </c>
      <c r="I631" s="222" t="s">
        <v>1024</v>
      </c>
      <c r="J631" s="222" t="s">
        <v>1025</v>
      </c>
      <c r="K631" s="222" t="s">
        <v>1026</v>
      </c>
      <c r="L631" s="280" t="s">
        <v>35</v>
      </c>
      <c r="M631" s="222" t="s">
        <v>116</v>
      </c>
      <c r="N631" s="6" t="s">
        <v>1056</v>
      </c>
      <c r="O631" s="11" t="s">
        <v>1057</v>
      </c>
      <c r="P631" s="17" t="s">
        <v>1057</v>
      </c>
      <c r="Q631" s="411" t="s">
        <v>1512</v>
      </c>
      <c r="R631" s="44"/>
      <c r="S631" s="291" t="s">
        <v>1513</v>
      </c>
    </row>
    <row r="632" spans="1:21" x14ac:dyDescent="0.25">
      <c r="A632" s="222">
        <v>631</v>
      </c>
      <c r="B632" s="428" t="s">
        <v>1027</v>
      </c>
      <c r="C632" s="280" t="s">
        <v>1028</v>
      </c>
      <c r="D632" s="221" t="s">
        <v>60</v>
      </c>
      <c r="E632" s="7" t="s">
        <v>1034</v>
      </c>
      <c r="F632" s="8" t="s">
        <v>70</v>
      </c>
      <c r="G632" s="283">
        <v>2021</v>
      </c>
      <c r="H632" s="463" t="s">
        <v>1023</v>
      </c>
      <c r="I632" s="5" t="s">
        <v>1029</v>
      </c>
      <c r="J632" s="5" t="s">
        <v>1030</v>
      </c>
      <c r="K632" s="5" t="s">
        <v>1031</v>
      </c>
      <c r="L632" s="280" t="s">
        <v>35</v>
      </c>
      <c r="M632" s="5" t="s">
        <v>116</v>
      </c>
      <c r="N632" s="11" t="s">
        <v>1505</v>
      </c>
      <c r="O632" s="11" t="s">
        <v>1057</v>
      </c>
      <c r="P632" s="17" t="s">
        <v>1057</v>
      </c>
      <c r="Q632" s="411" t="s">
        <v>3664</v>
      </c>
      <c r="R632" s="44">
        <v>45218</v>
      </c>
      <c r="S632" s="291" t="s">
        <v>1513</v>
      </c>
    </row>
    <row r="633" spans="1:21" ht="22.5" x14ac:dyDescent="0.25">
      <c r="A633" s="222">
        <v>632</v>
      </c>
      <c r="B633" s="292" t="s">
        <v>1755</v>
      </c>
      <c r="C633" s="292" t="s">
        <v>1756</v>
      </c>
      <c r="D633" s="221" t="s">
        <v>60</v>
      </c>
      <c r="E633" s="556" t="s">
        <v>1034</v>
      </c>
      <c r="F633" s="558" t="s">
        <v>31</v>
      </c>
      <c r="G633" s="292">
        <v>2016</v>
      </c>
      <c r="H633" s="561" t="s">
        <v>268</v>
      </c>
      <c r="I633" s="564" t="s">
        <v>269</v>
      </c>
      <c r="J633" s="564" t="s">
        <v>1757</v>
      </c>
      <c r="K633" s="564" t="s">
        <v>1758</v>
      </c>
      <c r="L633" s="280" t="s">
        <v>35</v>
      </c>
      <c r="M633" s="564" t="s">
        <v>50</v>
      </c>
      <c r="N633" s="11" t="s">
        <v>1505</v>
      </c>
      <c r="O633" s="11" t="s">
        <v>1057</v>
      </c>
      <c r="P633" s="17" t="s">
        <v>1057</v>
      </c>
      <c r="Q633" s="411" t="s">
        <v>1506</v>
      </c>
      <c r="R633" s="44">
        <v>44970</v>
      </c>
      <c r="S633" s="277" t="s">
        <v>3650</v>
      </c>
    </row>
    <row r="634" spans="1:21" x14ac:dyDescent="0.25">
      <c r="A634" s="222">
        <v>633</v>
      </c>
      <c r="B634" s="518" t="s">
        <v>1258</v>
      </c>
      <c r="C634" s="270" t="s">
        <v>1259</v>
      </c>
      <c r="D634" s="221" t="s">
        <v>60</v>
      </c>
      <c r="E634" s="221" t="s">
        <v>1249</v>
      </c>
      <c r="F634" s="8" t="s">
        <v>70</v>
      </c>
      <c r="G634" s="8">
        <v>2013</v>
      </c>
      <c r="H634" s="8" t="s">
        <v>77</v>
      </c>
      <c r="I634" s="8" t="s">
        <v>78</v>
      </c>
      <c r="J634" s="8" t="s">
        <v>1260</v>
      </c>
      <c r="K634" s="222" t="s">
        <v>1261</v>
      </c>
      <c r="L634" s="280" t="s">
        <v>35</v>
      </c>
      <c r="M634" s="222" t="s">
        <v>50</v>
      </c>
      <c r="N634" s="11" t="s">
        <v>1056</v>
      </c>
      <c r="O634" s="11" t="s">
        <v>1057</v>
      </c>
      <c r="P634" s="17" t="s">
        <v>1057</v>
      </c>
      <c r="Q634" s="413"/>
      <c r="R634" s="44"/>
      <c r="S634" s="291" t="s">
        <v>1513</v>
      </c>
    </row>
    <row r="635" spans="1:21" x14ac:dyDescent="0.25">
      <c r="A635" s="222">
        <v>634</v>
      </c>
      <c r="B635" s="518" t="s">
        <v>1266</v>
      </c>
      <c r="C635" s="270" t="s">
        <v>1267</v>
      </c>
      <c r="D635" s="221" t="s">
        <v>60</v>
      </c>
      <c r="E635" s="221" t="s">
        <v>1249</v>
      </c>
      <c r="F635" s="8" t="s">
        <v>70</v>
      </c>
      <c r="G635" s="8">
        <v>2013</v>
      </c>
      <c r="H635" s="8" t="s">
        <v>77</v>
      </c>
      <c r="I635" s="8" t="s">
        <v>78</v>
      </c>
      <c r="J635" s="8" t="s">
        <v>1268</v>
      </c>
      <c r="K635" s="222" t="s">
        <v>1269</v>
      </c>
      <c r="L635" s="280" t="s">
        <v>35</v>
      </c>
      <c r="M635" s="280" t="s">
        <v>50</v>
      </c>
      <c r="N635" s="11" t="s">
        <v>1056</v>
      </c>
      <c r="O635" s="11" t="s">
        <v>1057</v>
      </c>
      <c r="P635" s="17" t="s">
        <v>1057</v>
      </c>
      <c r="Q635" s="413"/>
      <c r="R635" s="44"/>
      <c r="S635" s="291" t="s">
        <v>1513</v>
      </c>
    </row>
    <row r="636" spans="1:21" x14ac:dyDescent="0.25">
      <c r="A636" s="222">
        <v>635</v>
      </c>
      <c r="B636" s="270" t="s">
        <v>1247</v>
      </c>
      <c r="C636" s="270" t="s">
        <v>1248</v>
      </c>
      <c r="D636" s="221" t="s">
        <v>60</v>
      </c>
      <c r="E636" s="221" t="s">
        <v>1249</v>
      </c>
      <c r="F636" s="8" t="s">
        <v>19</v>
      </c>
      <c r="G636" s="8">
        <v>2024</v>
      </c>
      <c r="H636" s="8" t="s">
        <v>131</v>
      </c>
      <c r="I636" s="8" t="s">
        <v>21</v>
      </c>
      <c r="J636" s="8" t="s">
        <v>1250</v>
      </c>
      <c r="K636" s="222" t="s">
        <v>1251</v>
      </c>
      <c r="L636" s="280" t="s">
        <v>24</v>
      </c>
      <c r="M636" s="280" t="s">
        <v>1253</v>
      </c>
      <c r="N636" s="222" t="s">
        <v>1056</v>
      </c>
      <c r="O636" s="11" t="s">
        <v>1057</v>
      </c>
      <c r="P636" s="17" t="s">
        <v>1057</v>
      </c>
      <c r="Q636" s="394" t="s">
        <v>1512</v>
      </c>
      <c r="R636" s="44"/>
      <c r="S636" s="291" t="s">
        <v>1513</v>
      </c>
      <c r="U636"/>
    </row>
    <row r="637" spans="1:21" x14ac:dyDescent="0.25">
      <c r="A637" s="222">
        <v>636</v>
      </c>
      <c r="B637" s="270" t="s">
        <v>1270</v>
      </c>
      <c r="C637" s="264" t="s">
        <v>1271</v>
      </c>
      <c r="D637" s="221" t="s">
        <v>60</v>
      </c>
      <c r="E637" s="221" t="s">
        <v>1249</v>
      </c>
      <c r="F637" s="8" t="s">
        <v>70</v>
      </c>
      <c r="G637" s="8">
        <v>2015</v>
      </c>
      <c r="H637" s="8" t="s">
        <v>71</v>
      </c>
      <c r="I637" s="8" t="s">
        <v>72</v>
      </c>
      <c r="J637" s="8" t="s">
        <v>1272</v>
      </c>
      <c r="K637" s="222" t="s">
        <v>1273</v>
      </c>
      <c r="L637" s="280" t="s">
        <v>35</v>
      </c>
      <c r="M637" s="280" t="s">
        <v>50</v>
      </c>
      <c r="N637" s="222" t="s">
        <v>1056</v>
      </c>
      <c r="O637" s="11" t="s">
        <v>1057</v>
      </c>
      <c r="P637" s="17" t="s">
        <v>1057</v>
      </c>
      <c r="Q637" s="394" t="s">
        <v>1512</v>
      </c>
      <c r="R637" s="44"/>
      <c r="S637" s="291" t="s">
        <v>1513</v>
      </c>
    </row>
    <row r="638" spans="1:21" x14ac:dyDescent="0.25">
      <c r="A638" s="222">
        <v>637</v>
      </c>
      <c r="B638" s="342" t="s">
        <v>990</v>
      </c>
      <c r="C638" s="221" t="s">
        <v>991</v>
      </c>
      <c r="D638" s="221" t="s">
        <v>60</v>
      </c>
      <c r="E638" s="221" t="s">
        <v>975</v>
      </c>
      <c r="F638" s="8" t="s">
        <v>70</v>
      </c>
      <c r="G638" s="8">
        <v>2017</v>
      </c>
      <c r="H638" s="8" t="s">
        <v>260</v>
      </c>
      <c r="I638" s="8" t="s">
        <v>927</v>
      </c>
      <c r="J638" s="8" t="s">
        <v>992</v>
      </c>
      <c r="K638" s="222" t="s">
        <v>993</v>
      </c>
      <c r="L638" s="280" t="s">
        <v>35</v>
      </c>
      <c r="M638" s="222" t="s">
        <v>919</v>
      </c>
      <c r="N638" s="6" t="s">
        <v>1056</v>
      </c>
      <c r="O638" s="11" t="s">
        <v>1057</v>
      </c>
      <c r="P638" s="17" t="s">
        <v>1057</v>
      </c>
      <c r="Q638" s="470"/>
      <c r="R638" s="259"/>
      <c r="S638" s="291" t="s">
        <v>1513</v>
      </c>
    </row>
    <row r="639" spans="1:21" x14ac:dyDescent="0.25">
      <c r="A639" s="222">
        <v>638</v>
      </c>
      <c r="B639" s="342" t="s">
        <v>998</v>
      </c>
      <c r="C639" s="221" t="s">
        <v>999</v>
      </c>
      <c r="D639" s="221" t="s">
        <v>60</v>
      </c>
      <c r="E639" s="221" t="s">
        <v>975</v>
      </c>
      <c r="F639" s="7" t="s">
        <v>70</v>
      </c>
      <c r="G639" s="221">
        <v>2017</v>
      </c>
      <c r="H639" s="394" t="s">
        <v>260</v>
      </c>
      <c r="I639" s="221" t="s">
        <v>927</v>
      </c>
      <c r="J639" s="222" t="s">
        <v>1000</v>
      </c>
      <c r="K639" s="221" t="s">
        <v>1001</v>
      </c>
      <c r="L639" s="280" t="s">
        <v>35</v>
      </c>
      <c r="M639" s="221" t="s">
        <v>919</v>
      </c>
      <c r="N639" s="222" t="s">
        <v>1056</v>
      </c>
      <c r="O639" s="11" t="s">
        <v>1057</v>
      </c>
      <c r="P639" s="17" t="s">
        <v>1057</v>
      </c>
      <c r="Q639" s="394" t="s">
        <v>1512</v>
      </c>
      <c r="R639" s="44"/>
      <c r="S639" s="291" t="s">
        <v>1513</v>
      </c>
    </row>
    <row r="640" spans="1:21" x14ac:dyDescent="0.25">
      <c r="A640" s="222">
        <v>639</v>
      </c>
      <c r="B640" s="275" t="s">
        <v>973</v>
      </c>
      <c r="C640" s="222" t="s">
        <v>974</v>
      </c>
      <c r="D640" s="221" t="s">
        <v>60</v>
      </c>
      <c r="E640" s="342" t="s">
        <v>975</v>
      </c>
      <c r="F640" s="8" t="s">
        <v>70</v>
      </c>
      <c r="G640" s="8">
        <v>2017</v>
      </c>
      <c r="H640" s="8" t="s">
        <v>260</v>
      </c>
      <c r="I640" s="8" t="s">
        <v>927</v>
      </c>
      <c r="J640" s="8" t="s">
        <v>976</v>
      </c>
      <c r="K640" s="222" t="s">
        <v>977</v>
      </c>
      <c r="L640" s="280" t="s">
        <v>35</v>
      </c>
      <c r="M640" s="222" t="s">
        <v>919</v>
      </c>
      <c r="N640" s="6" t="s">
        <v>1056</v>
      </c>
      <c r="O640" s="11" t="s">
        <v>1057</v>
      </c>
      <c r="P640" s="257" t="s">
        <v>1057</v>
      </c>
      <c r="Q640" s="466"/>
      <c r="R640" s="312"/>
      <c r="S640" s="291" t="s">
        <v>1513</v>
      </c>
    </row>
    <row r="641" spans="1:21" x14ac:dyDescent="0.25">
      <c r="A641" s="222">
        <v>640</v>
      </c>
      <c r="B641" s="270" t="s">
        <v>1804</v>
      </c>
      <c r="C641" s="222" t="s">
        <v>1805</v>
      </c>
      <c r="D641" s="221" t="s">
        <v>60</v>
      </c>
      <c r="E641" s="342" t="s">
        <v>975</v>
      </c>
      <c r="F641" s="8" t="s">
        <v>70</v>
      </c>
      <c r="G641" s="8">
        <v>2017</v>
      </c>
      <c r="H641" s="8" t="s">
        <v>71</v>
      </c>
      <c r="I641" s="8" t="s">
        <v>446</v>
      </c>
      <c r="J641" s="8" t="s">
        <v>1806</v>
      </c>
      <c r="K641" s="222" t="s">
        <v>1807</v>
      </c>
      <c r="L641" s="280" t="s">
        <v>35</v>
      </c>
      <c r="M641" s="222" t="s">
        <v>919</v>
      </c>
      <c r="N641" s="6" t="s">
        <v>1056</v>
      </c>
      <c r="O641" s="11" t="s">
        <v>1057</v>
      </c>
      <c r="P641" s="17" t="s">
        <v>1057</v>
      </c>
      <c r="Q641" s="469"/>
      <c r="R641" s="402"/>
      <c r="S641" s="291" t="s">
        <v>4433</v>
      </c>
    </row>
    <row r="642" spans="1:21" x14ac:dyDescent="0.25">
      <c r="A642" s="222">
        <v>641</v>
      </c>
      <c r="B642" s="222" t="s">
        <v>978</v>
      </c>
      <c r="C642" s="222" t="s">
        <v>979</v>
      </c>
      <c r="D642" s="221" t="s">
        <v>60</v>
      </c>
      <c r="E642" s="221" t="s">
        <v>975</v>
      </c>
      <c r="F642" s="8" t="s">
        <v>70</v>
      </c>
      <c r="G642" s="8">
        <v>2017</v>
      </c>
      <c r="H642" s="8" t="s">
        <v>260</v>
      </c>
      <c r="I642" s="8" t="s">
        <v>927</v>
      </c>
      <c r="J642" s="8" t="s">
        <v>980</v>
      </c>
      <c r="K642" s="222" t="s">
        <v>981</v>
      </c>
      <c r="L642" s="280" t="s">
        <v>35</v>
      </c>
      <c r="M642" s="280" t="s">
        <v>919</v>
      </c>
      <c r="N642" s="6" t="s">
        <v>1056</v>
      </c>
      <c r="O642" s="11" t="s">
        <v>1057</v>
      </c>
      <c r="P642" s="257" t="s">
        <v>1057</v>
      </c>
      <c r="Q642" s="466"/>
      <c r="R642" s="312"/>
      <c r="S642" s="532" t="s">
        <v>3650</v>
      </c>
    </row>
    <row r="643" spans="1:21" x14ac:dyDescent="0.25">
      <c r="A643" s="222">
        <v>642</v>
      </c>
      <c r="B643" s="275" t="s">
        <v>2018</v>
      </c>
      <c r="C643" s="222" t="s">
        <v>2019</v>
      </c>
      <c r="D643" s="221" t="s">
        <v>60</v>
      </c>
      <c r="E643" s="221" t="s">
        <v>915</v>
      </c>
      <c r="F643" s="8" t="s">
        <v>19</v>
      </c>
      <c r="G643" s="8">
        <v>2018</v>
      </c>
      <c r="H643" s="8" t="s">
        <v>212</v>
      </c>
      <c r="I643" s="8" t="s">
        <v>916</v>
      </c>
      <c r="J643" s="8" t="s">
        <v>2020</v>
      </c>
      <c r="K643" s="222" t="s">
        <v>2021</v>
      </c>
      <c r="L643" s="280" t="s">
        <v>24</v>
      </c>
      <c r="M643" s="222" t="s">
        <v>919</v>
      </c>
      <c r="N643" s="222" t="s">
        <v>1056</v>
      </c>
      <c r="O643" s="11" t="s">
        <v>1057</v>
      </c>
      <c r="P643" s="17" t="s">
        <v>1057</v>
      </c>
      <c r="Q643" s="394" t="s">
        <v>1512</v>
      </c>
      <c r="R643" s="44"/>
      <c r="S643" s="291" t="s">
        <v>1513</v>
      </c>
      <c r="U643"/>
    </row>
    <row r="644" spans="1:21" ht="22.5" x14ac:dyDescent="0.25">
      <c r="A644" s="222">
        <v>643</v>
      </c>
      <c r="B644" s="222" t="s">
        <v>943</v>
      </c>
      <c r="C644" s="222" t="s">
        <v>944</v>
      </c>
      <c r="D644" s="221" t="s">
        <v>60</v>
      </c>
      <c r="E644" s="221" t="s">
        <v>915</v>
      </c>
      <c r="F644" s="7" t="s">
        <v>39</v>
      </c>
      <c r="G644" s="222">
        <v>2017</v>
      </c>
      <c r="H644" s="385" t="s">
        <v>212</v>
      </c>
      <c r="I644" s="221" t="s">
        <v>945</v>
      </c>
      <c r="J644" s="222" t="s">
        <v>946</v>
      </c>
      <c r="K644" s="222" t="s">
        <v>947</v>
      </c>
      <c r="L644" s="280" t="s">
        <v>35</v>
      </c>
      <c r="M644" s="221" t="s">
        <v>919</v>
      </c>
      <c r="N644" s="222" t="s">
        <v>1056</v>
      </c>
      <c r="O644" s="11" t="s">
        <v>1057</v>
      </c>
      <c r="P644" s="17" t="s">
        <v>1057</v>
      </c>
      <c r="Q644" s="411" t="s">
        <v>1512</v>
      </c>
      <c r="R644" s="44"/>
      <c r="S644" s="291" t="s">
        <v>1513</v>
      </c>
    </row>
    <row r="645" spans="1:21" x14ac:dyDescent="0.25">
      <c r="A645" s="222">
        <v>644</v>
      </c>
      <c r="B645" s="275" t="s">
        <v>934</v>
      </c>
      <c r="C645" s="222" t="s">
        <v>935</v>
      </c>
      <c r="D645" s="221" t="s">
        <v>60</v>
      </c>
      <c r="E645" s="7" t="s">
        <v>915</v>
      </c>
      <c r="F645" s="8" t="s">
        <v>70</v>
      </c>
      <c r="G645" s="222">
        <v>2017</v>
      </c>
      <c r="H645" s="385" t="s">
        <v>260</v>
      </c>
      <c r="I645" s="222" t="s">
        <v>927</v>
      </c>
      <c r="J645" s="222" t="s">
        <v>936</v>
      </c>
      <c r="K645" s="222" t="s">
        <v>937</v>
      </c>
      <c r="L645" s="280" t="s">
        <v>35</v>
      </c>
      <c r="M645" s="221" t="s">
        <v>919</v>
      </c>
      <c r="N645" s="222" t="s">
        <v>1056</v>
      </c>
      <c r="O645" s="11" t="s">
        <v>1057</v>
      </c>
      <c r="P645" s="17" t="s">
        <v>1057</v>
      </c>
      <c r="Q645" s="411" t="s">
        <v>1512</v>
      </c>
      <c r="R645" s="44"/>
      <c r="S645" s="291" t="s">
        <v>1513</v>
      </c>
    </row>
    <row r="646" spans="1:21" x14ac:dyDescent="0.25">
      <c r="A646" s="222">
        <v>645</v>
      </c>
      <c r="B646" s="275" t="s">
        <v>930</v>
      </c>
      <c r="C646" s="222" t="s">
        <v>931</v>
      </c>
      <c r="D646" s="271" t="s">
        <v>60</v>
      </c>
      <c r="E646" s="221" t="s">
        <v>915</v>
      </c>
      <c r="F646" s="8" t="s">
        <v>70</v>
      </c>
      <c r="G646" s="222">
        <v>2017</v>
      </c>
      <c r="H646" s="385" t="s">
        <v>260</v>
      </c>
      <c r="I646" s="222" t="s">
        <v>927</v>
      </c>
      <c r="J646" s="222" t="s">
        <v>932</v>
      </c>
      <c r="K646" s="222" t="s">
        <v>933</v>
      </c>
      <c r="L646" s="280" t="s">
        <v>35</v>
      </c>
      <c r="M646" s="271" t="s">
        <v>919</v>
      </c>
      <c r="N646" s="222" t="s">
        <v>1056</v>
      </c>
      <c r="O646" s="11" t="s">
        <v>1057</v>
      </c>
      <c r="P646" s="17" t="s">
        <v>1057</v>
      </c>
      <c r="Q646" s="394" t="s">
        <v>1512</v>
      </c>
      <c r="R646" s="48"/>
      <c r="S646" s="291" t="s">
        <v>1513</v>
      </c>
    </row>
    <row r="647" spans="1:21" x14ac:dyDescent="0.25">
      <c r="A647" s="222">
        <v>646</v>
      </c>
      <c r="B647" s="275" t="s">
        <v>925</v>
      </c>
      <c r="C647" s="222" t="s">
        <v>926</v>
      </c>
      <c r="D647" s="221" t="s">
        <v>60</v>
      </c>
      <c r="E647" s="221" t="s">
        <v>915</v>
      </c>
      <c r="F647" s="8" t="s">
        <v>70</v>
      </c>
      <c r="G647" s="222">
        <v>2017</v>
      </c>
      <c r="H647" s="385" t="s">
        <v>260</v>
      </c>
      <c r="I647" s="222" t="s">
        <v>927</v>
      </c>
      <c r="J647" s="222" t="s">
        <v>928</v>
      </c>
      <c r="K647" s="222" t="s">
        <v>929</v>
      </c>
      <c r="L647" s="280" t="s">
        <v>35</v>
      </c>
      <c r="M647" s="221" t="s">
        <v>919</v>
      </c>
      <c r="N647" s="6" t="s">
        <v>1056</v>
      </c>
      <c r="O647" s="11" t="s">
        <v>1057</v>
      </c>
      <c r="P647" s="17" t="s">
        <v>1057</v>
      </c>
      <c r="Q647" s="394" t="s">
        <v>1512</v>
      </c>
      <c r="R647" s="48"/>
      <c r="S647" s="291" t="s">
        <v>1513</v>
      </c>
    </row>
    <row r="648" spans="1:21" x14ac:dyDescent="0.25">
      <c r="A648" s="222">
        <v>647</v>
      </c>
      <c r="B648" s="246" t="s">
        <v>913</v>
      </c>
      <c r="C648" s="222" t="s">
        <v>914</v>
      </c>
      <c r="D648" s="221" t="s">
        <v>60</v>
      </c>
      <c r="E648" s="7" t="s">
        <v>915</v>
      </c>
      <c r="F648" s="8" t="s">
        <v>19</v>
      </c>
      <c r="G648" s="222">
        <v>2018</v>
      </c>
      <c r="H648" s="385" t="s">
        <v>212</v>
      </c>
      <c r="I648" s="222" t="s">
        <v>916</v>
      </c>
      <c r="J648" s="222" t="s">
        <v>917</v>
      </c>
      <c r="K648" s="222" t="s">
        <v>918</v>
      </c>
      <c r="L648" s="280" t="s">
        <v>24</v>
      </c>
      <c r="M648" s="221" t="s">
        <v>919</v>
      </c>
      <c r="N648" s="6" t="s">
        <v>1056</v>
      </c>
      <c r="O648" s="11" t="s">
        <v>1057</v>
      </c>
      <c r="P648" s="17" t="s">
        <v>1057</v>
      </c>
      <c r="Q648" s="394" t="s">
        <v>2132</v>
      </c>
      <c r="R648" s="48">
        <v>45286</v>
      </c>
      <c r="S648" s="291" t="s">
        <v>1513</v>
      </c>
      <c r="U648"/>
    </row>
    <row r="649" spans="1:21" x14ac:dyDescent="0.25">
      <c r="A649" s="222">
        <v>648</v>
      </c>
      <c r="B649" s="222" t="s">
        <v>2014</v>
      </c>
      <c r="C649" s="222" t="s">
        <v>2015</v>
      </c>
      <c r="D649" s="221" t="s">
        <v>60</v>
      </c>
      <c r="E649" s="221" t="s">
        <v>915</v>
      </c>
      <c r="F649" s="8" t="s">
        <v>70</v>
      </c>
      <c r="G649" s="222">
        <v>2017</v>
      </c>
      <c r="H649" s="385" t="s">
        <v>260</v>
      </c>
      <c r="I649" s="5" t="s">
        <v>927</v>
      </c>
      <c r="J649" s="5" t="s">
        <v>2016</v>
      </c>
      <c r="K649" s="9" t="s">
        <v>2017</v>
      </c>
      <c r="L649" s="280" t="s">
        <v>35</v>
      </c>
      <c r="M649" s="11" t="s">
        <v>919</v>
      </c>
      <c r="N649" s="6" t="s">
        <v>1056</v>
      </c>
      <c r="O649" s="11" t="s">
        <v>1057</v>
      </c>
      <c r="P649" s="17" t="s">
        <v>1057</v>
      </c>
      <c r="Q649" s="394" t="s">
        <v>1512</v>
      </c>
      <c r="R649" s="511">
        <v>45001</v>
      </c>
      <c r="S649" s="532" t="s">
        <v>3650</v>
      </c>
    </row>
    <row r="650" spans="1:21" x14ac:dyDescent="0.25">
      <c r="A650" s="222">
        <v>649</v>
      </c>
      <c r="B650" s="275" t="s">
        <v>1350</v>
      </c>
      <c r="C650" s="264" t="s">
        <v>1351</v>
      </c>
      <c r="D650" s="221" t="s">
        <v>60</v>
      </c>
      <c r="E650" s="221" t="s">
        <v>1352</v>
      </c>
      <c r="F650" s="8" t="s">
        <v>19</v>
      </c>
      <c r="G650" s="222">
        <v>2014</v>
      </c>
      <c r="H650" s="463" t="s">
        <v>40</v>
      </c>
      <c r="I650" s="222" t="s">
        <v>47</v>
      </c>
      <c r="J650" s="270" t="s">
        <v>1353</v>
      </c>
      <c r="K650" s="270" t="s">
        <v>1354</v>
      </c>
      <c r="L650" s="280" t="s">
        <v>35</v>
      </c>
      <c r="M650" s="567" t="s">
        <v>50</v>
      </c>
      <c r="N650" s="6" t="s">
        <v>1056</v>
      </c>
      <c r="O650" s="11" t="s">
        <v>1057</v>
      </c>
      <c r="P650" s="17" t="s">
        <v>1057</v>
      </c>
      <c r="Q650" s="394" t="s">
        <v>1512</v>
      </c>
      <c r="R650" s="511"/>
      <c r="S650" s="291" t="s">
        <v>1513</v>
      </c>
    </row>
    <row r="651" spans="1:21" x14ac:dyDescent="0.25">
      <c r="A651" s="222">
        <v>650</v>
      </c>
      <c r="B651" s="8" t="s">
        <v>2022</v>
      </c>
      <c r="C651" s="270" t="s">
        <v>2023</v>
      </c>
      <c r="D651" s="221" t="s">
        <v>60</v>
      </c>
      <c r="E651" s="221" t="s">
        <v>1352</v>
      </c>
      <c r="F651" s="16" t="s">
        <v>70</v>
      </c>
      <c r="G651" s="270">
        <v>2013</v>
      </c>
      <c r="H651" s="396" t="s">
        <v>77</v>
      </c>
      <c r="I651" s="10" t="s">
        <v>78</v>
      </c>
      <c r="J651" s="10" t="s">
        <v>2024</v>
      </c>
      <c r="K651" s="10" t="s">
        <v>2025</v>
      </c>
      <c r="L651" s="280" t="s">
        <v>35</v>
      </c>
      <c r="M651" s="10" t="s">
        <v>50</v>
      </c>
      <c r="N651" s="11" t="s">
        <v>1505</v>
      </c>
      <c r="O651" s="11" t="s">
        <v>1057</v>
      </c>
      <c r="P651" s="17" t="s">
        <v>1057</v>
      </c>
      <c r="Q651" s="411" t="s">
        <v>1506</v>
      </c>
      <c r="R651" s="44">
        <v>44970</v>
      </c>
      <c r="S651" s="269" t="s">
        <v>3650</v>
      </c>
    </row>
    <row r="652" spans="1:21" ht="22.5" x14ac:dyDescent="0.25">
      <c r="A652" s="222">
        <v>651</v>
      </c>
      <c r="B652" s="275" t="s">
        <v>902</v>
      </c>
      <c r="C652" s="222" t="s">
        <v>903</v>
      </c>
      <c r="D652" s="221" t="s">
        <v>60</v>
      </c>
      <c r="E652" s="221" t="s">
        <v>904</v>
      </c>
      <c r="F652" s="8" t="s">
        <v>31</v>
      </c>
      <c r="G652" s="222">
        <v>2021</v>
      </c>
      <c r="H652" s="222" t="s">
        <v>40</v>
      </c>
      <c r="I652" s="222" t="s">
        <v>905</v>
      </c>
      <c r="J652" s="222" t="s">
        <v>906</v>
      </c>
      <c r="K652" s="222" t="s">
        <v>907</v>
      </c>
      <c r="L652" s="280" t="s">
        <v>35</v>
      </c>
      <c r="M652" s="221" t="s">
        <v>908</v>
      </c>
      <c r="N652" s="6" t="s">
        <v>1056</v>
      </c>
      <c r="O652" s="11" t="s">
        <v>1057</v>
      </c>
      <c r="P652" s="17" t="s">
        <v>1057</v>
      </c>
      <c r="Q652" s="394" t="s">
        <v>1512</v>
      </c>
      <c r="R652" s="44"/>
      <c r="S652" s="291" t="s">
        <v>1513</v>
      </c>
    </row>
    <row r="653" spans="1:21" ht="22.5" x14ac:dyDescent="0.25">
      <c r="A653" s="222">
        <v>652</v>
      </c>
      <c r="B653" s="222" t="s">
        <v>2030</v>
      </c>
      <c r="C653" s="222" t="s">
        <v>2031</v>
      </c>
      <c r="D653" s="221" t="s">
        <v>60</v>
      </c>
      <c r="E653" s="221" t="s">
        <v>904</v>
      </c>
      <c r="F653" s="7" t="s">
        <v>31</v>
      </c>
      <c r="G653" s="221">
        <v>2016</v>
      </c>
      <c r="H653" s="385" t="s">
        <v>268</v>
      </c>
      <c r="I653" s="11" t="s">
        <v>269</v>
      </c>
      <c r="J653" s="5" t="s">
        <v>2032</v>
      </c>
      <c r="K653" s="5" t="s">
        <v>2033</v>
      </c>
      <c r="L653" s="280" t="s">
        <v>35</v>
      </c>
      <c r="M653" s="5" t="s">
        <v>50</v>
      </c>
      <c r="N653" s="11" t="s">
        <v>1505</v>
      </c>
      <c r="O653" s="11" t="s">
        <v>1057</v>
      </c>
      <c r="P653" s="17" t="s">
        <v>1057</v>
      </c>
      <c r="Q653" s="394" t="s">
        <v>1506</v>
      </c>
      <c r="R653" s="44">
        <v>44970</v>
      </c>
      <c r="S653" s="277" t="s">
        <v>3650</v>
      </c>
    </row>
    <row r="654" spans="1:21" ht="22.5" x14ac:dyDescent="0.25">
      <c r="A654" s="222">
        <v>653</v>
      </c>
      <c r="B654" s="275" t="s">
        <v>2034</v>
      </c>
      <c r="C654" s="222" t="s">
        <v>2035</v>
      </c>
      <c r="D654" s="221" t="s">
        <v>60</v>
      </c>
      <c r="E654" s="221" t="s">
        <v>904</v>
      </c>
      <c r="F654" s="7" t="s">
        <v>31</v>
      </c>
      <c r="G654" s="222">
        <v>2016</v>
      </c>
      <c r="H654" s="385" t="s">
        <v>268</v>
      </c>
      <c r="I654" s="11" t="s">
        <v>269</v>
      </c>
      <c r="J654" s="5" t="s">
        <v>2036</v>
      </c>
      <c r="K654" s="401" t="s">
        <v>2037</v>
      </c>
      <c r="L654" s="280" t="s">
        <v>35</v>
      </c>
      <c r="M654" s="11" t="s">
        <v>50</v>
      </c>
      <c r="N654" s="6" t="s">
        <v>1505</v>
      </c>
      <c r="O654" s="11" t="s">
        <v>1057</v>
      </c>
      <c r="P654" s="17" t="s">
        <v>1057</v>
      </c>
      <c r="Q654" s="394" t="s">
        <v>1512</v>
      </c>
      <c r="R654" s="45">
        <v>44936</v>
      </c>
      <c r="S654" s="291" t="s">
        <v>3651</v>
      </c>
    </row>
    <row r="655" spans="1:21" x14ac:dyDescent="0.25">
      <c r="A655" s="222">
        <v>654</v>
      </c>
      <c r="B655" s="434" t="s">
        <v>1164</v>
      </c>
      <c r="C655" s="222" t="s">
        <v>1165</v>
      </c>
      <c r="D655" s="221" t="s">
        <v>60</v>
      </c>
      <c r="E655" s="8" t="s">
        <v>4523</v>
      </c>
      <c r="F655" s="8" t="s">
        <v>70</v>
      </c>
      <c r="G655" s="222">
        <v>2014</v>
      </c>
      <c r="H655" s="385" t="s">
        <v>71</v>
      </c>
      <c r="I655" s="222" t="s">
        <v>72</v>
      </c>
      <c r="J655" s="222" t="s">
        <v>1167</v>
      </c>
      <c r="K655" s="222" t="s">
        <v>1168</v>
      </c>
      <c r="L655" s="280" t="s">
        <v>35</v>
      </c>
      <c r="M655" s="271" t="s">
        <v>50</v>
      </c>
      <c r="N655" s="11" t="s">
        <v>1056</v>
      </c>
      <c r="O655" s="11" t="s">
        <v>1057</v>
      </c>
      <c r="P655" s="17" t="s">
        <v>1057</v>
      </c>
      <c r="Q655" s="394"/>
      <c r="R655" s="45"/>
      <c r="S655" s="291" t="s">
        <v>1513</v>
      </c>
    </row>
    <row r="656" spans="1:21" x14ac:dyDescent="0.25">
      <c r="A656" s="222">
        <v>655</v>
      </c>
      <c r="B656" s="109" t="s">
        <v>1118</v>
      </c>
      <c r="C656" s="8" t="s">
        <v>1119</v>
      </c>
      <c r="D656" s="8" t="s">
        <v>60</v>
      </c>
      <c r="E656" s="8" t="s">
        <v>1098</v>
      </c>
      <c r="F656" s="8" t="s">
        <v>19</v>
      </c>
      <c r="G656" s="8">
        <v>2014</v>
      </c>
      <c r="H656" s="8" t="s">
        <v>40</v>
      </c>
      <c r="I656" s="8" t="s">
        <v>47</v>
      </c>
      <c r="J656" s="8" t="s">
        <v>1120</v>
      </c>
      <c r="K656" s="8" t="s">
        <v>1121</v>
      </c>
      <c r="L656" s="280" t="s">
        <v>35</v>
      </c>
      <c r="M656" s="8" t="s">
        <v>50</v>
      </c>
      <c r="N656" s="11" t="s">
        <v>1056</v>
      </c>
      <c r="O656" s="11" t="s">
        <v>1057</v>
      </c>
      <c r="P656" s="17" t="s">
        <v>1057</v>
      </c>
      <c r="Q656" s="394"/>
      <c r="R656" s="45"/>
      <c r="S656" s="291" t="s">
        <v>1513</v>
      </c>
    </row>
    <row r="657" spans="1:21" x14ac:dyDescent="0.25">
      <c r="A657" s="222">
        <v>656</v>
      </c>
      <c r="B657" s="275" t="s">
        <v>2042</v>
      </c>
      <c r="C657" s="222" t="s">
        <v>2043</v>
      </c>
      <c r="D657" s="221" t="s">
        <v>60</v>
      </c>
      <c r="E657" s="221" t="s">
        <v>1098</v>
      </c>
      <c r="F657" s="8" t="s">
        <v>31</v>
      </c>
      <c r="G657" s="221">
        <v>2016</v>
      </c>
      <c r="H657" s="385" t="s">
        <v>268</v>
      </c>
      <c r="I657" s="5" t="s">
        <v>269</v>
      </c>
      <c r="J657" s="28">
        <v>16299512012964</v>
      </c>
      <c r="K657" s="5" t="s">
        <v>2044</v>
      </c>
      <c r="L657" s="280" t="s">
        <v>35</v>
      </c>
      <c r="M657" s="5" t="s">
        <v>50</v>
      </c>
      <c r="N657" s="11" t="s">
        <v>1505</v>
      </c>
      <c r="O657" s="11" t="s">
        <v>1057</v>
      </c>
      <c r="P657" s="17" t="s">
        <v>1057</v>
      </c>
      <c r="Q657" s="394" t="s">
        <v>1506</v>
      </c>
      <c r="R657" s="44">
        <v>44970</v>
      </c>
      <c r="S657" s="277" t="s">
        <v>3650</v>
      </c>
    </row>
    <row r="658" spans="1:21" x14ac:dyDescent="0.25">
      <c r="A658" s="222">
        <v>657</v>
      </c>
      <c r="B658" s="304" t="s">
        <v>1096</v>
      </c>
      <c r="C658" s="222" t="s">
        <v>1097</v>
      </c>
      <c r="D658" s="221" t="s">
        <v>60</v>
      </c>
      <c r="E658" s="221" t="s">
        <v>1098</v>
      </c>
      <c r="F658" s="8" t="s">
        <v>19</v>
      </c>
      <c r="G658" s="8">
        <v>2008</v>
      </c>
      <c r="H658" s="8" t="s">
        <v>131</v>
      </c>
      <c r="I658" s="8" t="s">
        <v>4000</v>
      </c>
      <c r="J658" s="8" t="s">
        <v>1099</v>
      </c>
      <c r="K658" s="222" t="s">
        <v>1100</v>
      </c>
      <c r="L658" s="280" t="s">
        <v>24</v>
      </c>
      <c r="M658" s="222" t="s">
        <v>50</v>
      </c>
      <c r="N658" s="222" t="s">
        <v>1056</v>
      </c>
      <c r="O658" s="11" t="s">
        <v>1057</v>
      </c>
      <c r="P658" s="17" t="s">
        <v>1057</v>
      </c>
      <c r="Q658" s="394" t="s">
        <v>1512</v>
      </c>
      <c r="R658" s="44"/>
      <c r="S658" s="291" t="s">
        <v>3651</v>
      </c>
      <c r="U658"/>
    </row>
    <row r="659" spans="1:21" x14ac:dyDescent="0.25">
      <c r="A659" s="222">
        <v>658</v>
      </c>
      <c r="B659" s="275" t="s">
        <v>2137</v>
      </c>
      <c r="C659" s="222" t="s">
        <v>2138</v>
      </c>
      <c r="D659" s="221" t="s">
        <v>60</v>
      </c>
      <c r="E659" s="342" t="s">
        <v>875</v>
      </c>
      <c r="F659" s="8" t="s">
        <v>70</v>
      </c>
      <c r="G659" s="8">
        <v>2012</v>
      </c>
      <c r="H659" s="8" t="s">
        <v>71</v>
      </c>
      <c r="I659" s="8" t="s">
        <v>72</v>
      </c>
      <c r="J659" s="8" t="s">
        <v>2139</v>
      </c>
      <c r="K659" s="222" t="s">
        <v>2140</v>
      </c>
      <c r="L659" s="280" t="s">
        <v>35</v>
      </c>
      <c r="M659" s="280" t="s">
        <v>50</v>
      </c>
      <c r="N659" s="11" t="s">
        <v>1056</v>
      </c>
      <c r="O659" s="11" t="s">
        <v>1057</v>
      </c>
      <c r="P659" s="17" t="s">
        <v>1057</v>
      </c>
      <c r="Q659" s="394"/>
      <c r="R659" s="44"/>
      <c r="S659" s="532" t="s">
        <v>1513</v>
      </c>
    </row>
    <row r="660" spans="1:21" x14ac:dyDescent="0.25">
      <c r="A660" s="222">
        <v>659</v>
      </c>
      <c r="B660" s="275" t="s">
        <v>2026</v>
      </c>
      <c r="C660" s="270" t="s">
        <v>2027</v>
      </c>
      <c r="D660" s="221" t="s">
        <v>60</v>
      </c>
      <c r="E660" s="342" t="s">
        <v>875</v>
      </c>
      <c r="F660" s="16" t="s">
        <v>70</v>
      </c>
      <c r="G660" s="270">
        <v>2013</v>
      </c>
      <c r="H660" s="396" t="s">
        <v>77</v>
      </c>
      <c r="I660" s="270" t="s">
        <v>78</v>
      </c>
      <c r="J660" s="270" t="s">
        <v>2028</v>
      </c>
      <c r="K660" s="270" t="s">
        <v>2029</v>
      </c>
      <c r="L660" s="280" t="s">
        <v>35</v>
      </c>
      <c r="M660" s="270" t="s">
        <v>50</v>
      </c>
      <c r="N660" s="222" t="s">
        <v>1056</v>
      </c>
      <c r="O660" s="11" t="s">
        <v>1057</v>
      </c>
      <c r="P660" s="17" t="s">
        <v>1057</v>
      </c>
      <c r="Q660" s="394" t="s">
        <v>1512</v>
      </c>
      <c r="R660" s="44"/>
      <c r="S660" s="291" t="s">
        <v>1513</v>
      </c>
    </row>
    <row r="661" spans="1:21" ht="22.5" x14ac:dyDescent="0.25">
      <c r="A661" s="222">
        <v>660</v>
      </c>
      <c r="B661" s="221" t="s">
        <v>1697</v>
      </c>
      <c r="C661" s="221" t="s">
        <v>1698</v>
      </c>
      <c r="D661" s="221" t="s">
        <v>60</v>
      </c>
      <c r="E661" s="245" t="s">
        <v>875</v>
      </c>
      <c r="F661" s="7" t="s">
        <v>31</v>
      </c>
      <c r="G661" s="221">
        <v>2016</v>
      </c>
      <c r="H661" s="394" t="s">
        <v>268</v>
      </c>
      <c r="I661" s="11" t="s">
        <v>269</v>
      </c>
      <c r="J661" s="11" t="s">
        <v>1699</v>
      </c>
      <c r="K661" s="11" t="s">
        <v>1700</v>
      </c>
      <c r="L661" s="280" t="s">
        <v>35</v>
      </c>
      <c r="M661" s="11" t="s">
        <v>50</v>
      </c>
      <c r="N661" s="11" t="s">
        <v>1505</v>
      </c>
      <c r="O661" s="11" t="s">
        <v>1057</v>
      </c>
      <c r="P661" s="17" t="s">
        <v>1057</v>
      </c>
      <c r="Q661" s="411" t="s">
        <v>1506</v>
      </c>
      <c r="R661" s="44">
        <v>44970</v>
      </c>
      <c r="S661" s="277" t="s">
        <v>3650</v>
      </c>
    </row>
    <row r="662" spans="1:21" x14ac:dyDescent="0.25">
      <c r="A662" s="222">
        <v>661</v>
      </c>
      <c r="B662" s="247" t="s">
        <v>873</v>
      </c>
      <c r="C662" s="222" t="s">
        <v>874</v>
      </c>
      <c r="D662" s="221" t="s">
        <v>60</v>
      </c>
      <c r="E662" s="245" t="s">
        <v>875</v>
      </c>
      <c r="F662" s="8" t="s">
        <v>31</v>
      </c>
      <c r="G662" s="221">
        <v>2016</v>
      </c>
      <c r="H662" s="385" t="s">
        <v>268</v>
      </c>
      <c r="I662" s="222" t="s">
        <v>269</v>
      </c>
      <c r="J662" s="222" t="s">
        <v>876</v>
      </c>
      <c r="K662" s="222" t="s">
        <v>877</v>
      </c>
      <c r="L662" s="280" t="s">
        <v>35</v>
      </c>
      <c r="M662" s="222" t="s">
        <v>50</v>
      </c>
      <c r="N662" s="11" t="s">
        <v>1505</v>
      </c>
      <c r="O662" s="11" t="s">
        <v>1057</v>
      </c>
      <c r="P662" s="17" t="s">
        <v>1057</v>
      </c>
      <c r="Q662" s="411" t="s">
        <v>1506</v>
      </c>
      <c r="R662" s="44"/>
      <c r="S662" s="277" t="s">
        <v>3650</v>
      </c>
    </row>
    <row r="663" spans="1:21" ht="22.5" x14ac:dyDescent="0.25">
      <c r="A663" s="222">
        <v>662</v>
      </c>
      <c r="B663" s="221" t="s">
        <v>1701</v>
      </c>
      <c r="C663" s="221" t="s">
        <v>1702</v>
      </c>
      <c r="D663" s="221" t="s">
        <v>60</v>
      </c>
      <c r="E663" s="245" t="s">
        <v>875</v>
      </c>
      <c r="F663" s="50" t="s">
        <v>31</v>
      </c>
      <c r="G663" s="221">
        <v>2016</v>
      </c>
      <c r="H663" s="394" t="s">
        <v>268</v>
      </c>
      <c r="I663" s="11" t="s">
        <v>269</v>
      </c>
      <c r="J663" s="11" t="s">
        <v>1703</v>
      </c>
      <c r="K663" s="11" t="s">
        <v>1704</v>
      </c>
      <c r="L663" s="280" t="s">
        <v>35</v>
      </c>
      <c r="M663" s="11" t="s">
        <v>50</v>
      </c>
      <c r="N663" s="11" t="s">
        <v>1505</v>
      </c>
      <c r="O663" s="11" t="s">
        <v>1057</v>
      </c>
      <c r="P663" s="17" t="s">
        <v>1057</v>
      </c>
      <c r="Q663" s="411" t="s">
        <v>1506</v>
      </c>
      <c r="R663" s="44">
        <v>44970</v>
      </c>
      <c r="S663" s="277" t="s">
        <v>3650</v>
      </c>
    </row>
    <row r="664" spans="1:21" ht="22.5" x14ac:dyDescent="0.25">
      <c r="A664" s="222">
        <v>663</v>
      </c>
      <c r="B664" s="269" t="s">
        <v>1705</v>
      </c>
      <c r="C664" s="221" t="s">
        <v>1706</v>
      </c>
      <c r="D664" s="221" t="s">
        <v>60</v>
      </c>
      <c r="E664" s="245" t="s">
        <v>875</v>
      </c>
      <c r="F664" s="7" t="s">
        <v>70</v>
      </c>
      <c r="G664" s="269">
        <v>2017</v>
      </c>
      <c r="H664" s="394" t="s">
        <v>71</v>
      </c>
      <c r="I664" s="6" t="s">
        <v>446</v>
      </c>
      <c r="J664" s="11" t="s">
        <v>1707</v>
      </c>
      <c r="K664" s="22" t="s">
        <v>1708</v>
      </c>
      <c r="L664" s="280" t="s">
        <v>35</v>
      </c>
      <c r="M664" s="11" t="s">
        <v>50</v>
      </c>
      <c r="N664" s="11" t="s">
        <v>1505</v>
      </c>
      <c r="O664" s="11" t="s">
        <v>1057</v>
      </c>
      <c r="P664" s="17" t="s">
        <v>1057</v>
      </c>
      <c r="Q664" s="413" t="s">
        <v>1506</v>
      </c>
      <c r="R664" s="44">
        <v>44970</v>
      </c>
      <c r="S664" s="532" t="s">
        <v>3650</v>
      </c>
    </row>
    <row r="665" spans="1:21" x14ac:dyDescent="0.25">
      <c r="A665" s="222">
        <v>664</v>
      </c>
      <c r="B665" s="222" t="s">
        <v>2049</v>
      </c>
      <c r="C665" s="222" t="s">
        <v>2050</v>
      </c>
      <c r="D665" s="221" t="s">
        <v>60</v>
      </c>
      <c r="E665" s="245" t="s">
        <v>875</v>
      </c>
      <c r="F665" s="8" t="s">
        <v>31</v>
      </c>
      <c r="G665" s="270">
        <v>2016</v>
      </c>
      <c r="H665" s="385" t="s">
        <v>268</v>
      </c>
      <c r="I665" s="5" t="s">
        <v>269</v>
      </c>
      <c r="J665" s="5" t="s">
        <v>2051</v>
      </c>
      <c r="K665" s="9" t="s">
        <v>2052</v>
      </c>
      <c r="L665" s="280" t="s">
        <v>35</v>
      </c>
      <c r="M665" s="11" t="s">
        <v>50</v>
      </c>
      <c r="N665" s="11" t="s">
        <v>1505</v>
      </c>
      <c r="O665" s="11" t="s">
        <v>1057</v>
      </c>
      <c r="P665" s="17" t="s">
        <v>1057</v>
      </c>
      <c r="Q665" s="411" t="s">
        <v>1506</v>
      </c>
      <c r="R665" s="44">
        <v>44970</v>
      </c>
      <c r="S665" s="277" t="s">
        <v>3650</v>
      </c>
    </row>
    <row r="666" spans="1:21" ht="22.5" x14ac:dyDescent="0.25">
      <c r="A666" s="222">
        <v>665</v>
      </c>
      <c r="B666" s="222" t="s">
        <v>2061</v>
      </c>
      <c r="C666" s="222" t="s">
        <v>2062</v>
      </c>
      <c r="D666" s="221" t="s">
        <v>60</v>
      </c>
      <c r="E666" s="245" t="s">
        <v>875</v>
      </c>
      <c r="F666" s="8" t="s">
        <v>31</v>
      </c>
      <c r="G666" s="222">
        <v>2016</v>
      </c>
      <c r="H666" s="385" t="s">
        <v>268</v>
      </c>
      <c r="I666" s="5" t="s">
        <v>269</v>
      </c>
      <c r="J666" s="5" t="s">
        <v>2063</v>
      </c>
      <c r="K666" s="5" t="s">
        <v>2064</v>
      </c>
      <c r="L666" s="280" t="s">
        <v>35</v>
      </c>
      <c r="M666" s="5" t="s">
        <v>775</v>
      </c>
      <c r="N666" s="6" t="s">
        <v>1505</v>
      </c>
      <c r="O666" s="11" t="s">
        <v>1057</v>
      </c>
      <c r="P666" s="17" t="s">
        <v>1057</v>
      </c>
      <c r="Q666" s="413" t="s">
        <v>1642</v>
      </c>
      <c r="R666" s="45">
        <v>44781</v>
      </c>
      <c r="S666" s="291" t="s">
        <v>3651</v>
      </c>
    </row>
    <row r="667" spans="1:21" x14ac:dyDescent="0.25">
      <c r="A667" s="222">
        <v>666</v>
      </c>
      <c r="B667" s="270" t="s">
        <v>744</v>
      </c>
      <c r="C667" s="222" t="s">
        <v>745</v>
      </c>
      <c r="D667" s="221" t="s">
        <v>60</v>
      </c>
      <c r="E667" s="221" t="s">
        <v>1663</v>
      </c>
      <c r="F667" s="8" t="s">
        <v>70</v>
      </c>
      <c r="G667" s="8">
        <v>2017</v>
      </c>
      <c r="H667" s="8" t="s">
        <v>71</v>
      </c>
      <c r="I667" s="8" t="s">
        <v>446</v>
      </c>
      <c r="J667" s="8" t="s">
        <v>746</v>
      </c>
      <c r="K667" s="222" t="s">
        <v>747</v>
      </c>
      <c r="L667" s="280" t="s">
        <v>35</v>
      </c>
      <c r="M667" s="222" t="s">
        <v>50</v>
      </c>
      <c r="N667" s="6" t="s">
        <v>1056</v>
      </c>
      <c r="O667" s="11" t="s">
        <v>1057</v>
      </c>
      <c r="P667" s="17" t="s">
        <v>1057</v>
      </c>
      <c r="Q667" s="394"/>
      <c r="R667" s="44"/>
      <c r="S667" s="291" t="s">
        <v>1513</v>
      </c>
    </row>
    <row r="668" spans="1:21" x14ac:dyDescent="0.25">
      <c r="A668" s="222">
        <v>667</v>
      </c>
      <c r="B668" s="342" t="s">
        <v>848</v>
      </c>
      <c r="C668" s="342" t="s">
        <v>849</v>
      </c>
      <c r="D668" s="342" t="s">
        <v>60</v>
      </c>
      <c r="E668" s="342" t="s">
        <v>841</v>
      </c>
      <c r="F668" s="8" t="s">
        <v>19</v>
      </c>
      <c r="G668" s="8">
        <v>2019</v>
      </c>
      <c r="H668" s="8" t="s">
        <v>141</v>
      </c>
      <c r="I668" s="8" t="s">
        <v>142</v>
      </c>
      <c r="J668" s="8" t="s">
        <v>850</v>
      </c>
      <c r="K668" s="222" t="s">
        <v>851</v>
      </c>
      <c r="L668" s="280" t="s">
        <v>24</v>
      </c>
      <c r="M668" s="222" t="s">
        <v>116</v>
      </c>
      <c r="N668" s="6" t="s">
        <v>1056</v>
      </c>
      <c r="O668" s="11" t="s">
        <v>1057</v>
      </c>
      <c r="P668" s="17" t="s">
        <v>1057</v>
      </c>
      <c r="Q668" s="221" t="s">
        <v>4525</v>
      </c>
      <c r="R668" s="45">
        <v>45689</v>
      </c>
      <c r="S668" s="291" t="s">
        <v>1513</v>
      </c>
      <c r="U668"/>
    </row>
    <row r="669" spans="1:21" x14ac:dyDescent="0.25">
      <c r="A669" s="222">
        <v>668</v>
      </c>
      <c r="B669" s="222" t="s">
        <v>856</v>
      </c>
      <c r="C669" s="222" t="s">
        <v>857</v>
      </c>
      <c r="D669" s="221" t="s">
        <v>60</v>
      </c>
      <c r="E669" s="266" t="s">
        <v>841</v>
      </c>
      <c r="F669" s="8" t="s">
        <v>70</v>
      </c>
      <c r="G669" s="8">
        <v>2018</v>
      </c>
      <c r="H669" s="8" t="s">
        <v>71</v>
      </c>
      <c r="I669" s="8" t="s">
        <v>475</v>
      </c>
      <c r="J669" s="8" t="s">
        <v>858</v>
      </c>
      <c r="K669" s="222" t="s">
        <v>859</v>
      </c>
      <c r="L669" s="280" t="s">
        <v>35</v>
      </c>
      <c r="M669" s="222" t="s">
        <v>116</v>
      </c>
      <c r="N669" s="6" t="s">
        <v>1056</v>
      </c>
      <c r="O669" s="11" t="s">
        <v>1057</v>
      </c>
      <c r="P669" s="17" t="s">
        <v>1057</v>
      </c>
      <c r="Q669" s="221" t="s">
        <v>4527</v>
      </c>
      <c r="R669" s="45">
        <v>45690</v>
      </c>
      <c r="S669" s="291" t="s">
        <v>1513</v>
      </c>
    </row>
    <row r="670" spans="1:21" x14ac:dyDescent="0.25">
      <c r="A670" s="222">
        <v>669</v>
      </c>
      <c r="B670" s="222" t="s">
        <v>860</v>
      </c>
      <c r="C670" s="222" t="s">
        <v>861</v>
      </c>
      <c r="D670" s="221" t="s">
        <v>60</v>
      </c>
      <c r="E670" s="266" t="s">
        <v>841</v>
      </c>
      <c r="F670" s="8" t="s">
        <v>70</v>
      </c>
      <c r="G670" s="8">
        <v>2018</v>
      </c>
      <c r="H670" s="8" t="s">
        <v>71</v>
      </c>
      <c r="I670" s="8" t="s">
        <v>475</v>
      </c>
      <c r="J670" s="8" t="s">
        <v>862</v>
      </c>
      <c r="K670" s="222" t="s">
        <v>863</v>
      </c>
      <c r="L670" s="280" t="s">
        <v>35</v>
      </c>
      <c r="M670" s="222" t="s">
        <v>116</v>
      </c>
      <c r="N670" s="6" t="s">
        <v>1056</v>
      </c>
      <c r="O670" s="11" t="s">
        <v>1057</v>
      </c>
      <c r="P670" s="17" t="s">
        <v>1057</v>
      </c>
      <c r="Q670" s="221" t="s">
        <v>4526</v>
      </c>
      <c r="R670" s="45">
        <v>45717</v>
      </c>
      <c r="S670" s="291" t="s">
        <v>1513</v>
      </c>
    </row>
    <row r="671" spans="1:21" x14ac:dyDescent="0.25">
      <c r="A671" s="222">
        <v>670</v>
      </c>
      <c r="B671" s="355" t="s">
        <v>839</v>
      </c>
      <c r="C671" s="265" t="s">
        <v>840</v>
      </c>
      <c r="D671" s="266" t="s">
        <v>60</v>
      </c>
      <c r="E671" s="245" t="s">
        <v>841</v>
      </c>
      <c r="F671" s="33" t="s">
        <v>31</v>
      </c>
      <c r="G671" s="265">
        <v>2016</v>
      </c>
      <c r="H671" s="562" t="s">
        <v>268</v>
      </c>
      <c r="I671" s="265" t="s">
        <v>269</v>
      </c>
      <c r="J671" s="265" t="s">
        <v>842</v>
      </c>
      <c r="K671" s="265" t="s">
        <v>843</v>
      </c>
      <c r="L671" s="280" t="s">
        <v>35</v>
      </c>
      <c r="M671" s="222" t="s">
        <v>50</v>
      </c>
      <c r="N671" s="11" t="s">
        <v>1505</v>
      </c>
      <c r="O671" s="11" t="s">
        <v>1057</v>
      </c>
      <c r="P671" s="17" t="s">
        <v>1057</v>
      </c>
      <c r="Q671" s="411" t="s">
        <v>3671</v>
      </c>
      <c r="R671" s="410">
        <v>45414</v>
      </c>
      <c r="S671" s="277" t="s">
        <v>3650</v>
      </c>
    </row>
    <row r="672" spans="1:21" ht="22.5" x14ac:dyDescent="0.25">
      <c r="A672" s="222">
        <v>671</v>
      </c>
      <c r="B672" s="221" t="s">
        <v>1734</v>
      </c>
      <c r="C672" s="221" t="s">
        <v>1735</v>
      </c>
      <c r="D672" s="221" t="s">
        <v>60</v>
      </c>
      <c r="E672" s="245" t="s">
        <v>841</v>
      </c>
      <c r="F672" s="7" t="s">
        <v>31</v>
      </c>
      <c r="G672" s="221">
        <v>2001</v>
      </c>
      <c r="H672" s="394" t="s">
        <v>1599</v>
      </c>
      <c r="I672" s="11" t="s">
        <v>1600</v>
      </c>
      <c r="J672" s="11" t="s">
        <v>1736</v>
      </c>
      <c r="K672" s="11" t="s">
        <v>1737</v>
      </c>
      <c r="L672" s="280" t="s">
        <v>35</v>
      </c>
      <c r="M672" s="22" t="s">
        <v>36</v>
      </c>
      <c r="N672" s="11" t="s">
        <v>1505</v>
      </c>
      <c r="O672" s="243" t="s">
        <v>1057</v>
      </c>
      <c r="P672" s="260" t="s">
        <v>1057</v>
      </c>
      <c r="Q672" s="413" t="s">
        <v>1506</v>
      </c>
      <c r="R672" s="44">
        <v>44970</v>
      </c>
      <c r="S672" s="532" t="s">
        <v>3650</v>
      </c>
    </row>
    <row r="673" spans="1:21" ht="22.5" x14ac:dyDescent="0.25">
      <c r="A673" s="222">
        <v>672</v>
      </c>
      <c r="B673" s="221" t="s">
        <v>1738</v>
      </c>
      <c r="C673" s="221" t="s">
        <v>1739</v>
      </c>
      <c r="D673" s="221" t="s">
        <v>60</v>
      </c>
      <c r="E673" s="245" t="s">
        <v>841</v>
      </c>
      <c r="F673" s="7" t="s">
        <v>31</v>
      </c>
      <c r="G673" s="221">
        <v>2016</v>
      </c>
      <c r="H673" s="394" t="s">
        <v>268</v>
      </c>
      <c r="I673" s="11" t="s">
        <v>269</v>
      </c>
      <c r="J673" s="11" t="s">
        <v>1740</v>
      </c>
      <c r="K673" s="11" t="s">
        <v>1741</v>
      </c>
      <c r="L673" s="280" t="s">
        <v>35</v>
      </c>
      <c r="M673" s="22" t="s">
        <v>50</v>
      </c>
      <c r="N673" s="11" t="s">
        <v>1505</v>
      </c>
      <c r="O673" s="243" t="s">
        <v>1057</v>
      </c>
      <c r="P673" s="260" t="s">
        <v>1057</v>
      </c>
      <c r="Q673" s="413" t="s">
        <v>1506</v>
      </c>
      <c r="R673" s="44">
        <v>44970</v>
      </c>
      <c r="S673" s="532" t="s">
        <v>3650</v>
      </c>
    </row>
    <row r="674" spans="1:21" ht="22.5" x14ac:dyDescent="0.25">
      <c r="A674" s="222">
        <v>673</v>
      </c>
      <c r="B674" s="221" t="s">
        <v>1742</v>
      </c>
      <c r="C674" s="295" t="s">
        <v>1743</v>
      </c>
      <c r="D674" s="221" t="s">
        <v>60</v>
      </c>
      <c r="E674" s="245" t="s">
        <v>841</v>
      </c>
      <c r="F674" s="7" t="s">
        <v>19</v>
      </c>
      <c r="G674" s="221">
        <v>2010</v>
      </c>
      <c r="H674" s="394" t="s">
        <v>176</v>
      </c>
      <c r="I674" s="11" t="s">
        <v>940</v>
      </c>
      <c r="J674" s="38" t="s">
        <v>1744</v>
      </c>
      <c r="K674" s="38" t="s">
        <v>1745</v>
      </c>
      <c r="L674" s="280" t="s">
        <v>24</v>
      </c>
      <c r="M674" s="568" t="s">
        <v>116</v>
      </c>
      <c r="N674" s="6" t="s">
        <v>1505</v>
      </c>
      <c r="O674" s="243" t="s">
        <v>1057</v>
      </c>
      <c r="P674" s="260" t="s">
        <v>1057</v>
      </c>
      <c r="Q674" s="413" t="s">
        <v>1506</v>
      </c>
      <c r="R674" s="44">
        <v>44557</v>
      </c>
      <c r="S674" s="532" t="s">
        <v>3650</v>
      </c>
      <c r="U674"/>
    </row>
    <row r="675" spans="1:21" x14ac:dyDescent="0.25">
      <c r="A675" s="222">
        <v>674</v>
      </c>
      <c r="B675" s="222" t="s">
        <v>2065</v>
      </c>
      <c r="C675" s="280" t="s">
        <v>2066</v>
      </c>
      <c r="D675" s="221" t="s">
        <v>60</v>
      </c>
      <c r="E675" s="245" t="s">
        <v>841</v>
      </c>
      <c r="F675" s="8" t="s">
        <v>31</v>
      </c>
      <c r="G675" s="270">
        <v>2016</v>
      </c>
      <c r="H675" s="463" t="s">
        <v>268</v>
      </c>
      <c r="I675" s="5" t="s">
        <v>269</v>
      </c>
      <c r="J675" s="5" t="s">
        <v>2067</v>
      </c>
      <c r="K675" s="5" t="s">
        <v>2068</v>
      </c>
      <c r="L675" s="280" t="s">
        <v>35</v>
      </c>
      <c r="M675" s="11" t="s">
        <v>50</v>
      </c>
      <c r="N675" s="6" t="s">
        <v>1505</v>
      </c>
      <c r="O675" s="11" t="s">
        <v>1057</v>
      </c>
      <c r="P675" s="17" t="s">
        <v>1057</v>
      </c>
      <c r="Q675" s="394" t="s">
        <v>1506</v>
      </c>
      <c r="R675" s="44">
        <v>44651</v>
      </c>
      <c r="S675" s="269" t="s">
        <v>3650</v>
      </c>
    </row>
    <row r="676" spans="1:21" x14ac:dyDescent="0.25">
      <c r="A676" s="222">
        <v>675</v>
      </c>
      <c r="B676" s="222" t="s">
        <v>2069</v>
      </c>
      <c r="C676" s="222" t="s">
        <v>2070</v>
      </c>
      <c r="D676" s="221" t="s">
        <v>60</v>
      </c>
      <c r="E676" s="245" t="s">
        <v>841</v>
      </c>
      <c r="F676" s="8" t="s">
        <v>31</v>
      </c>
      <c r="G676" s="221">
        <v>2016</v>
      </c>
      <c r="H676" s="385" t="s">
        <v>268</v>
      </c>
      <c r="I676" s="5" t="s">
        <v>269</v>
      </c>
      <c r="J676" s="5" t="s">
        <v>2071</v>
      </c>
      <c r="K676" s="5" t="s">
        <v>2072</v>
      </c>
      <c r="L676" s="280" t="s">
        <v>35</v>
      </c>
      <c r="M676" s="5" t="s">
        <v>50</v>
      </c>
      <c r="N676" s="11" t="s">
        <v>1505</v>
      </c>
      <c r="O676" s="11" t="s">
        <v>1057</v>
      </c>
      <c r="P676" s="17" t="s">
        <v>1057</v>
      </c>
      <c r="Q676" s="394" t="s">
        <v>1506</v>
      </c>
      <c r="R676" s="44">
        <v>44970</v>
      </c>
      <c r="S676" s="269" t="s">
        <v>3650</v>
      </c>
    </row>
    <row r="677" spans="1:21" x14ac:dyDescent="0.25">
      <c r="A677" s="222">
        <v>676</v>
      </c>
      <c r="B677" s="222" t="s">
        <v>2073</v>
      </c>
      <c r="C677" s="222" t="s">
        <v>2074</v>
      </c>
      <c r="D677" s="221" t="s">
        <v>60</v>
      </c>
      <c r="E677" s="245" t="s">
        <v>841</v>
      </c>
      <c r="F677" s="8" t="s">
        <v>31</v>
      </c>
      <c r="G677" s="221">
        <v>2016</v>
      </c>
      <c r="H677" s="385" t="s">
        <v>268</v>
      </c>
      <c r="I677" s="5" t="s">
        <v>269</v>
      </c>
      <c r="J677" s="5" t="s">
        <v>2075</v>
      </c>
      <c r="K677" s="5" t="s">
        <v>2076</v>
      </c>
      <c r="L677" s="280" t="s">
        <v>35</v>
      </c>
      <c r="M677" s="5" t="s">
        <v>50</v>
      </c>
      <c r="N677" s="6" t="s">
        <v>1505</v>
      </c>
      <c r="O677" s="11" t="s">
        <v>1057</v>
      </c>
      <c r="P677" s="17" t="s">
        <v>1057</v>
      </c>
      <c r="Q677" s="411" t="s">
        <v>1878</v>
      </c>
      <c r="R677" s="45">
        <v>44907</v>
      </c>
      <c r="S677" s="277" t="s">
        <v>3650</v>
      </c>
    </row>
    <row r="678" spans="1:21" x14ac:dyDescent="0.25">
      <c r="A678" s="222">
        <v>677</v>
      </c>
      <c r="B678" s="342" t="s">
        <v>1346</v>
      </c>
      <c r="C678" s="222" t="s">
        <v>1347</v>
      </c>
      <c r="D678" s="221" t="s">
        <v>60</v>
      </c>
      <c r="E678" s="221" t="s">
        <v>1343</v>
      </c>
      <c r="F678" s="8" t="s">
        <v>19</v>
      </c>
      <c r="G678" s="222">
        <v>2014</v>
      </c>
      <c r="H678" s="385" t="s">
        <v>40</v>
      </c>
      <c r="I678" s="222" t="s">
        <v>47</v>
      </c>
      <c r="J678" s="222" t="s">
        <v>1348</v>
      </c>
      <c r="K678" s="222" t="s">
        <v>1349</v>
      </c>
      <c r="L678" s="280" t="s">
        <v>35</v>
      </c>
      <c r="M678" s="222" t="s">
        <v>50</v>
      </c>
      <c r="N678" s="6" t="s">
        <v>1056</v>
      </c>
      <c r="O678" s="11" t="s">
        <v>1057</v>
      </c>
      <c r="P678" s="17" t="s">
        <v>1057</v>
      </c>
      <c r="Q678" s="411" t="s">
        <v>1512</v>
      </c>
      <c r="R678" s="45">
        <v>45465</v>
      </c>
      <c r="S678" s="277" t="s">
        <v>3650</v>
      </c>
    </row>
    <row r="679" spans="1:21" ht="22.5" x14ac:dyDescent="0.25">
      <c r="A679" s="222">
        <v>678</v>
      </c>
      <c r="B679" s="221" t="s">
        <v>2077</v>
      </c>
      <c r="C679" s="221" t="s">
        <v>170</v>
      </c>
      <c r="D679" s="221" t="s">
        <v>60</v>
      </c>
      <c r="E679" s="221" t="s">
        <v>2078</v>
      </c>
      <c r="F679" s="7" t="s">
        <v>19</v>
      </c>
      <c r="G679" s="221">
        <v>1995</v>
      </c>
      <c r="H679" s="394" t="s">
        <v>176</v>
      </c>
      <c r="I679" s="11" t="s">
        <v>2079</v>
      </c>
      <c r="J679" s="11" t="s">
        <v>2080</v>
      </c>
      <c r="K679" s="11" t="s">
        <v>2081</v>
      </c>
      <c r="L679" s="280" t="s">
        <v>35</v>
      </c>
      <c r="M679" s="11" t="s">
        <v>405</v>
      </c>
      <c r="N679" s="11" t="s">
        <v>1505</v>
      </c>
      <c r="O679" s="11" t="s">
        <v>1057</v>
      </c>
      <c r="P679" s="17" t="s">
        <v>1057</v>
      </c>
      <c r="Q679" s="411" t="s">
        <v>1506</v>
      </c>
      <c r="R679" s="44">
        <v>44970</v>
      </c>
      <c r="S679" s="277" t="s">
        <v>3650</v>
      </c>
    </row>
    <row r="680" spans="1:21" x14ac:dyDescent="0.25">
      <c r="A680" s="222">
        <v>679</v>
      </c>
      <c r="B680" s="221" t="s">
        <v>2082</v>
      </c>
      <c r="C680" s="221" t="s">
        <v>2083</v>
      </c>
      <c r="D680" s="221" t="s">
        <v>60</v>
      </c>
      <c r="E680" s="221" t="s">
        <v>2084</v>
      </c>
      <c r="F680" s="7" t="s">
        <v>39</v>
      </c>
      <c r="G680" s="221">
        <v>2008</v>
      </c>
      <c r="H680" s="394" t="s">
        <v>40</v>
      </c>
      <c r="I680" s="11" t="s">
        <v>41</v>
      </c>
      <c r="J680" s="11" t="s">
        <v>2085</v>
      </c>
      <c r="K680" s="11" t="s">
        <v>2086</v>
      </c>
      <c r="L680" s="280" t="s">
        <v>35</v>
      </c>
      <c r="M680" s="11" t="s">
        <v>44</v>
      </c>
      <c r="N680" s="11" t="s">
        <v>1505</v>
      </c>
      <c r="O680" s="11" t="s">
        <v>1057</v>
      </c>
      <c r="P680" s="17" t="s">
        <v>1057</v>
      </c>
      <c r="Q680" s="411" t="s">
        <v>1506</v>
      </c>
      <c r="R680" s="44">
        <v>44970</v>
      </c>
      <c r="S680" s="291" t="s">
        <v>1513</v>
      </c>
    </row>
    <row r="681" spans="1:21" ht="22.5" x14ac:dyDescent="0.25">
      <c r="A681" s="222">
        <v>680</v>
      </c>
      <c r="B681" s="221" t="s">
        <v>2087</v>
      </c>
      <c r="C681" s="221" t="s">
        <v>2088</v>
      </c>
      <c r="D681" s="221" t="s">
        <v>60</v>
      </c>
      <c r="E681" s="221" t="s">
        <v>2089</v>
      </c>
      <c r="F681" s="7" t="s">
        <v>19</v>
      </c>
      <c r="G681" s="221">
        <v>1994</v>
      </c>
      <c r="H681" s="394" t="s">
        <v>2090</v>
      </c>
      <c r="I681" s="11" t="s">
        <v>2091</v>
      </c>
      <c r="J681" s="11" t="s">
        <v>2092</v>
      </c>
      <c r="K681" s="11" t="s">
        <v>2093</v>
      </c>
      <c r="L681" s="280" t="s">
        <v>35</v>
      </c>
      <c r="M681" s="11" t="s">
        <v>36</v>
      </c>
      <c r="N681" s="11" t="s">
        <v>1505</v>
      </c>
      <c r="O681" s="11" t="s">
        <v>1057</v>
      </c>
      <c r="P681" s="17" t="s">
        <v>1057</v>
      </c>
      <c r="Q681" s="411" t="s">
        <v>1506</v>
      </c>
      <c r="R681" s="44">
        <v>44970</v>
      </c>
      <c r="S681" s="532" t="s">
        <v>3650</v>
      </c>
    </row>
    <row r="682" spans="1:21" x14ac:dyDescent="0.25">
      <c r="A682" s="222">
        <v>681</v>
      </c>
      <c r="B682" s="222" t="s">
        <v>2095</v>
      </c>
      <c r="C682" s="222" t="s">
        <v>2096</v>
      </c>
      <c r="D682" s="221" t="s">
        <v>60</v>
      </c>
      <c r="E682" s="221" t="s">
        <v>2094</v>
      </c>
      <c r="F682" s="8" t="s">
        <v>70</v>
      </c>
      <c r="G682" s="222">
        <v>2012</v>
      </c>
      <c r="H682" s="385" t="s">
        <v>71</v>
      </c>
      <c r="I682" s="5" t="s">
        <v>95</v>
      </c>
      <c r="J682" s="5" t="s">
        <v>2097</v>
      </c>
      <c r="K682" s="5" t="s">
        <v>2098</v>
      </c>
      <c r="L682" s="280" t="s">
        <v>35</v>
      </c>
      <c r="M682" s="5" t="s">
        <v>50</v>
      </c>
      <c r="N682" s="6" t="s">
        <v>1505</v>
      </c>
      <c r="O682" s="11" t="s">
        <v>1057</v>
      </c>
      <c r="P682" s="17" t="s">
        <v>1057</v>
      </c>
      <c r="Q682" s="411" t="s">
        <v>2099</v>
      </c>
      <c r="R682" s="412">
        <v>45181</v>
      </c>
      <c r="S682" s="291" t="s">
        <v>1566</v>
      </c>
    </row>
    <row r="683" spans="1:21" x14ac:dyDescent="0.25">
      <c r="A683" s="222">
        <v>682</v>
      </c>
      <c r="B683" s="222" t="s">
        <v>199</v>
      </c>
      <c r="C683" s="275" t="s">
        <v>200</v>
      </c>
      <c r="D683" s="221" t="s">
        <v>60</v>
      </c>
      <c r="E683" s="221" t="s">
        <v>65</v>
      </c>
      <c r="F683" s="8" t="s">
        <v>70</v>
      </c>
      <c r="G683" s="8">
        <v>2014</v>
      </c>
      <c r="H683" s="8" t="s">
        <v>112</v>
      </c>
      <c r="I683" s="8" t="s">
        <v>201</v>
      </c>
      <c r="J683" s="8" t="s">
        <v>202</v>
      </c>
      <c r="K683" s="222" t="s">
        <v>203</v>
      </c>
      <c r="L683" s="280" t="s">
        <v>35</v>
      </c>
      <c r="M683" s="280" t="s">
        <v>116</v>
      </c>
      <c r="N683" s="11" t="s">
        <v>1056</v>
      </c>
      <c r="O683" s="11" t="s">
        <v>1057</v>
      </c>
      <c r="P683" s="17" t="s">
        <v>1057</v>
      </c>
      <c r="Q683" s="413"/>
      <c r="R683" s="412"/>
      <c r="S683" s="532" t="s">
        <v>1513</v>
      </c>
    </row>
    <row r="684" spans="1:21" ht="22.5" x14ac:dyDescent="0.25">
      <c r="A684" s="222">
        <v>683</v>
      </c>
      <c r="B684" s="269" t="s">
        <v>2100</v>
      </c>
      <c r="C684" s="269" t="s">
        <v>2101</v>
      </c>
      <c r="D684" s="221" t="s">
        <v>60</v>
      </c>
      <c r="E684" s="221" t="s">
        <v>65</v>
      </c>
      <c r="F684" s="7" t="s">
        <v>70</v>
      </c>
      <c r="G684" s="269">
        <v>2016</v>
      </c>
      <c r="H684" s="394" t="s">
        <v>71</v>
      </c>
      <c r="I684" s="11" t="s">
        <v>72</v>
      </c>
      <c r="J684" s="6" t="s">
        <v>2102</v>
      </c>
      <c r="K684" s="6" t="s">
        <v>2103</v>
      </c>
      <c r="L684" s="280" t="s">
        <v>35</v>
      </c>
      <c r="M684" s="22" t="s">
        <v>50</v>
      </c>
      <c r="N684" s="11" t="s">
        <v>1505</v>
      </c>
      <c r="O684" s="11" t="s">
        <v>1057</v>
      </c>
      <c r="P684" s="17" t="s">
        <v>1057</v>
      </c>
      <c r="Q684" s="413" t="s">
        <v>1506</v>
      </c>
      <c r="R684" s="44">
        <v>44970</v>
      </c>
      <c r="S684" s="277" t="s">
        <v>3650</v>
      </c>
    </row>
    <row r="685" spans="1:21" x14ac:dyDescent="0.25">
      <c r="A685" s="222">
        <v>684</v>
      </c>
      <c r="B685" s="270" t="s">
        <v>85</v>
      </c>
      <c r="C685" s="270" t="s">
        <v>86</v>
      </c>
      <c r="D685" s="221" t="s">
        <v>60</v>
      </c>
      <c r="E685" s="221" t="s">
        <v>65</v>
      </c>
      <c r="F685" s="8" t="s">
        <v>70</v>
      </c>
      <c r="G685" s="8">
        <v>2015</v>
      </c>
      <c r="H685" s="8" t="s">
        <v>71</v>
      </c>
      <c r="I685" s="8" t="s">
        <v>72</v>
      </c>
      <c r="J685" s="8" t="s">
        <v>87</v>
      </c>
      <c r="K685" s="222" t="s">
        <v>88</v>
      </c>
      <c r="L685" s="280" t="s">
        <v>35</v>
      </c>
      <c r="M685" s="222" t="s">
        <v>50</v>
      </c>
      <c r="N685" s="11" t="s">
        <v>1056</v>
      </c>
      <c r="O685" s="11" t="s">
        <v>1057</v>
      </c>
      <c r="P685" s="17" t="s">
        <v>1057</v>
      </c>
      <c r="Q685" s="411" t="s">
        <v>4538</v>
      </c>
      <c r="R685" s="44">
        <v>45689</v>
      </c>
      <c r="S685" s="291" t="s">
        <v>1566</v>
      </c>
    </row>
    <row r="686" spans="1:21" ht="23.25" x14ac:dyDescent="0.25">
      <c r="A686" s="222">
        <v>685</v>
      </c>
      <c r="B686" s="270" t="s">
        <v>2108</v>
      </c>
      <c r="C686" s="270" t="s">
        <v>2109</v>
      </c>
      <c r="D686" s="221" t="s">
        <v>60</v>
      </c>
      <c r="E686" s="221" t="s">
        <v>65</v>
      </c>
      <c r="F686" s="16" t="s">
        <v>70</v>
      </c>
      <c r="G686" s="270">
        <v>2015</v>
      </c>
      <c r="H686" s="385" t="s">
        <v>71</v>
      </c>
      <c r="I686" s="5" t="s">
        <v>1493</v>
      </c>
      <c r="J686" s="10" t="s">
        <v>2110</v>
      </c>
      <c r="K686" s="10" t="s">
        <v>2111</v>
      </c>
      <c r="L686" s="280" t="s">
        <v>35</v>
      </c>
      <c r="M686" s="10" t="s">
        <v>50</v>
      </c>
      <c r="N686" s="6" t="s">
        <v>1505</v>
      </c>
      <c r="O686" s="11" t="s">
        <v>1057</v>
      </c>
      <c r="P686" s="17" t="s">
        <v>1057</v>
      </c>
      <c r="Q686" s="569" t="s">
        <v>1109</v>
      </c>
      <c r="R686" s="45">
        <v>44785</v>
      </c>
      <c r="S686" s="277" t="s">
        <v>3650</v>
      </c>
    </row>
    <row r="687" spans="1:21" x14ac:dyDescent="0.25">
      <c r="A687" s="222">
        <v>686</v>
      </c>
      <c r="B687" s="222" t="s">
        <v>2116</v>
      </c>
      <c r="C687" s="222" t="s">
        <v>2117</v>
      </c>
      <c r="D687" s="221" t="s">
        <v>60</v>
      </c>
      <c r="E687" s="221" t="s">
        <v>65</v>
      </c>
      <c r="F687" s="8" t="s">
        <v>70</v>
      </c>
      <c r="G687" s="222">
        <v>2016</v>
      </c>
      <c r="H687" s="385" t="s">
        <v>1205</v>
      </c>
      <c r="I687" s="5" t="s">
        <v>2118</v>
      </c>
      <c r="J687" s="5" t="s">
        <v>2119</v>
      </c>
      <c r="K687" s="5" t="s">
        <v>2120</v>
      </c>
      <c r="L687" s="280" t="s">
        <v>35</v>
      </c>
      <c r="M687" s="8" t="s">
        <v>36</v>
      </c>
      <c r="N687" s="6" t="s">
        <v>1505</v>
      </c>
      <c r="O687" s="11" t="s">
        <v>1057</v>
      </c>
      <c r="P687" s="17" t="s">
        <v>1057</v>
      </c>
      <c r="Q687" s="411" t="s">
        <v>1512</v>
      </c>
      <c r="R687" s="44">
        <v>45076</v>
      </c>
      <c r="S687" s="532" t="s">
        <v>3650</v>
      </c>
    </row>
    <row r="688" spans="1:21" x14ac:dyDescent="0.25">
      <c r="A688" s="222">
        <v>687</v>
      </c>
      <c r="B688" s="221" t="s">
        <v>2121</v>
      </c>
      <c r="C688" s="271" t="s">
        <v>2122</v>
      </c>
      <c r="D688" s="221" t="s">
        <v>60</v>
      </c>
      <c r="E688" s="7" t="s">
        <v>65</v>
      </c>
      <c r="F688" s="7" t="s">
        <v>2123</v>
      </c>
      <c r="G688" s="221">
        <v>2016</v>
      </c>
      <c r="H688" s="394" t="s">
        <v>2124</v>
      </c>
      <c r="I688" s="11" t="s">
        <v>2125</v>
      </c>
      <c r="J688" s="5" t="s">
        <v>2126</v>
      </c>
      <c r="K688" s="11" t="s">
        <v>2127</v>
      </c>
      <c r="L688" s="280" t="s">
        <v>35</v>
      </c>
      <c r="M688" s="22" t="s">
        <v>36</v>
      </c>
      <c r="N688" s="6" t="s">
        <v>1505</v>
      </c>
      <c r="O688" s="11" t="s">
        <v>1057</v>
      </c>
      <c r="P688" s="17" t="s">
        <v>1057</v>
      </c>
      <c r="Q688" s="413" t="s">
        <v>1512</v>
      </c>
      <c r="R688" s="412">
        <v>45001</v>
      </c>
      <c r="S688" s="291" t="s">
        <v>1513</v>
      </c>
    </row>
    <row r="689" spans="1:21" x14ac:dyDescent="0.25">
      <c r="A689" s="222">
        <v>688</v>
      </c>
      <c r="B689" s="270" t="s">
        <v>2128</v>
      </c>
      <c r="C689" s="270" t="s">
        <v>2129</v>
      </c>
      <c r="D689" s="221" t="s">
        <v>60</v>
      </c>
      <c r="E689" s="221" t="s">
        <v>65</v>
      </c>
      <c r="F689" s="8" t="s">
        <v>70</v>
      </c>
      <c r="G689" s="222">
        <v>2015</v>
      </c>
      <c r="H689" s="385" t="s">
        <v>71</v>
      </c>
      <c r="I689" s="5" t="s">
        <v>72</v>
      </c>
      <c r="J689" s="10" t="s">
        <v>2130</v>
      </c>
      <c r="K689" s="10" t="s">
        <v>2131</v>
      </c>
      <c r="L689" s="280" t="s">
        <v>35</v>
      </c>
      <c r="M689" s="11" t="s">
        <v>50</v>
      </c>
      <c r="N689" s="6" t="s">
        <v>1505</v>
      </c>
      <c r="O689" s="11" t="s">
        <v>1057</v>
      </c>
      <c r="P689" s="17" t="s">
        <v>1057</v>
      </c>
      <c r="Q689" s="411" t="s">
        <v>2132</v>
      </c>
      <c r="R689" s="45">
        <v>44995</v>
      </c>
      <c r="S689" s="277" t="s">
        <v>3650</v>
      </c>
    </row>
    <row r="690" spans="1:21" x14ac:dyDescent="0.25">
      <c r="A690" s="222">
        <v>689</v>
      </c>
      <c r="B690" s="270" t="s">
        <v>81</v>
      </c>
      <c r="C690" s="270" t="s">
        <v>82</v>
      </c>
      <c r="D690" s="221" t="s">
        <v>18</v>
      </c>
      <c r="E690" s="7" t="s">
        <v>65</v>
      </c>
      <c r="F690" s="8" t="s">
        <v>70</v>
      </c>
      <c r="G690" s="222">
        <v>2015</v>
      </c>
      <c r="H690" s="385" t="s">
        <v>71</v>
      </c>
      <c r="I690" s="222" t="s">
        <v>72</v>
      </c>
      <c r="J690" s="270" t="s">
        <v>83</v>
      </c>
      <c r="K690" s="270" t="s">
        <v>84</v>
      </c>
      <c r="L690" s="280" t="s">
        <v>35</v>
      </c>
      <c r="M690" s="221" t="s">
        <v>50</v>
      </c>
      <c r="N690" s="6" t="s">
        <v>1505</v>
      </c>
      <c r="O690" s="11" t="s">
        <v>1057</v>
      </c>
      <c r="P690" s="17" t="s">
        <v>1057</v>
      </c>
      <c r="Q690" s="411" t="s">
        <v>1512</v>
      </c>
      <c r="R690" s="45"/>
      <c r="S690" s="532" t="s">
        <v>3650</v>
      </c>
    </row>
    <row r="691" spans="1:21" x14ac:dyDescent="0.25">
      <c r="A691" s="222">
        <v>690</v>
      </c>
      <c r="B691" s="270" t="s">
        <v>2133</v>
      </c>
      <c r="C691" s="270" t="s">
        <v>2134</v>
      </c>
      <c r="D691" s="221" t="s">
        <v>60</v>
      </c>
      <c r="E691" s="221" t="s">
        <v>65</v>
      </c>
      <c r="F691" s="8" t="s">
        <v>70</v>
      </c>
      <c r="G691" s="270">
        <v>2015</v>
      </c>
      <c r="H691" s="385" t="s">
        <v>71</v>
      </c>
      <c r="I691" s="480" t="s">
        <v>72</v>
      </c>
      <c r="J691" s="481" t="s">
        <v>2135</v>
      </c>
      <c r="K691" s="481" t="s">
        <v>2136</v>
      </c>
      <c r="L691" s="280" t="s">
        <v>35</v>
      </c>
      <c r="M691" s="481" t="s">
        <v>50</v>
      </c>
      <c r="N691" s="483" t="s">
        <v>1505</v>
      </c>
      <c r="O691" s="484" t="s">
        <v>1057</v>
      </c>
      <c r="P691" s="485" t="s">
        <v>1057</v>
      </c>
      <c r="Q691" s="484" t="s">
        <v>1512</v>
      </c>
      <c r="R691" s="486">
        <v>45084</v>
      </c>
      <c r="S691" s="532" t="s">
        <v>3650</v>
      </c>
    </row>
    <row r="692" spans="1:21" x14ac:dyDescent="0.25">
      <c r="A692" s="222">
        <v>691</v>
      </c>
      <c r="B692" s="270" t="s">
        <v>98</v>
      </c>
      <c r="C692" s="270" t="s">
        <v>99</v>
      </c>
      <c r="D692" s="221" t="s">
        <v>60</v>
      </c>
      <c r="E692" s="221" t="s">
        <v>65</v>
      </c>
      <c r="F692" s="8" t="s">
        <v>70</v>
      </c>
      <c r="G692" s="222">
        <v>2015</v>
      </c>
      <c r="H692" s="222" t="s">
        <v>71</v>
      </c>
      <c r="I692" s="222" t="s">
        <v>72</v>
      </c>
      <c r="J692" s="270" t="s">
        <v>100</v>
      </c>
      <c r="K692" s="270" t="s">
        <v>101</v>
      </c>
      <c r="L692" s="280" t="s">
        <v>35</v>
      </c>
      <c r="M692" s="221" t="s">
        <v>50</v>
      </c>
      <c r="N692" s="6" t="s">
        <v>1056</v>
      </c>
      <c r="O692" s="11" t="s">
        <v>1057</v>
      </c>
      <c r="P692" s="17" t="s">
        <v>1057</v>
      </c>
      <c r="Q692" s="411" t="s">
        <v>1512</v>
      </c>
      <c r="R692" s="44"/>
      <c r="S692" s="532" t="s">
        <v>3650</v>
      </c>
    </row>
    <row r="693" spans="1:21" x14ac:dyDescent="0.25">
      <c r="A693" s="222">
        <v>692</v>
      </c>
      <c r="B693" s="222" t="s">
        <v>102</v>
      </c>
      <c r="C693" s="222" t="s">
        <v>103</v>
      </c>
      <c r="D693" s="221" t="s">
        <v>60</v>
      </c>
      <c r="E693" s="221" t="s">
        <v>65</v>
      </c>
      <c r="F693" s="8" t="s">
        <v>70</v>
      </c>
      <c r="G693" s="222">
        <v>2016</v>
      </c>
      <c r="H693" s="222" t="s">
        <v>71</v>
      </c>
      <c r="I693" s="222" t="s">
        <v>72</v>
      </c>
      <c r="J693" s="222" t="s">
        <v>104</v>
      </c>
      <c r="K693" s="222" t="s">
        <v>105</v>
      </c>
      <c r="L693" s="280" t="s">
        <v>35</v>
      </c>
      <c r="M693" s="222" t="s">
        <v>50</v>
      </c>
      <c r="N693" s="6" t="s">
        <v>1056</v>
      </c>
      <c r="O693" s="11" t="s">
        <v>1057</v>
      </c>
      <c r="P693" s="17" t="s">
        <v>1057</v>
      </c>
      <c r="Q693" s="411" t="s">
        <v>1512</v>
      </c>
      <c r="R693" s="44"/>
      <c r="S693" s="532" t="s">
        <v>3650</v>
      </c>
    </row>
    <row r="694" spans="1:21" x14ac:dyDescent="0.25">
      <c r="A694" s="222">
        <v>693</v>
      </c>
      <c r="B694" s="620" t="s">
        <v>3972</v>
      </c>
      <c r="C694" s="638" t="s">
        <v>3973</v>
      </c>
      <c r="D694" s="221" t="s">
        <v>60</v>
      </c>
      <c r="E694" s="221" t="s">
        <v>130</v>
      </c>
      <c r="F694" s="8" t="s">
        <v>19</v>
      </c>
      <c r="G694" s="8">
        <v>2024</v>
      </c>
      <c r="H694" s="8" t="s">
        <v>131</v>
      </c>
      <c r="I694" s="8" t="s">
        <v>21</v>
      </c>
      <c r="J694" s="8" t="s">
        <v>3974</v>
      </c>
      <c r="K694" s="222" t="s">
        <v>3975</v>
      </c>
      <c r="L694" s="280" t="s">
        <v>24</v>
      </c>
      <c r="M694" s="280" t="s">
        <v>4009</v>
      </c>
      <c r="N694" s="6" t="s">
        <v>1056</v>
      </c>
      <c r="O694" s="11" t="s">
        <v>1057</v>
      </c>
      <c r="P694" s="17" t="s">
        <v>1057</v>
      </c>
      <c r="Q694" s="411" t="s">
        <v>1512</v>
      </c>
      <c r="R694" s="44"/>
      <c r="S694" s="532"/>
      <c r="U694"/>
    </row>
    <row r="695" spans="1:21" x14ac:dyDescent="0.25">
      <c r="A695" s="222">
        <v>694</v>
      </c>
      <c r="B695" s="304" t="s">
        <v>164</v>
      </c>
      <c r="C695" s="222" t="s">
        <v>165</v>
      </c>
      <c r="D695" s="221" t="s">
        <v>60</v>
      </c>
      <c r="E695" s="221" t="s">
        <v>166</v>
      </c>
      <c r="F695" s="8" t="s">
        <v>19</v>
      </c>
      <c r="G695" s="8">
        <v>2014</v>
      </c>
      <c r="H695" s="8" t="s">
        <v>40</v>
      </c>
      <c r="I695" s="8" t="s">
        <v>47</v>
      </c>
      <c r="J695" s="8" t="s">
        <v>167</v>
      </c>
      <c r="K695" s="222" t="s">
        <v>168</v>
      </c>
      <c r="L695" s="280" t="s">
        <v>35</v>
      </c>
      <c r="M695" s="280" t="s">
        <v>50</v>
      </c>
      <c r="N695" s="6" t="s">
        <v>1056</v>
      </c>
      <c r="O695" s="11" t="s">
        <v>1057</v>
      </c>
      <c r="P695" s="17" t="s">
        <v>1057</v>
      </c>
      <c r="Q695" s="411" t="s">
        <v>1512</v>
      </c>
      <c r="R695" s="44"/>
      <c r="S695" s="532"/>
    </row>
    <row r="696" spans="1:21" x14ac:dyDescent="0.25">
      <c r="A696" s="222">
        <v>695</v>
      </c>
      <c r="B696" s="674" t="s">
        <v>3609</v>
      </c>
      <c r="C696" s="270" t="s">
        <v>3610</v>
      </c>
      <c r="D696" s="221" t="s">
        <v>60</v>
      </c>
      <c r="E696" s="549" t="s">
        <v>3825</v>
      </c>
      <c r="F696" s="8" t="s">
        <v>19</v>
      </c>
      <c r="G696" s="8">
        <v>2022</v>
      </c>
      <c r="H696" s="8" t="s">
        <v>268</v>
      </c>
      <c r="I696" s="8" t="s">
        <v>3605</v>
      </c>
      <c r="J696" s="8" t="s">
        <v>3611</v>
      </c>
      <c r="K696" s="222" t="s">
        <v>3612</v>
      </c>
      <c r="L696" s="280" t="s">
        <v>24</v>
      </c>
      <c r="M696" s="280" t="s">
        <v>3608</v>
      </c>
      <c r="N696" s="6" t="s">
        <v>1056</v>
      </c>
      <c r="O696" s="11" t="s">
        <v>1057</v>
      </c>
      <c r="P696" s="17" t="s">
        <v>1057</v>
      </c>
      <c r="Q696" s="411" t="s">
        <v>1512</v>
      </c>
      <c r="R696" s="44"/>
      <c r="S696" s="532"/>
      <c r="U696"/>
    </row>
    <row r="697" spans="1:21" x14ac:dyDescent="0.25">
      <c r="A697" s="222">
        <v>696</v>
      </c>
      <c r="B697" s="518" t="s">
        <v>75</v>
      </c>
      <c r="C697" s="461" t="s">
        <v>76</v>
      </c>
      <c r="D697" s="221" t="s">
        <v>60</v>
      </c>
      <c r="E697" s="221" t="s">
        <v>65</v>
      </c>
      <c r="F697" s="8" t="s">
        <v>70</v>
      </c>
      <c r="G697" s="8">
        <v>2013</v>
      </c>
      <c r="H697" s="8" t="s">
        <v>77</v>
      </c>
      <c r="I697" s="8" t="s">
        <v>78</v>
      </c>
      <c r="J697" s="8" t="s">
        <v>79</v>
      </c>
      <c r="K697" s="222" t="s">
        <v>80</v>
      </c>
      <c r="L697" s="280" t="s">
        <v>35</v>
      </c>
      <c r="M697" s="280" t="s">
        <v>50</v>
      </c>
      <c r="N697" s="6" t="s">
        <v>1056</v>
      </c>
      <c r="O697" s="11" t="s">
        <v>1057</v>
      </c>
      <c r="P697" s="17" t="s">
        <v>1057</v>
      </c>
      <c r="Q697" s="411" t="s">
        <v>1512</v>
      </c>
      <c r="R697" s="44"/>
      <c r="S697" s="532"/>
    </row>
    <row r="698" spans="1:21" x14ac:dyDescent="0.25">
      <c r="A698" s="222">
        <v>697</v>
      </c>
      <c r="B698" s="297" t="s">
        <v>155</v>
      </c>
      <c r="C698" s="222" t="s">
        <v>156</v>
      </c>
      <c r="D698" s="221" t="s">
        <v>60</v>
      </c>
      <c r="E698" s="221" t="s">
        <v>157</v>
      </c>
      <c r="F698" s="8" t="s">
        <v>19</v>
      </c>
      <c r="G698" s="222">
        <v>2015</v>
      </c>
      <c r="H698" s="222" t="s">
        <v>141</v>
      </c>
      <c r="I698" s="222" t="s">
        <v>142</v>
      </c>
      <c r="J698" s="222" t="s">
        <v>158</v>
      </c>
      <c r="K698" s="222" t="s">
        <v>159</v>
      </c>
      <c r="L698" s="280" t="s">
        <v>24</v>
      </c>
      <c r="M698" s="221" t="s">
        <v>116</v>
      </c>
      <c r="N698" s="6" t="s">
        <v>1056</v>
      </c>
      <c r="O698" s="11" t="s">
        <v>1057</v>
      </c>
      <c r="P698" s="17" t="s">
        <v>1057</v>
      </c>
      <c r="Q698" s="411" t="s">
        <v>1512</v>
      </c>
      <c r="R698" s="44"/>
      <c r="S698" s="532"/>
      <c r="U698"/>
    </row>
    <row r="699" spans="1:21" x14ac:dyDescent="0.25">
      <c r="A699" s="222">
        <v>698</v>
      </c>
      <c r="B699" s="297" t="s">
        <v>181</v>
      </c>
      <c r="C699" s="222" t="s">
        <v>182</v>
      </c>
      <c r="D699" s="221" t="s">
        <v>60</v>
      </c>
      <c r="E699" s="221" t="s">
        <v>183</v>
      </c>
      <c r="F699" s="8" t="s">
        <v>70</v>
      </c>
      <c r="G699" s="8">
        <v>2014</v>
      </c>
      <c r="H699" s="8" t="s">
        <v>112</v>
      </c>
      <c r="I699" s="8" t="s">
        <v>113</v>
      </c>
      <c r="J699" s="8" t="s">
        <v>184</v>
      </c>
      <c r="K699" s="222" t="s">
        <v>185</v>
      </c>
      <c r="L699" s="280" t="s">
        <v>35</v>
      </c>
      <c r="M699" s="280" t="s">
        <v>116</v>
      </c>
      <c r="N699" s="6" t="s">
        <v>1056</v>
      </c>
      <c r="O699" s="11" t="s">
        <v>1057</v>
      </c>
      <c r="P699" s="17" t="s">
        <v>1057</v>
      </c>
      <c r="Q699" s="411" t="s">
        <v>1512</v>
      </c>
      <c r="R699" s="44"/>
      <c r="S699" s="532"/>
    </row>
    <row r="700" spans="1:21" x14ac:dyDescent="0.25">
      <c r="A700" s="222">
        <v>699</v>
      </c>
      <c r="B700" s="222" t="s">
        <v>2141</v>
      </c>
      <c r="C700" s="270" t="s">
        <v>2142</v>
      </c>
      <c r="D700" s="221" t="s">
        <v>60</v>
      </c>
      <c r="E700" s="221" t="s">
        <v>2143</v>
      </c>
      <c r="F700" s="559" t="s">
        <v>70</v>
      </c>
      <c r="G700" s="270">
        <v>2013</v>
      </c>
      <c r="H700" s="396" t="s">
        <v>77</v>
      </c>
      <c r="I700" s="6" t="s">
        <v>78</v>
      </c>
      <c r="J700" s="10" t="s">
        <v>2144</v>
      </c>
      <c r="K700" s="10" t="s">
        <v>2145</v>
      </c>
      <c r="L700" s="280" t="s">
        <v>35</v>
      </c>
      <c r="M700" s="10" t="s">
        <v>50</v>
      </c>
      <c r="N700" s="11" t="s">
        <v>1505</v>
      </c>
      <c r="O700" s="11" t="s">
        <v>1057</v>
      </c>
      <c r="P700" s="17" t="s">
        <v>1057</v>
      </c>
      <c r="Q700" s="411" t="s">
        <v>1506</v>
      </c>
      <c r="R700" s="44">
        <v>44970</v>
      </c>
      <c r="S700" s="269" t="s">
        <v>3650</v>
      </c>
    </row>
    <row r="701" spans="1:21" x14ac:dyDescent="0.25">
      <c r="A701" s="222">
        <v>700</v>
      </c>
      <c r="B701" s="222" t="s">
        <v>2146</v>
      </c>
      <c r="C701" s="222" t="s">
        <v>2147</v>
      </c>
      <c r="D701" s="221" t="s">
        <v>60</v>
      </c>
      <c r="E701" s="221" t="s">
        <v>2143</v>
      </c>
      <c r="F701" s="8" t="s">
        <v>39</v>
      </c>
      <c r="G701" s="222">
        <v>2008</v>
      </c>
      <c r="H701" s="385" t="s">
        <v>40</v>
      </c>
      <c r="I701" s="15" t="s">
        <v>41</v>
      </c>
      <c r="J701" s="5" t="s">
        <v>2148</v>
      </c>
      <c r="K701" s="5" t="s">
        <v>2149</v>
      </c>
      <c r="L701" s="280" t="s">
        <v>35</v>
      </c>
      <c r="M701" s="5" t="s">
        <v>44</v>
      </c>
      <c r="N701" s="11" t="s">
        <v>1505</v>
      </c>
      <c r="O701" s="11" t="s">
        <v>1057</v>
      </c>
      <c r="P701" s="17" t="s">
        <v>1057</v>
      </c>
      <c r="Q701" s="411" t="s">
        <v>1506</v>
      </c>
      <c r="R701" s="44">
        <v>44970</v>
      </c>
      <c r="S701" s="277" t="s">
        <v>3650</v>
      </c>
    </row>
    <row r="702" spans="1:21" x14ac:dyDescent="0.25">
      <c r="A702" s="222">
        <v>701</v>
      </c>
      <c r="B702" s="222" t="s">
        <v>2150</v>
      </c>
      <c r="C702" s="270" t="s">
        <v>2151</v>
      </c>
      <c r="D702" s="221" t="s">
        <v>60</v>
      </c>
      <c r="E702" s="222" t="s">
        <v>2152</v>
      </c>
      <c r="F702" s="13" t="s">
        <v>39</v>
      </c>
      <c r="G702" s="270">
        <v>2014</v>
      </c>
      <c r="H702" s="396" t="s">
        <v>40</v>
      </c>
      <c r="I702" s="6" t="s">
        <v>223</v>
      </c>
      <c r="J702" s="10" t="s">
        <v>2153</v>
      </c>
      <c r="K702" s="10" t="s">
        <v>2154</v>
      </c>
      <c r="L702" s="280" t="s">
        <v>35</v>
      </c>
      <c r="M702" s="10" t="s">
        <v>50</v>
      </c>
      <c r="N702" s="11" t="s">
        <v>1505</v>
      </c>
      <c r="O702" s="11" t="s">
        <v>1057</v>
      </c>
      <c r="P702" s="17" t="s">
        <v>1057</v>
      </c>
      <c r="Q702" s="411" t="s">
        <v>1506</v>
      </c>
      <c r="R702" s="44">
        <v>44970</v>
      </c>
      <c r="S702" s="277" t="s">
        <v>3650</v>
      </c>
    </row>
    <row r="703" spans="1:21" x14ac:dyDescent="0.25">
      <c r="A703" s="222">
        <v>702</v>
      </c>
      <c r="B703" s="222" t="s">
        <v>186</v>
      </c>
      <c r="C703" s="222" t="s">
        <v>187</v>
      </c>
      <c r="D703" s="221" t="s">
        <v>60</v>
      </c>
      <c r="E703" s="221" t="s">
        <v>183</v>
      </c>
      <c r="F703" s="8" t="s">
        <v>19</v>
      </c>
      <c r="G703" s="222">
        <v>2015</v>
      </c>
      <c r="H703" s="385" t="s">
        <v>141</v>
      </c>
      <c r="I703" s="222" t="s">
        <v>188</v>
      </c>
      <c r="J703" s="222" t="s">
        <v>189</v>
      </c>
      <c r="K703" s="222" t="s">
        <v>190</v>
      </c>
      <c r="L703" s="280" t="s">
        <v>24</v>
      </c>
      <c r="M703" s="221" t="s">
        <v>116</v>
      </c>
      <c r="N703" s="222" t="s">
        <v>1056</v>
      </c>
      <c r="O703" s="11" t="s">
        <v>1057</v>
      </c>
      <c r="P703" s="17" t="s">
        <v>1057</v>
      </c>
      <c r="Q703" s="469" t="s">
        <v>4531</v>
      </c>
      <c r="R703" s="402">
        <v>45855</v>
      </c>
      <c r="S703" s="576" t="s">
        <v>1566</v>
      </c>
      <c r="U703"/>
    </row>
    <row r="704" spans="1:21" x14ac:dyDescent="0.25">
      <c r="A704" s="222">
        <v>703</v>
      </c>
      <c r="B704" s="221" t="s">
        <v>2155</v>
      </c>
      <c r="C704" s="221" t="s">
        <v>2156</v>
      </c>
      <c r="D704" s="221" t="s">
        <v>60</v>
      </c>
      <c r="E704" s="221" t="s">
        <v>183</v>
      </c>
      <c r="F704" s="7" t="s">
        <v>39</v>
      </c>
      <c r="G704" s="221">
        <v>2008</v>
      </c>
      <c r="H704" s="394" t="s">
        <v>131</v>
      </c>
      <c r="I704" s="11" t="s">
        <v>1388</v>
      </c>
      <c r="J704" s="11" t="s">
        <v>2157</v>
      </c>
      <c r="K704" s="11" t="s">
        <v>2158</v>
      </c>
      <c r="L704" s="280" t="s">
        <v>35</v>
      </c>
      <c r="M704" s="11" t="s">
        <v>36</v>
      </c>
      <c r="N704" s="11" t="s">
        <v>1505</v>
      </c>
      <c r="O704" s="11" t="s">
        <v>1057</v>
      </c>
      <c r="P704" s="257" t="s">
        <v>1057</v>
      </c>
      <c r="Q704" s="466" t="s">
        <v>1506</v>
      </c>
      <c r="R704" s="312">
        <v>44970</v>
      </c>
      <c r="S704" s="492" t="s">
        <v>3650</v>
      </c>
    </row>
    <row r="705" spans="1:21" x14ac:dyDescent="0.25">
      <c r="A705" s="222">
        <v>704</v>
      </c>
      <c r="B705" s="354" t="s">
        <v>1197</v>
      </c>
      <c r="C705" s="221" t="s">
        <v>1198</v>
      </c>
      <c r="D705" s="221" t="s">
        <v>60</v>
      </c>
      <c r="E705" s="221" t="s">
        <v>1199</v>
      </c>
      <c r="F705" s="8" t="s">
        <v>19</v>
      </c>
      <c r="G705" s="8">
        <v>2014</v>
      </c>
      <c r="H705" s="8" t="s">
        <v>40</v>
      </c>
      <c r="I705" s="8" t="s">
        <v>47</v>
      </c>
      <c r="J705" s="8" t="s">
        <v>1200</v>
      </c>
      <c r="K705" s="222" t="s">
        <v>1201</v>
      </c>
      <c r="L705" s="280" t="s">
        <v>35</v>
      </c>
      <c r="M705" s="222" t="s">
        <v>50</v>
      </c>
      <c r="N705" s="6" t="s">
        <v>1056</v>
      </c>
      <c r="O705" s="11" t="s">
        <v>1057</v>
      </c>
      <c r="P705" s="17" t="s">
        <v>1057</v>
      </c>
      <c r="Q705" s="411" t="s">
        <v>4533</v>
      </c>
      <c r="R705" s="44">
        <v>45684</v>
      </c>
      <c r="S705" s="492" t="s">
        <v>3650</v>
      </c>
    </row>
    <row r="706" spans="1:21" x14ac:dyDescent="0.25">
      <c r="A706" s="222">
        <v>705</v>
      </c>
      <c r="B706" s="304" t="s">
        <v>1308</v>
      </c>
      <c r="C706" s="222" t="s">
        <v>1309</v>
      </c>
      <c r="D706" s="221" t="s">
        <v>60</v>
      </c>
      <c r="E706" s="7" t="s">
        <v>1310</v>
      </c>
      <c r="F706" s="8" t="s">
        <v>19</v>
      </c>
      <c r="G706" s="222">
        <v>2018</v>
      </c>
      <c r="H706" s="385" t="s">
        <v>212</v>
      </c>
      <c r="I706" s="222" t="s">
        <v>916</v>
      </c>
      <c r="J706" s="222" t="s">
        <v>1311</v>
      </c>
      <c r="K706" s="222" t="s">
        <v>1312</v>
      </c>
      <c r="L706" s="280" t="s">
        <v>24</v>
      </c>
      <c r="M706" s="221" t="s">
        <v>919</v>
      </c>
      <c r="N706" s="6" t="s">
        <v>1056</v>
      </c>
      <c r="O706" s="11" t="s">
        <v>1057</v>
      </c>
      <c r="P706" s="17" t="s">
        <v>1057</v>
      </c>
      <c r="Q706" s="413" t="s">
        <v>1512</v>
      </c>
      <c r="R706" s="45">
        <v>45466</v>
      </c>
      <c r="S706" s="221" t="s">
        <v>1513</v>
      </c>
      <c r="U706"/>
    </row>
    <row r="707" spans="1:21" x14ac:dyDescent="0.25">
      <c r="A707" s="222">
        <v>706</v>
      </c>
      <c r="B707" s="275" t="s">
        <v>2164</v>
      </c>
      <c r="C707" s="222" t="s">
        <v>2165</v>
      </c>
      <c r="D707" s="221" t="s">
        <v>60</v>
      </c>
      <c r="E707" s="221" t="s">
        <v>1013</v>
      </c>
      <c r="F707" s="8" t="s">
        <v>19</v>
      </c>
      <c r="G707" s="8">
        <v>2018</v>
      </c>
      <c r="H707" s="8" t="s">
        <v>212</v>
      </c>
      <c r="I707" s="8" t="s">
        <v>916</v>
      </c>
      <c r="J707" s="8" t="s">
        <v>2166</v>
      </c>
      <c r="K707" s="222" t="s">
        <v>2167</v>
      </c>
      <c r="L707" s="280" t="s">
        <v>24</v>
      </c>
      <c r="M707" s="222" t="s">
        <v>919</v>
      </c>
      <c r="N707" s="6" t="s">
        <v>1056</v>
      </c>
      <c r="O707" s="11" t="s">
        <v>1057</v>
      </c>
      <c r="P707" s="17" t="s">
        <v>1057</v>
      </c>
      <c r="Q707" s="413" t="s">
        <v>4532</v>
      </c>
      <c r="R707" s="44">
        <v>45779</v>
      </c>
      <c r="S707" s="221" t="s">
        <v>1566</v>
      </c>
      <c r="U707"/>
    </row>
    <row r="708" spans="1:21" x14ac:dyDescent="0.25">
      <c r="A708" s="222">
        <v>707</v>
      </c>
      <c r="B708" s="266" t="s">
        <v>2168</v>
      </c>
      <c r="C708" s="266" t="s">
        <v>2169</v>
      </c>
      <c r="D708" s="221" t="s">
        <v>60</v>
      </c>
      <c r="E708" s="266" t="s">
        <v>157</v>
      </c>
      <c r="F708" s="32" t="s">
        <v>39</v>
      </c>
      <c r="G708" s="266">
        <v>2014</v>
      </c>
      <c r="H708" s="397" t="s">
        <v>40</v>
      </c>
      <c r="I708" s="31" t="s">
        <v>223</v>
      </c>
      <c r="J708" s="11" t="s">
        <v>2170</v>
      </c>
      <c r="K708" s="31" t="s">
        <v>2171</v>
      </c>
      <c r="L708" s="280" t="s">
        <v>35</v>
      </c>
      <c r="M708" s="31" t="s">
        <v>50</v>
      </c>
      <c r="N708" s="11" t="s">
        <v>1505</v>
      </c>
      <c r="O708" s="11" t="s">
        <v>1057</v>
      </c>
      <c r="P708" s="17" t="s">
        <v>1057</v>
      </c>
      <c r="Q708" s="394" t="s">
        <v>1506</v>
      </c>
      <c r="R708" s="44">
        <v>44970</v>
      </c>
      <c r="S708" s="277" t="s">
        <v>3650</v>
      </c>
    </row>
    <row r="709" spans="1:21" x14ac:dyDescent="0.25">
      <c r="A709" s="222">
        <v>708</v>
      </c>
      <c r="B709" s="222" t="s">
        <v>191</v>
      </c>
      <c r="C709" s="270" t="s">
        <v>192</v>
      </c>
      <c r="D709" s="221" t="s">
        <v>60</v>
      </c>
      <c r="E709" s="7" t="s">
        <v>152</v>
      </c>
      <c r="F709" s="8" t="s">
        <v>19</v>
      </c>
      <c r="G709" s="222">
        <v>2014</v>
      </c>
      <c r="H709" s="385" t="s">
        <v>40</v>
      </c>
      <c r="I709" s="222" t="s">
        <v>47</v>
      </c>
      <c r="J709" s="270" t="s">
        <v>193</v>
      </c>
      <c r="K709" s="270" t="s">
        <v>194</v>
      </c>
      <c r="L709" s="280" t="s">
        <v>35</v>
      </c>
      <c r="M709" s="222" t="s">
        <v>50</v>
      </c>
      <c r="N709" s="222" t="s">
        <v>1056</v>
      </c>
      <c r="O709" s="11" t="s">
        <v>1057</v>
      </c>
      <c r="P709" s="17" t="s">
        <v>1057</v>
      </c>
      <c r="Q709" s="413" t="s">
        <v>1512</v>
      </c>
      <c r="R709" s="44"/>
      <c r="S709" s="269" t="s">
        <v>3650</v>
      </c>
    </row>
    <row r="710" spans="1:21" x14ac:dyDescent="0.25">
      <c r="A710" s="222">
        <v>709</v>
      </c>
      <c r="B710" s="221" t="s">
        <v>2172</v>
      </c>
      <c r="C710" s="269" t="s">
        <v>2173</v>
      </c>
      <c r="D710" s="221" t="s">
        <v>60</v>
      </c>
      <c r="E710" s="221" t="s">
        <v>152</v>
      </c>
      <c r="F710" s="13" t="s">
        <v>39</v>
      </c>
      <c r="G710" s="269">
        <v>2014</v>
      </c>
      <c r="H710" s="395" t="s">
        <v>40</v>
      </c>
      <c r="I710" s="6" t="s">
        <v>223</v>
      </c>
      <c r="J710" s="6" t="s">
        <v>2174</v>
      </c>
      <c r="K710" s="6" t="s">
        <v>2175</v>
      </c>
      <c r="L710" s="280" t="s">
        <v>35</v>
      </c>
      <c r="M710" s="26" t="s">
        <v>50</v>
      </c>
      <c r="N710" s="11" t="s">
        <v>1505</v>
      </c>
      <c r="O710" s="243" t="s">
        <v>1057</v>
      </c>
      <c r="P710" s="260" t="s">
        <v>1057</v>
      </c>
      <c r="Q710" s="413" t="s">
        <v>1506</v>
      </c>
      <c r="R710" s="44">
        <v>44970</v>
      </c>
      <c r="S710" s="532" t="s">
        <v>3650</v>
      </c>
    </row>
    <row r="711" spans="1:21" x14ac:dyDescent="0.25">
      <c r="A711" s="222">
        <v>710</v>
      </c>
      <c r="B711" s="221" t="s">
        <v>2176</v>
      </c>
      <c r="C711" s="221" t="s">
        <v>170</v>
      </c>
      <c r="D711" s="221" t="s">
        <v>60</v>
      </c>
      <c r="E711" s="221" t="s">
        <v>2177</v>
      </c>
      <c r="F711" s="7" t="s">
        <v>39</v>
      </c>
      <c r="G711" s="221">
        <v>1994</v>
      </c>
      <c r="H711" s="394" t="s">
        <v>2178</v>
      </c>
      <c r="I711" s="11" t="s">
        <v>2179</v>
      </c>
      <c r="J711" s="11" t="s">
        <v>2180</v>
      </c>
      <c r="K711" s="11" t="s">
        <v>2181</v>
      </c>
      <c r="L711" s="280" t="s">
        <v>35</v>
      </c>
      <c r="M711" s="11" t="s">
        <v>36</v>
      </c>
      <c r="N711" s="11" t="s">
        <v>1505</v>
      </c>
      <c r="O711" s="11" t="s">
        <v>1057</v>
      </c>
      <c r="P711" s="17" t="s">
        <v>1057</v>
      </c>
      <c r="Q711" s="413" t="s">
        <v>1506</v>
      </c>
      <c r="R711" s="44">
        <v>44970</v>
      </c>
      <c r="S711" s="277" t="s">
        <v>3650</v>
      </c>
    </row>
    <row r="712" spans="1:21" ht="22.5" x14ac:dyDescent="0.25">
      <c r="A712" s="222">
        <v>711</v>
      </c>
      <c r="B712" s="221" t="s">
        <v>2183</v>
      </c>
      <c r="C712" s="221" t="s">
        <v>2184</v>
      </c>
      <c r="D712" s="221" t="s">
        <v>60</v>
      </c>
      <c r="E712" s="221" t="s">
        <v>2185</v>
      </c>
      <c r="F712" s="13" t="s">
        <v>2163</v>
      </c>
      <c r="G712" s="221">
        <v>1998</v>
      </c>
      <c r="H712" s="394" t="s">
        <v>131</v>
      </c>
      <c r="I712" s="11" t="s">
        <v>1815</v>
      </c>
      <c r="J712" s="11" t="s">
        <v>2186</v>
      </c>
      <c r="K712" s="11" t="s">
        <v>2187</v>
      </c>
      <c r="L712" s="280" t="s">
        <v>35</v>
      </c>
      <c r="M712" s="11" t="s">
        <v>36</v>
      </c>
      <c r="N712" s="11" t="s">
        <v>1505</v>
      </c>
      <c r="O712" s="11" t="s">
        <v>1057</v>
      </c>
      <c r="P712" s="17" t="s">
        <v>1057</v>
      </c>
      <c r="Q712" s="411" t="s">
        <v>1506</v>
      </c>
      <c r="R712" s="44">
        <v>44970</v>
      </c>
      <c r="S712" s="277" t="s">
        <v>3650</v>
      </c>
    </row>
    <row r="713" spans="1:21" x14ac:dyDescent="0.25">
      <c r="A713" s="222">
        <v>712</v>
      </c>
      <c r="B713" s="222" t="s">
        <v>1007</v>
      </c>
      <c r="C713" s="222" t="s">
        <v>1008</v>
      </c>
      <c r="D713" s="221" t="s">
        <v>60</v>
      </c>
      <c r="E713" s="221" t="s">
        <v>1004</v>
      </c>
      <c r="F713" s="8" t="s">
        <v>19</v>
      </c>
      <c r="G713" s="222">
        <v>2018</v>
      </c>
      <c r="H713" s="385" t="s">
        <v>212</v>
      </c>
      <c r="I713" s="222" t="s">
        <v>916</v>
      </c>
      <c r="J713" s="222" t="s">
        <v>1009</v>
      </c>
      <c r="K713" s="222" t="s">
        <v>1010</v>
      </c>
      <c r="L713" s="280" t="s">
        <v>24</v>
      </c>
      <c r="M713" s="221" t="s">
        <v>919</v>
      </c>
      <c r="N713" s="6" t="s">
        <v>1056</v>
      </c>
      <c r="O713" s="11" t="s">
        <v>1057</v>
      </c>
      <c r="P713" s="17" t="s">
        <v>1057</v>
      </c>
      <c r="Q713" s="413" t="s">
        <v>1512</v>
      </c>
      <c r="R713" s="45">
        <v>45463</v>
      </c>
      <c r="S713" s="495" t="s">
        <v>1513</v>
      </c>
      <c r="U713"/>
    </row>
    <row r="714" spans="1:21" ht="22.5" x14ac:dyDescent="0.25">
      <c r="A714" s="222">
        <v>713</v>
      </c>
      <c r="B714" s="221" t="s">
        <v>2192</v>
      </c>
      <c r="C714" s="221" t="s">
        <v>2193</v>
      </c>
      <c r="D714" s="221" t="s">
        <v>60</v>
      </c>
      <c r="E714" s="221" t="s">
        <v>248</v>
      </c>
      <c r="F714" s="7" t="s">
        <v>19</v>
      </c>
      <c r="G714" s="221">
        <v>2005</v>
      </c>
      <c r="H714" s="394" t="s">
        <v>131</v>
      </c>
      <c r="I714" s="11" t="s">
        <v>21</v>
      </c>
      <c r="J714" s="11" t="s">
        <v>2194</v>
      </c>
      <c r="K714" s="11" t="s">
        <v>2195</v>
      </c>
      <c r="L714" s="280" t="s">
        <v>35</v>
      </c>
      <c r="M714" s="22" t="s">
        <v>36</v>
      </c>
      <c r="N714" s="11" t="s">
        <v>1505</v>
      </c>
      <c r="O714" s="243" t="s">
        <v>1057</v>
      </c>
      <c r="P714" s="260" t="s">
        <v>1057</v>
      </c>
      <c r="Q714" s="413" t="s">
        <v>1506</v>
      </c>
      <c r="R714" s="44">
        <v>44970</v>
      </c>
      <c r="S714" s="532" t="s">
        <v>3650</v>
      </c>
    </row>
    <row r="715" spans="1:21" ht="22.5" x14ac:dyDescent="0.25">
      <c r="A715" s="222">
        <v>714</v>
      </c>
      <c r="B715" s="221" t="s">
        <v>2196</v>
      </c>
      <c r="C715" s="221" t="s">
        <v>484</v>
      </c>
      <c r="D715" s="221" t="s">
        <v>60</v>
      </c>
      <c r="E715" s="221" t="s">
        <v>248</v>
      </c>
      <c r="F715" s="7" t="s">
        <v>2197</v>
      </c>
      <c r="G715" s="221">
        <v>2012</v>
      </c>
      <c r="H715" s="394" t="s">
        <v>260</v>
      </c>
      <c r="I715" s="11" t="s">
        <v>2198</v>
      </c>
      <c r="J715" s="11" t="s">
        <v>2199</v>
      </c>
      <c r="K715" s="11" t="s">
        <v>2200</v>
      </c>
      <c r="L715" s="280" t="s">
        <v>35</v>
      </c>
      <c r="M715" s="22" t="s">
        <v>50</v>
      </c>
      <c r="N715" s="11" t="s">
        <v>1505</v>
      </c>
      <c r="O715" s="243" t="s">
        <v>1057</v>
      </c>
      <c r="P715" s="260" t="s">
        <v>1057</v>
      </c>
      <c r="Q715" s="413" t="s">
        <v>1506</v>
      </c>
      <c r="R715" s="44">
        <v>44970</v>
      </c>
      <c r="S715" s="532" t="s">
        <v>3650</v>
      </c>
    </row>
    <row r="716" spans="1:21" ht="22.5" x14ac:dyDescent="0.25">
      <c r="A716" s="222">
        <v>715</v>
      </c>
      <c r="B716" s="221" t="s">
        <v>2201</v>
      </c>
      <c r="C716" s="221" t="s">
        <v>1059</v>
      </c>
      <c r="D716" s="221" t="s">
        <v>60</v>
      </c>
      <c r="E716" s="221" t="s">
        <v>248</v>
      </c>
      <c r="F716" s="7" t="s">
        <v>2197</v>
      </c>
      <c r="G716" s="221">
        <v>2012</v>
      </c>
      <c r="H716" s="394" t="s">
        <v>260</v>
      </c>
      <c r="I716" s="11" t="s">
        <v>2198</v>
      </c>
      <c r="J716" s="11" t="s">
        <v>2202</v>
      </c>
      <c r="K716" s="11" t="s">
        <v>2203</v>
      </c>
      <c r="L716" s="280" t="s">
        <v>35</v>
      </c>
      <c r="M716" s="22" t="s">
        <v>50</v>
      </c>
      <c r="N716" s="11" t="s">
        <v>1505</v>
      </c>
      <c r="O716" s="243" t="s">
        <v>1057</v>
      </c>
      <c r="P716" s="260" t="s">
        <v>1057</v>
      </c>
      <c r="Q716" s="413" t="s">
        <v>1506</v>
      </c>
      <c r="R716" s="44">
        <v>44970</v>
      </c>
      <c r="S716" s="532" t="s">
        <v>3650</v>
      </c>
    </row>
    <row r="717" spans="1:21" ht="22.5" x14ac:dyDescent="0.25">
      <c r="A717" s="222">
        <v>716</v>
      </c>
      <c r="B717" s="221" t="s">
        <v>2204</v>
      </c>
      <c r="C717" s="221" t="s">
        <v>1059</v>
      </c>
      <c r="D717" s="221" t="s">
        <v>60</v>
      </c>
      <c r="E717" s="221" t="s">
        <v>248</v>
      </c>
      <c r="F717" s="7" t="s">
        <v>2197</v>
      </c>
      <c r="G717" s="221">
        <v>2012</v>
      </c>
      <c r="H717" s="394" t="s">
        <v>260</v>
      </c>
      <c r="I717" s="11" t="s">
        <v>2198</v>
      </c>
      <c r="J717" s="11" t="s">
        <v>2205</v>
      </c>
      <c r="K717" s="11" t="s">
        <v>2206</v>
      </c>
      <c r="L717" s="280" t="s">
        <v>35</v>
      </c>
      <c r="M717" s="22" t="s">
        <v>50</v>
      </c>
      <c r="N717" s="11" t="s">
        <v>1505</v>
      </c>
      <c r="O717" s="243" t="s">
        <v>1057</v>
      </c>
      <c r="P717" s="260" t="s">
        <v>1057</v>
      </c>
      <c r="Q717" s="413" t="s">
        <v>1506</v>
      </c>
      <c r="R717" s="44">
        <v>44970</v>
      </c>
      <c r="S717" s="532" t="s">
        <v>3650</v>
      </c>
    </row>
    <row r="718" spans="1:21" x14ac:dyDescent="0.25">
      <c r="A718" s="222">
        <v>717</v>
      </c>
      <c r="B718" s="275" t="s">
        <v>965</v>
      </c>
      <c r="C718" s="222" t="s">
        <v>966</v>
      </c>
      <c r="D718" s="221" t="s">
        <v>60</v>
      </c>
      <c r="E718" s="7" t="s">
        <v>954</v>
      </c>
      <c r="F718" s="8" t="s">
        <v>19</v>
      </c>
      <c r="G718" s="8">
        <v>2018</v>
      </c>
      <c r="H718" s="8" t="s">
        <v>212</v>
      </c>
      <c r="I718" s="8" t="s">
        <v>916</v>
      </c>
      <c r="J718" s="8" t="s">
        <v>967</v>
      </c>
      <c r="K718" s="222" t="s">
        <v>968</v>
      </c>
      <c r="L718" s="280" t="s">
        <v>24</v>
      </c>
      <c r="M718" s="280" t="s">
        <v>919</v>
      </c>
      <c r="N718" s="222" t="s">
        <v>1056</v>
      </c>
      <c r="O718" s="11" t="s">
        <v>1057</v>
      </c>
      <c r="P718" s="17" t="s">
        <v>1057</v>
      </c>
      <c r="Q718" s="413" t="s">
        <v>1512</v>
      </c>
      <c r="R718" s="44"/>
      <c r="S718" s="291" t="s">
        <v>1513</v>
      </c>
      <c r="U718"/>
    </row>
    <row r="719" spans="1:21" x14ac:dyDescent="0.25">
      <c r="A719" s="222">
        <v>718</v>
      </c>
      <c r="B719" s="221" t="s">
        <v>2207</v>
      </c>
      <c r="C719" s="221" t="s">
        <v>2208</v>
      </c>
      <c r="D719" s="221" t="s">
        <v>60</v>
      </c>
      <c r="E719" s="221" t="s">
        <v>954</v>
      </c>
      <c r="F719" s="8" t="s">
        <v>19</v>
      </c>
      <c r="G719" s="221">
        <v>2018</v>
      </c>
      <c r="H719" s="385" t="s">
        <v>212</v>
      </c>
      <c r="I719" s="221" t="s">
        <v>916</v>
      </c>
      <c r="J719" s="222" t="s">
        <v>2209</v>
      </c>
      <c r="K719" s="221" t="s">
        <v>2210</v>
      </c>
      <c r="L719" s="280" t="s">
        <v>24</v>
      </c>
      <c r="M719" s="271" t="s">
        <v>919</v>
      </c>
      <c r="N719" s="222" t="s">
        <v>1056</v>
      </c>
      <c r="O719" s="243" t="s">
        <v>1057</v>
      </c>
      <c r="P719" s="260" t="s">
        <v>1057</v>
      </c>
      <c r="Q719" s="413" t="s">
        <v>1512</v>
      </c>
      <c r="R719" s="44"/>
      <c r="S719" s="495" t="s">
        <v>1513</v>
      </c>
      <c r="U719"/>
    </row>
    <row r="720" spans="1:21" x14ac:dyDescent="0.25">
      <c r="A720" s="222">
        <v>719</v>
      </c>
      <c r="B720" s="222" t="s">
        <v>961</v>
      </c>
      <c r="C720" s="222" t="s">
        <v>962</v>
      </c>
      <c r="D720" s="221" t="s">
        <v>60</v>
      </c>
      <c r="E720" s="221" t="s">
        <v>954</v>
      </c>
      <c r="F720" s="8" t="s">
        <v>19</v>
      </c>
      <c r="G720" s="221">
        <v>2018</v>
      </c>
      <c r="H720" s="385" t="s">
        <v>212</v>
      </c>
      <c r="I720" s="222" t="s">
        <v>916</v>
      </c>
      <c r="J720" s="222" t="s">
        <v>963</v>
      </c>
      <c r="K720" s="222" t="s">
        <v>964</v>
      </c>
      <c r="L720" s="280" t="s">
        <v>24</v>
      </c>
      <c r="M720" s="280" t="s">
        <v>919</v>
      </c>
      <c r="N720" s="6" t="s">
        <v>1056</v>
      </c>
      <c r="O720" s="11" t="s">
        <v>1057</v>
      </c>
      <c r="P720" s="17" t="s">
        <v>1057</v>
      </c>
      <c r="Q720" s="413" t="s">
        <v>1512</v>
      </c>
      <c r="R720" s="44">
        <v>45463</v>
      </c>
      <c r="S720" s="291" t="s">
        <v>1513</v>
      </c>
      <c r="U720"/>
    </row>
    <row r="721" spans="1:21" x14ac:dyDescent="0.25">
      <c r="A721" s="222">
        <v>720</v>
      </c>
      <c r="B721" s="273" t="s">
        <v>957</v>
      </c>
      <c r="C721" s="222" t="s">
        <v>958</v>
      </c>
      <c r="D721" s="221" t="s">
        <v>60</v>
      </c>
      <c r="E721" s="7" t="s">
        <v>954</v>
      </c>
      <c r="F721" s="8" t="s">
        <v>19</v>
      </c>
      <c r="G721" s="222">
        <v>2018</v>
      </c>
      <c r="H721" s="385" t="s">
        <v>212</v>
      </c>
      <c r="I721" s="222" t="s">
        <v>916</v>
      </c>
      <c r="J721" s="222" t="s">
        <v>959</v>
      </c>
      <c r="K721" s="222" t="s">
        <v>960</v>
      </c>
      <c r="L721" s="280" t="s">
        <v>24</v>
      </c>
      <c r="M721" s="221" t="s">
        <v>919</v>
      </c>
      <c r="N721" s="6" t="s">
        <v>1056</v>
      </c>
      <c r="O721" s="11" t="s">
        <v>1057</v>
      </c>
      <c r="P721" s="17" t="s">
        <v>1057</v>
      </c>
      <c r="Q721" s="413" t="s">
        <v>3667</v>
      </c>
      <c r="R721" s="412">
        <v>45407</v>
      </c>
      <c r="S721" s="291" t="s">
        <v>1513</v>
      </c>
      <c r="U721"/>
    </row>
    <row r="722" spans="1:21" x14ac:dyDescent="0.25">
      <c r="A722" s="222">
        <v>721</v>
      </c>
      <c r="B722" s="221" t="s">
        <v>2219</v>
      </c>
      <c r="C722" s="271" t="s">
        <v>2220</v>
      </c>
      <c r="D722" s="221" t="s">
        <v>60</v>
      </c>
      <c r="E722" s="269" t="s">
        <v>2217</v>
      </c>
      <c r="F722" s="13" t="s">
        <v>70</v>
      </c>
      <c r="G722" s="221">
        <v>1994</v>
      </c>
      <c r="H722" s="465" t="s">
        <v>71</v>
      </c>
      <c r="I722" s="11" t="s">
        <v>2221</v>
      </c>
      <c r="J722" s="11" t="s">
        <v>2222</v>
      </c>
      <c r="K722" s="11" t="s">
        <v>2223</v>
      </c>
      <c r="L722" s="280" t="s">
        <v>35</v>
      </c>
      <c r="M722" s="11" t="s">
        <v>36</v>
      </c>
      <c r="N722" s="11" t="s">
        <v>1505</v>
      </c>
      <c r="O722" s="11" t="s">
        <v>1057</v>
      </c>
      <c r="P722" s="17" t="s">
        <v>1057</v>
      </c>
      <c r="Q722" s="413" t="s">
        <v>1506</v>
      </c>
      <c r="R722" s="44">
        <v>44970</v>
      </c>
      <c r="S722" s="277" t="s">
        <v>3650</v>
      </c>
    </row>
    <row r="723" spans="1:21" ht="22.5" x14ac:dyDescent="0.25">
      <c r="A723" s="222">
        <v>722</v>
      </c>
      <c r="B723" s="269" t="s">
        <v>2224</v>
      </c>
      <c r="C723" s="276" t="s">
        <v>2225</v>
      </c>
      <c r="D723" s="221" t="s">
        <v>60</v>
      </c>
      <c r="E723" s="221" t="s">
        <v>2226</v>
      </c>
      <c r="F723" s="7" t="s">
        <v>70</v>
      </c>
      <c r="G723" s="269">
        <v>2016</v>
      </c>
      <c r="H723" s="465" t="s">
        <v>71</v>
      </c>
      <c r="I723" s="11" t="s">
        <v>72</v>
      </c>
      <c r="J723" s="6" t="s">
        <v>2227</v>
      </c>
      <c r="K723" s="6" t="s">
        <v>2228</v>
      </c>
      <c r="L723" s="280" t="s">
        <v>35</v>
      </c>
      <c r="M723" s="11" t="s">
        <v>50</v>
      </c>
      <c r="N723" s="11" t="s">
        <v>1505</v>
      </c>
      <c r="O723" s="11" t="s">
        <v>1057</v>
      </c>
      <c r="P723" s="17" t="s">
        <v>1057</v>
      </c>
      <c r="Q723" s="413" t="s">
        <v>1506</v>
      </c>
      <c r="R723" s="44">
        <v>44970</v>
      </c>
      <c r="S723" s="269" t="s">
        <v>3650</v>
      </c>
    </row>
    <row r="724" spans="1:21" ht="22.5" x14ac:dyDescent="0.25">
      <c r="A724" s="222">
        <v>723</v>
      </c>
      <c r="B724" s="269" t="s">
        <v>2229</v>
      </c>
      <c r="C724" s="269" t="s">
        <v>2230</v>
      </c>
      <c r="D724" s="221" t="s">
        <v>60</v>
      </c>
      <c r="E724" s="221" t="s">
        <v>2226</v>
      </c>
      <c r="F724" s="7" t="s">
        <v>70</v>
      </c>
      <c r="G724" s="269">
        <v>2016</v>
      </c>
      <c r="H724" s="394" t="s">
        <v>71</v>
      </c>
      <c r="I724" s="11" t="s">
        <v>72</v>
      </c>
      <c r="J724" s="6" t="s">
        <v>2231</v>
      </c>
      <c r="K724" s="6" t="s">
        <v>2232</v>
      </c>
      <c r="L724" s="280" t="s">
        <v>35</v>
      </c>
      <c r="M724" s="11" t="s">
        <v>50</v>
      </c>
      <c r="N724" s="11" t="s">
        <v>1505</v>
      </c>
      <c r="O724" s="11" t="s">
        <v>1057</v>
      </c>
      <c r="P724" s="17" t="s">
        <v>1057</v>
      </c>
      <c r="Q724" s="394" t="s">
        <v>1506</v>
      </c>
      <c r="R724" s="44">
        <v>44970</v>
      </c>
      <c r="S724" s="277" t="s">
        <v>3650</v>
      </c>
    </row>
    <row r="725" spans="1:21" x14ac:dyDescent="0.25">
      <c r="A725" s="222">
        <v>724</v>
      </c>
      <c r="B725" s="275" t="s">
        <v>150</v>
      </c>
      <c r="C725" s="222" t="s">
        <v>151</v>
      </c>
      <c r="D725" s="222" t="s">
        <v>60</v>
      </c>
      <c r="E725" s="221" t="s">
        <v>3794</v>
      </c>
      <c r="F725" s="8" t="s">
        <v>39</v>
      </c>
      <c r="G725" s="8">
        <v>2017</v>
      </c>
      <c r="H725" s="8" t="s">
        <v>131</v>
      </c>
      <c r="I725" s="8">
        <v>86</v>
      </c>
      <c r="J725" s="8" t="s">
        <v>153</v>
      </c>
      <c r="K725" s="222" t="s">
        <v>154</v>
      </c>
      <c r="L725" s="280" t="s">
        <v>35</v>
      </c>
      <c r="M725" s="222" t="s">
        <v>36</v>
      </c>
      <c r="N725" s="6" t="s">
        <v>1056</v>
      </c>
      <c r="O725" s="11" t="s">
        <v>1057</v>
      </c>
      <c r="P725" s="17" t="s">
        <v>1057</v>
      </c>
      <c r="Q725" s="394" t="s">
        <v>1512</v>
      </c>
      <c r="R725" s="44"/>
      <c r="S725" s="531" t="s">
        <v>1566</v>
      </c>
    </row>
    <row r="726" spans="1:21" x14ac:dyDescent="0.25">
      <c r="A726" s="222">
        <v>725</v>
      </c>
      <c r="B726" s="221" t="s">
        <v>2233</v>
      </c>
      <c r="C726" s="221" t="s">
        <v>2234</v>
      </c>
      <c r="D726" s="221" t="s">
        <v>60</v>
      </c>
      <c r="E726" s="269" t="s">
        <v>2235</v>
      </c>
      <c r="F726" s="7" t="s">
        <v>2236</v>
      </c>
      <c r="G726" s="221">
        <v>1985</v>
      </c>
      <c r="H726" s="394" t="s">
        <v>176</v>
      </c>
      <c r="I726" s="11" t="s">
        <v>2237</v>
      </c>
      <c r="J726" s="11" t="s">
        <v>2238</v>
      </c>
      <c r="K726" s="11" t="s">
        <v>2239</v>
      </c>
      <c r="L726" s="280" t="s">
        <v>24</v>
      </c>
      <c r="M726" s="11" t="s">
        <v>36</v>
      </c>
      <c r="N726" s="11" t="s">
        <v>1505</v>
      </c>
      <c r="O726" s="11" t="s">
        <v>1057</v>
      </c>
      <c r="P726" s="17" t="s">
        <v>1057</v>
      </c>
      <c r="Q726" s="411" t="s">
        <v>1506</v>
      </c>
      <c r="R726" s="44">
        <v>44970</v>
      </c>
      <c r="S726" s="291" t="s">
        <v>2182</v>
      </c>
      <c r="U726"/>
    </row>
    <row r="727" spans="1:21" ht="22.5" x14ac:dyDescent="0.25">
      <c r="A727" s="222">
        <v>726</v>
      </c>
      <c r="B727" s="221" t="s">
        <v>2240</v>
      </c>
      <c r="C727" s="221" t="s">
        <v>2241</v>
      </c>
      <c r="D727" s="221" t="s">
        <v>60</v>
      </c>
      <c r="E727" s="269" t="s">
        <v>2235</v>
      </c>
      <c r="F727" s="7" t="s">
        <v>39</v>
      </c>
      <c r="G727" s="221">
        <v>1980</v>
      </c>
      <c r="H727" s="394" t="s">
        <v>212</v>
      </c>
      <c r="I727" s="11" t="s">
        <v>2242</v>
      </c>
      <c r="J727" s="11" t="s">
        <v>1059</v>
      </c>
      <c r="K727" s="11">
        <v>116121525</v>
      </c>
      <c r="L727" s="280" t="s">
        <v>35</v>
      </c>
      <c r="M727" s="11" t="s">
        <v>36</v>
      </c>
      <c r="N727" s="11" t="s">
        <v>1505</v>
      </c>
      <c r="O727" s="11" t="s">
        <v>1057</v>
      </c>
      <c r="P727" s="17" t="s">
        <v>1057</v>
      </c>
      <c r="Q727" s="411" t="s">
        <v>1506</v>
      </c>
      <c r="R727" s="44">
        <v>44970</v>
      </c>
      <c r="S727" s="277" t="s">
        <v>3650</v>
      </c>
    </row>
    <row r="728" spans="1:21" x14ac:dyDescent="0.25">
      <c r="A728" s="222">
        <v>727</v>
      </c>
      <c r="B728" s="278" t="s">
        <v>2243</v>
      </c>
      <c r="C728" s="278" t="s">
        <v>2244</v>
      </c>
      <c r="D728" s="221" t="s">
        <v>60</v>
      </c>
      <c r="E728" s="269" t="s">
        <v>2235</v>
      </c>
      <c r="F728" s="37" t="s">
        <v>39</v>
      </c>
      <c r="G728" s="278">
        <v>1982</v>
      </c>
      <c r="H728" s="464" t="s">
        <v>230</v>
      </c>
      <c r="I728" s="17" t="s">
        <v>2245</v>
      </c>
      <c r="J728" s="17">
        <v>14903</v>
      </c>
      <c r="K728" s="17" t="s">
        <v>2246</v>
      </c>
      <c r="L728" s="280" t="s">
        <v>35</v>
      </c>
      <c r="M728" s="17" t="s">
        <v>36</v>
      </c>
      <c r="N728" s="11" t="s">
        <v>1505</v>
      </c>
      <c r="O728" s="11" t="s">
        <v>1057</v>
      </c>
      <c r="P728" s="17" t="s">
        <v>1057</v>
      </c>
      <c r="Q728" s="394" t="s">
        <v>1506</v>
      </c>
      <c r="R728" s="44">
        <v>44970</v>
      </c>
      <c r="S728" s="277" t="s">
        <v>3650</v>
      </c>
    </row>
    <row r="729" spans="1:21" x14ac:dyDescent="0.25">
      <c r="A729" s="222">
        <v>728</v>
      </c>
      <c r="B729" s="221" t="s">
        <v>2247</v>
      </c>
      <c r="C729" s="295" t="s">
        <v>2248</v>
      </c>
      <c r="D729" s="221" t="s">
        <v>60</v>
      </c>
      <c r="E729" s="269" t="s">
        <v>2235</v>
      </c>
      <c r="F729" s="7" t="s">
        <v>39</v>
      </c>
      <c r="G729" s="221">
        <v>2009</v>
      </c>
      <c r="H729" s="394" t="s">
        <v>2090</v>
      </c>
      <c r="I729" s="11" t="s">
        <v>2249</v>
      </c>
      <c r="J729" s="38" t="s">
        <v>2250</v>
      </c>
      <c r="K729" s="38" t="s">
        <v>2251</v>
      </c>
      <c r="L729" s="280" t="s">
        <v>35</v>
      </c>
      <c r="M729" s="11" t="s">
        <v>36</v>
      </c>
      <c r="N729" s="11" t="s">
        <v>1505</v>
      </c>
      <c r="O729" s="11" t="s">
        <v>1057</v>
      </c>
      <c r="P729" s="17" t="s">
        <v>1057</v>
      </c>
      <c r="Q729" s="394" t="s">
        <v>1506</v>
      </c>
      <c r="R729" s="44">
        <v>44970</v>
      </c>
      <c r="S729" s="277" t="s">
        <v>3650</v>
      </c>
    </row>
    <row r="730" spans="1:21" x14ac:dyDescent="0.25">
      <c r="A730" s="222">
        <v>729</v>
      </c>
      <c r="B730" s="221" t="s">
        <v>2252</v>
      </c>
      <c r="C730" s="221" t="s">
        <v>2253</v>
      </c>
      <c r="D730" s="221" t="s">
        <v>60</v>
      </c>
      <c r="E730" s="269" t="s">
        <v>2235</v>
      </c>
      <c r="F730" s="7" t="s">
        <v>39</v>
      </c>
      <c r="G730" s="221">
        <v>2002</v>
      </c>
      <c r="H730" s="394" t="s">
        <v>131</v>
      </c>
      <c r="I730" s="11" t="s">
        <v>2254</v>
      </c>
      <c r="J730" s="11" t="s">
        <v>2255</v>
      </c>
      <c r="K730" s="11" t="s">
        <v>2256</v>
      </c>
      <c r="L730" s="280" t="s">
        <v>35</v>
      </c>
      <c r="M730" s="11" t="s">
        <v>36</v>
      </c>
      <c r="N730" s="11" t="s">
        <v>1505</v>
      </c>
      <c r="O730" s="11" t="s">
        <v>1057</v>
      </c>
      <c r="P730" s="17" t="s">
        <v>1057</v>
      </c>
      <c r="Q730" s="394" t="s">
        <v>1506</v>
      </c>
      <c r="R730" s="44">
        <v>44970</v>
      </c>
      <c r="S730" s="277" t="s">
        <v>3650</v>
      </c>
    </row>
    <row r="731" spans="1:21" x14ac:dyDescent="0.25">
      <c r="A731" s="222">
        <v>730</v>
      </c>
      <c r="B731" s="221" t="s">
        <v>2257</v>
      </c>
      <c r="C731" s="221" t="s">
        <v>2258</v>
      </c>
      <c r="D731" s="221" t="s">
        <v>60</v>
      </c>
      <c r="E731" s="269" t="s">
        <v>2235</v>
      </c>
      <c r="F731" s="7" t="s">
        <v>39</v>
      </c>
      <c r="G731" s="221">
        <v>2007</v>
      </c>
      <c r="H731" s="394" t="s">
        <v>131</v>
      </c>
      <c r="I731" s="11" t="s">
        <v>2259</v>
      </c>
      <c r="J731" s="11" t="s">
        <v>2260</v>
      </c>
      <c r="K731" s="11" t="s">
        <v>2261</v>
      </c>
      <c r="L731" s="280" t="s">
        <v>35</v>
      </c>
      <c r="M731" s="11" t="s">
        <v>36</v>
      </c>
      <c r="N731" s="11" t="s">
        <v>1505</v>
      </c>
      <c r="O731" s="11" t="s">
        <v>1057</v>
      </c>
      <c r="P731" s="17" t="s">
        <v>1057</v>
      </c>
      <c r="Q731" s="411" t="s">
        <v>1506</v>
      </c>
      <c r="R731" s="44">
        <v>44970</v>
      </c>
      <c r="S731" s="277" t="s">
        <v>3650</v>
      </c>
    </row>
    <row r="732" spans="1:21" x14ac:dyDescent="0.25">
      <c r="A732" s="222">
        <v>731</v>
      </c>
      <c r="B732" s="221" t="s">
        <v>2262</v>
      </c>
      <c r="C732" s="295" t="s">
        <v>2263</v>
      </c>
      <c r="D732" s="221" t="s">
        <v>60</v>
      </c>
      <c r="E732" s="269" t="s">
        <v>2235</v>
      </c>
      <c r="F732" s="7" t="s">
        <v>39</v>
      </c>
      <c r="G732" s="221">
        <v>2000</v>
      </c>
      <c r="H732" s="394" t="s">
        <v>40</v>
      </c>
      <c r="I732" s="11" t="s">
        <v>2264</v>
      </c>
      <c r="J732" s="38" t="s">
        <v>2265</v>
      </c>
      <c r="K732" s="38" t="s">
        <v>1817</v>
      </c>
      <c r="L732" s="280" t="s">
        <v>35</v>
      </c>
      <c r="M732" s="11" t="s">
        <v>36</v>
      </c>
      <c r="N732" s="11" t="s">
        <v>1505</v>
      </c>
      <c r="O732" s="11" t="s">
        <v>1057</v>
      </c>
      <c r="P732" s="17" t="s">
        <v>1057</v>
      </c>
      <c r="Q732" s="411" t="s">
        <v>1506</v>
      </c>
      <c r="R732" s="44">
        <v>44970</v>
      </c>
      <c r="S732" s="277" t="s">
        <v>3650</v>
      </c>
    </row>
    <row r="733" spans="1:21" x14ac:dyDescent="0.25">
      <c r="A733" s="222">
        <v>732</v>
      </c>
      <c r="B733" s="221" t="s">
        <v>2266</v>
      </c>
      <c r="C733" s="221" t="s">
        <v>2267</v>
      </c>
      <c r="D733" s="221" t="s">
        <v>60</v>
      </c>
      <c r="E733" s="221" t="s">
        <v>2268</v>
      </c>
      <c r="F733" s="7" t="s">
        <v>39</v>
      </c>
      <c r="G733" s="221">
        <v>1988</v>
      </c>
      <c r="H733" s="394" t="s">
        <v>1395</v>
      </c>
      <c r="I733" s="11" t="s">
        <v>2269</v>
      </c>
      <c r="J733" s="11" t="s">
        <v>2270</v>
      </c>
      <c r="K733" s="11" t="s">
        <v>2271</v>
      </c>
      <c r="L733" s="280" t="s">
        <v>35</v>
      </c>
      <c r="M733" s="11" t="s">
        <v>36</v>
      </c>
      <c r="N733" s="11" t="s">
        <v>1505</v>
      </c>
      <c r="O733" s="11" t="s">
        <v>1057</v>
      </c>
      <c r="P733" s="17" t="s">
        <v>1057</v>
      </c>
      <c r="Q733" s="411" t="s">
        <v>1506</v>
      </c>
      <c r="R733" s="44">
        <v>44970</v>
      </c>
      <c r="S733" s="277" t="s">
        <v>3650</v>
      </c>
    </row>
    <row r="734" spans="1:21" ht="22.5" x14ac:dyDescent="0.25">
      <c r="A734" s="222">
        <v>733</v>
      </c>
      <c r="B734" s="275" t="s">
        <v>1290</v>
      </c>
      <c r="C734" s="222" t="s">
        <v>1291</v>
      </c>
      <c r="D734" s="221" t="s">
        <v>60</v>
      </c>
      <c r="E734" s="245" t="s">
        <v>1292</v>
      </c>
      <c r="F734" s="7" t="s">
        <v>19</v>
      </c>
      <c r="G734" s="222">
        <v>2008</v>
      </c>
      <c r="H734" s="385" t="s">
        <v>40</v>
      </c>
      <c r="I734" s="221" t="s">
        <v>47</v>
      </c>
      <c r="J734" s="222" t="s">
        <v>1293</v>
      </c>
      <c r="K734" s="222" t="s">
        <v>1294</v>
      </c>
      <c r="L734" s="280" t="s">
        <v>24</v>
      </c>
      <c r="M734" s="222" t="s">
        <v>44</v>
      </c>
      <c r="N734" s="6" t="s">
        <v>1505</v>
      </c>
      <c r="O734" s="11" t="s">
        <v>1057</v>
      </c>
      <c r="P734" s="17" t="s">
        <v>1057</v>
      </c>
      <c r="Q734" s="394" t="s">
        <v>1512</v>
      </c>
      <c r="R734" s="45"/>
      <c r="S734" s="269" t="s">
        <v>3650</v>
      </c>
      <c r="U734"/>
    </row>
    <row r="735" spans="1:21" ht="22.5" x14ac:dyDescent="0.25">
      <c r="A735" s="222">
        <v>734</v>
      </c>
      <c r="B735" s="247" t="s">
        <v>1071</v>
      </c>
      <c r="C735" s="222" t="s">
        <v>1072</v>
      </c>
      <c r="D735" s="221" t="s">
        <v>60</v>
      </c>
      <c r="E735" s="245" t="s">
        <v>1073</v>
      </c>
      <c r="F735" s="50" t="s">
        <v>70</v>
      </c>
      <c r="G735" s="222">
        <v>2017</v>
      </c>
      <c r="H735" s="385" t="s">
        <v>71</v>
      </c>
      <c r="I735" s="6" t="s">
        <v>446</v>
      </c>
      <c r="J735" s="5" t="s">
        <v>1074</v>
      </c>
      <c r="K735" s="5" t="s">
        <v>1075</v>
      </c>
      <c r="L735" s="280" t="s">
        <v>35</v>
      </c>
      <c r="M735" s="5" t="s">
        <v>50</v>
      </c>
      <c r="N735" s="6" t="s">
        <v>1056</v>
      </c>
      <c r="O735" s="11" t="s">
        <v>1057</v>
      </c>
      <c r="P735" s="17" t="s">
        <v>1057</v>
      </c>
      <c r="Q735" s="394" t="s">
        <v>1512</v>
      </c>
      <c r="R735" s="45">
        <v>45209</v>
      </c>
      <c r="S735" s="277" t="s">
        <v>3650</v>
      </c>
    </row>
    <row r="736" spans="1:21" x14ac:dyDescent="0.25">
      <c r="A736" s="222">
        <v>735</v>
      </c>
      <c r="B736" s="341" t="s">
        <v>2272</v>
      </c>
      <c r="C736" s="222" t="s">
        <v>2273</v>
      </c>
      <c r="D736" s="221" t="s">
        <v>18</v>
      </c>
      <c r="E736" s="221" t="s">
        <v>2274</v>
      </c>
      <c r="F736" s="8" t="s">
        <v>19</v>
      </c>
      <c r="G736" s="222">
        <v>2015</v>
      </c>
      <c r="H736" s="385" t="s">
        <v>141</v>
      </c>
      <c r="I736" s="222" t="s">
        <v>188</v>
      </c>
      <c r="J736" s="222" t="s">
        <v>2275</v>
      </c>
      <c r="K736" s="222" t="s">
        <v>2276</v>
      </c>
      <c r="L736" s="280" t="s">
        <v>24</v>
      </c>
      <c r="M736" s="221" t="s">
        <v>116</v>
      </c>
      <c r="N736" s="6" t="s">
        <v>1056</v>
      </c>
      <c r="O736" s="11" t="s">
        <v>1057</v>
      </c>
      <c r="P736" s="17" t="s">
        <v>1057</v>
      </c>
      <c r="Q736" s="411" t="s">
        <v>1512</v>
      </c>
      <c r="R736" s="44">
        <v>45334</v>
      </c>
      <c r="S736" s="291" t="s">
        <v>1566</v>
      </c>
      <c r="U736"/>
    </row>
    <row r="737" spans="1:21" x14ac:dyDescent="0.25">
      <c r="A737" s="222">
        <v>736</v>
      </c>
      <c r="B737" s="222" t="s">
        <v>1360</v>
      </c>
      <c r="C737" s="222" t="s">
        <v>1361</v>
      </c>
      <c r="D737" s="221" t="s">
        <v>60</v>
      </c>
      <c r="E737" s="221" t="s">
        <v>1362</v>
      </c>
      <c r="F737" s="8" t="s">
        <v>19</v>
      </c>
      <c r="G737" s="8">
        <v>2014</v>
      </c>
      <c r="H737" s="8" t="s">
        <v>40</v>
      </c>
      <c r="I737" s="8" t="s">
        <v>47</v>
      </c>
      <c r="J737" s="8" t="s">
        <v>1363</v>
      </c>
      <c r="K737" s="222" t="s">
        <v>1364</v>
      </c>
      <c r="L737" s="280" t="s">
        <v>35</v>
      </c>
      <c r="M737" s="222" t="s">
        <v>50</v>
      </c>
      <c r="N737" s="6" t="s">
        <v>1056</v>
      </c>
      <c r="O737" s="11" t="s">
        <v>1057</v>
      </c>
      <c r="P737" s="17" t="s">
        <v>1057</v>
      </c>
      <c r="Q737" s="411" t="s">
        <v>1512</v>
      </c>
      <c r="R737" s="45"/>
      <c r="S737" s="291" t="s">
        <v>1513</v>
      </c>
    </row>
    <row r="738" spans="1:21" x14ac:dyDescent="0.25">
      <c r="A738" s="222">
        <v>737</v>
      </c>
      <c r="B738" s="270" t="s">
        <v>1365</v>
      </c>
      <c r="C738" s="270" t="s">
        <v>1366</v>
      </c>
      <c r="D738" s="221" t="s">
        <v>60</v>
      </c>
      <c r="E738" s="221" t="s">
        <v>1362</v>
      </c>
      <c r="F738" s="8" t="s">
        <v>70</v>
      </c>
      <c r="G738" s="8">
        <v>2013</v>
      </c>
      <c r="H738" s="8" t="s">
        <v>77</v>
      </c>
      <c r="I738" s="8" t="s">
        <v>78</v>
      </c>
      <c r="J738" s="8" t="s">
        <v>1367</v>
      </c>
      <c r="K738" s="222" t="s">
        <v>1368</v>
      </c>
      <c r="L738" s="280" t="s">
        <v>35</v>
      </c>
      <c r="M738" s="222" t="s">
        <v>50</v>
      </c>
      <c r="N738" s="6" t="s">
        <v>1056</v>
      </c>
      <c r="O738" s="11" t="s">
        <v>1057</v>
      </c>
      <c r="P738" s="17" t="s">
        <v>1057</v>
      </c>
      <c r="Q738" s="411" t="s">
        <v>1512</v>
      </c>
      <c r="R738" s="44"/>
      <c r="S738" s="291" t="s">
        <v>1513</v>
      </c>
    </row>
    <row r="739" spans="1:21" x14ac:dyDescent="0.25">
      <c r="A739" s="222">
        <v>738</v>
      </c>
      <c r="B739" s="222" t="s">
        <v>1355</v>
      </c>
      <c r="C739" s="222" t="s">
        <v>1356</v>
      </c>
      <c r="D739" s="221" t="s">
        <v>60</v>
      </c>
      <c r="E739" s="7" t="s">
        <v>1357</v>
      </c>
      <c r="F739" s="8" t="s">
        <v>70</v>
      </c>
      <c r="G739" s="222">
        <v>2013</v>
      </c>
      <c r="H739" s="385" t="s">
        <v>71</v>
      </c>
      <c r="I739" s="222" t="s">
        <v>95</v>
      </c>
      <c r="J739" s="222" t="s">
        <v>1358</v>
      </c>
      <c r="K739" s="222" t="s">
        <v>1359</v>
      </c>
      <c r="L739" s="280" t="s">
        <v>35</v>
      </c>
      <c r="M739" s="222" t="s">
        <v>50</v>
      </c>
      <c r="N739" s="6" t="s">
        <v>1505</v>
      </c>
      <c r="O739" s="11" t="s">
        <v>1057</v>
      </c>
      <c r="P739" s="17" t="s">
        <v>1057</v>
      </c>
      <c r="Q739" s="411" t="s">
        <v>1512</v>
      </c>
      <c r="R739" s="44"/>
      <c r="S739" s="277" t="s">
        <v>3650</v>
      </c>
    </row>
    <row r="740" spans="1:21" ht="33.75" x14ac:dyDescent="0.25">
      <c r="A740" s="222">
        <v>739</v>
      </c>
      <c r="B740" s="7" t="s">
        <v>2284</v>
      </c>
      <c r="C740" s="7" t="s">
        <v>2285</v>
      </c>
      <c r="D740" s="221" t="s">
        <v>60</v>
      </c>
      <c r="E740" s="7" t="s">
        <v>1357</v>
      </c>
      <c r="F740" s="7" t="s">
        <v>19</v>
      </c>
      <c r="G740" s="7">
        <v>2008</v>
      </c>
      <c r="H740" s="394" t="s">
        <v>40</v>
      </c>
      <c r="I740" s="7" t="s">
        <v>47</v>
      </c>
      <c r="J740" s="7" t="s">
        <v>2286</v>
      </c>
      <c r="K740" s="7" t="s">
        <v>2287</v>
      </c>
      <c r="L740" s="280" t="s">
        <v>24</v>
      </c>
      <c r="M740" s="7" t="s">
        <v>44</v>
      </c>
      <c r="N740" s="7" t="s">
        <v>1505</v>
      </c>
      <c r="O740" s="11" t="s">
        <v>1057</v>
      </c>
      <c r="P740" s="17" t="s">
        <v>1057</v>
      </c>
      <c r="Q740" s="394" t="s">
        <v>1506</v>
      </c>
      <c r="R740" s="53">
        <v>44970</v>
      </c>
      <c r="S740" s="277" t="s">
        <v>2288</v>
      </c>
      <c r="U740"/>
    </row>
    <row r="741" spans="1:21" ht="22.5" x14ac:dyDescent="0.25">
      <c r="A741" s="222">
        <v>740</v>
      </c>
      <c r="B741" s="221" t="s">
        <v>2289</v>
      </c>
      <c r="C741" s="221" t="s">
        <v>2290</v>
      </c>
      <c r="D741" s="221" t="s">
        <v>60</v>
      </c>
      <c r="E741" s="269" t="s">
        <v>2291</v>
      </c>
      <c r="F741" s="7" t="s">
        <v>39</v>
      </c>
      <c r="G741" s="221">
        <v>1977</v>
      </c>
      <c r="H741" s="394" t="s">
        <v>212</v>
      </c>
      <c r="I741" s="11" t="s">
        <v>2292</v>
      </c>
      <c r="J741" s="11" t="s">
        <v>1059</v>
      </c>
      <c r="K741" s="11" t="s">
        <v>2293</v>
      </c>
      <c r="L741" s="280" t="s">
        <v>35</v>
      </c>
      <c r="M741" s="11" t="s">
        <v>36</v>
      </c>
      <c r="N741" s="11" t="s">
        <v>1505</v>
      </c>
      <c r="O741" s="11" t="s">
        <v>1057</v>
      </c>
      <c r="P741" s="17" t="s">
        <v>1057</v>
      </c>
      <c r="Q741" s="413" t="s">
        <v>1506</v>
      </c>
      <c r="R741" s="44">
        <v>44970</v>
      </c>
      <c r="S741" s="269" t="s">
        <v>3650</v>
      </c>
    </row>
    <row r="742" spans="1:21" x14ac:dyDescent="0.25">
      <c r="A742" s="222">
        <v>741</v>
      </c>
      <c r="B742" s="222" t="s">
        <v>2294</v>
      </c>
      <c r="C742" s="222" t="s">
        <v>2295</v>
      </c>
      <c r="D742" s="221" t="s">
        <v>60</v>
      </c>
      <c r="E742" s="269" t="s">
        <v>259</v>
      </c>
      <c r="F742" s="8" t="s">
        <v>19</v>
      </c>
      <c r="G742" s="222">
        <v>2012</v>
      </c>
      <c r="H742" s="385" t="s">
        <v>131</v>
      </c>
      <c r="I742" s="5" t="s">
        <v>778</v>
      </c>
      <c r="J742" s="5" t="s">
        <v>2296</v>
      </c>
      <c r="K742" s="5" t="s">
        <v>2297</v>
      </c>
      <c r="L742" s="280" t="s">
        <v>24</v>
      </c>
      <c r="M742" s="5" t="s">
        <v>36</v>
      </c>
      <c r="N742" s="6" t="s">
        <v>1056</v>
      </c>
      <c r="O742" s="11" t="s">
        <v>1057</v>
      </c>
      <c r="P742" s="17" t="s">
        <v>1057</v>
      </c>
      <c r="Q742" s="413" t="s">
        <v>1512</v>
      </c>
      <c r="R742" s="46">
        <v>44843</v>
      </c>
      <c r="S742" s="269" t="s">
        <v>3650</v>
      </c>
      <c r="U742"/>
    </row>
    <row r="743" spans="1:21" x14ac:dyDescent="0.25">
      <c r="A743" s="222">
        <v>742</v>
      </c>
      <c r="B743" s="269" t="s">
        <v>2311</v>
      </c>
      <c r="C743" s="269" t="s">
        <v>2312</v>
      </c>
      <c r="D743" s="221" t="s">
        <v>60</v>
      </c>
      <c r="E743" s="221" t="s">
        <v>2313</v>
      </c>
      <c r="F743" s="13" t="s">
        <v>39</v>
      </c>
      <c r="G743" s="269">
        <v>2014</v>
      </c>
      <c r="H743" s="395" t="s">
        <v>40</v>
      </c>
      <c r="I743" s="6" t="s">
        <v>223</v>
      </c>
      <c r="J743" s="6" t="s">
        <v>2314</v>
      </c>
      <c r="K743" s="6" t="s">
        <v>2315</v>
      </c>
      <c r="L743" s="280" t="s">
        <v>35</v>
      </c>
      <c r="M743" s="6" t="s">
        <v>50</v>
      </c>
      <c r="N743" s="11" t="s">
        <v>1505</v>
      </c>
      <c r="O743" s="11" t="s">
        <v>1057</v>
      </c>
      <c r="P743" s="17" t="s">
        <v>1057</v>
      </c>
      <c r="Q743" s="411" t="s">
        <v>1506</v>
      </c>
      <c r="R743" s="44">
        <v>44970</v>
      </c>
      <c r="S743" s="277" t="s">
        <v>3650</v>
      </c>
    </row>
    <row r="744" spans="1:21" ht="22.5" x14ac:dyDescent="0.25">
      <c r="A744" s="222">
        <v>743</v>
      </c>
      <c r="B744" s="221" t="s">
        <v>2316</v>
      </c>
      <c r="C744" s="221" t="s">
        <v>2317</v>
      </c>
      <c r="D744" s="221" t="s">
        <v>60</v>
      </c>
      <c r="E744" s="221" t="s">
        <v>2313</v>
      </c>
      <c r="F744" s="7" t="s">
        <v>31</v>
      </c>
      <c r="G744" s="221">
        <v>2013</v>
      </c>
      <c r="H744" s="394" t="s">
        <v>1395</v>
      </c>
      <c r="I744" s="11" t="s">
        <v>1509</v>
      </c>
      <c r="J744" s="11" t="s">
        <v>2318</v>
      </c>
      <c r="K744" s="11" t="s">
        <v>2319</v>
      </c>
      <c r="L744" s="280" t="s">
        <v>35</v>
      </c>
      <c r="M744" s="11" t="s">
        <v>775</v>
      </c>
      <c r="N744" s="11" t="s">
        <v>1505</v>
      </c>
      <c r="O744" s="11" t="s">
        <v>1057</v>
      </c>
      <c r="P744" s="17" t="s">
        <v>1057</v>
      </c>
      <c r="Q744" s="411" t="s">
        <v>1506</v>
      </c>
      <c r="R744" s="44">
        <v>44970</v>
      </c>
      <c r="S744" s="277" t="s">
        <v>3650</v>
      </c>
    </row>
    <row r="745" spans="1:21" ht="22.5" x14ac:dyDescent="0.25">
      <c r="A745" s="222">
        <v>744</v>
      </c>
      <c r="B745" s="221" t="s">
        <v>2321</v>
      </c>
      <c r="C745" s="295" t="s">
        <v>2322</v>
      </c>
      <c r="D745" s="221" t="s">
        <v>60</v>
      </c>
      <c r="E745" s="269" t="s">
        <v>2323</v>
      </c>
      <c r="F745" s="7" t="s">
        <v>2218</v>
      </c>
      <c r="G745" s="221">
        <v>2014</v>
      </c>
      <c r="H745" s="395" t="s">
        <v>212</v>
      </c>
      <c r="I745" s="6" t="s">
        <v>2324</v>
      </c>
      <c r="J745" s="11" t="s">
        <v>2325</v>
      </c>
      <c r="K745" s="6" t="s">
        <v>2326</v>
      </c>
      <c r="L745" s="280" t="s">
        <v>24</v>
      </c>
      <c r="M745" s="11" t="s">
        <v>50</v>
      </c>
      <c r="N745" s="6" t="s">
        <v>1505</v>
      </c>
      <c r="O745" s="11" t="s">
        <v>1057</v>
      </c>
      <c r="P745" s="17" t="s">
        <v>1057</v>
      </c>
      <c r="Q745" s="466" t="s">
        <v>2327</v>
      </c>
      <c r="R745" s="44">
        <v>44072</v>
      </c>
      <c r="S745" s="277" t="s">
        <v>3650</v>
      </c>
      <c r="U745"/>
    </row>
    <row r="746" spans="1:21" x14ac:dyDescent="0.25">
      <c r="A746" s="222">
        <v>745</v>
      </c>
      <c r="B746" s="304" t="s">
        <v>4206</v>
      </c>
      <c r="C746" s="8" t="s">
        <v>4207</v>
      </c>
      <c r="D746" s="8" t="s">
        <v>60</v>
      </c>
      <c r="E746" s="8" t="s">
        <v>267</v>
      </c>
      <c r="F746" s="8" t="s">
        <v>19</v>
      </c>
      <c r="G746" s="8">
        <v>2025</v>
      </c>
      <c r="H746" s="8" t="s">
        <v>40</v>
      </c>
      <c r="I746" s="8" t="s">
        <v>4006</v>
      </c>
      <c r="J746" s="8" t="s">
        <v>4346</v>
      </c>
      <c r="K746" s="8" t="s">
        <v>4347</v>
      </c>
      <c r="L746" s="280" t="s">
        <v>24</v>
      </c>
      <c r="M746" s="8" t="s">
        <v>4009</v>
      </c>
      <c r="N746" s="6" t="s">
        <v>1056</v>
      </c>
      <c r="O746" s="11" t="s">
        <v>1057</v>
      </c>
      <c r="P746" s="17" t="s">
        <v>1057</v>
      </c>
      <c r="Q746" s="466"/>
      <c r="R746" s="44"/>
      <c r="S746" s="532" t="s">
        <v>4886</v>
      </c>
      <c r="U746"/>
    </row>
    <row r="747" spans="1:21" x14ac:dyDescent="0.25">
      <c r="A747" s="222">
        <v>746</v>
      </c>
      <c r="B747" s="304" t="s">
        <v>3417</v>
      </c>
      <c r="C747" s="222" t="s">
        <v>3418</v>
      </c>
      <c r="D747" s="221" t="s">
        <v>60</v>
      </c>
      <c r="E747" s="269" t="s">
        <v>377</v>
      </c>
      <c r="F747" s="8" t="s">
        <v>31</v>
      </c>
      <c r="G747" s="8">
        <v>2023</v>
      </c>
      <c r="H747" s="8" t="s">
        <v>1395</v>
      </c>
      <c r="I747" s="8" t="s">
        <v>3416</v>
      </c>
      <c r="J747" s="8" t="s">
        <v>3420</v>
      </c>
      <c r="K747" s="222" t="s">
        <v>3419</v>
      </c>
      <c r="L747" s="280" t="s">
        <v>35</v>
      </c>
      <c r="M747" s="280" t="s">
        <v>405</v>
      </c>
      <c r="N747" s="6" t="s">
        <v>1056</v>
      </c>
      <c r="O747" s="11" t="s">
        <v>1057</v>
      </c>
      <c r="P747" s="17" t="s">
        <v>1057</v>
      </c>
      <c r="Q747" s="466"/>
      <c r="R747" s="44"/>
      <c r="S747" s="532" t="s">
        <v>4887</v>
      </c>
    </row>
    <row r="748" spans="1:21" ht="22.5" x14ac:dyDescent="0.25">
      <c r="A748" s="222">
        <v>747</v>
      </c>
      <c r="B748" s="221" t="s">
        <v>2298</v>
      </c>
      <c r="C748" s="221" t="s">
        <v>2299</v>
      </c>
      <c r="D748" s="221" t="s">
        <v>60</v>
      </c>
      <c r="E748" s="221" t="s">
        <v>267</v>
      </c>
      <c r="F748" s="7" t="s">
        <v>31</v>
      </c>
      <c r="G748" s="221">
        <v>2016</v>
      </c>
      <c r="H748" s="394" t="s">
        <v>268</v>
      </c>
      <c r="I748" s="11" t="s">
        <v>269</v>
      </c>
      <c r="J748" s="11" t="s">
        <v>2300</v>
      </c>
      <c r="K748" s="11" t="s">
        <v>2301</v>
      </c>
      <c r="L748" s="280" t="s">
        <v>35</v>
      </c>
      <c r="M748" s="11" t="s">
        <v>50</v>
      </c>
      <c r="N748" s="11" t="s">
        <v>1505</v>
      </c>
      <c r="O748" s="11" t="s">
        <v>1057</v>
      </c>
      <c r="P748" s="17" t="s">
        <v>1057</v>
      </c>
      <c r="Q748" s="466" t="s">
        <v>1506</v>
      </c>
      <c r="R748" s="44">
        <v>44970</v>
      </c>
      <c r="S748" s="532" t="s">
        <v>3650</v>
      </c>
    </row>
    <row r="749" spans="1:21" ht="22.5" x14ac:dyDescent="0.25">
      <c r="A749" s="222">
        <v>748</v>
      </c>
      <c r="B749" s="221" t="s">
        <v>2302</v>
      </c>
      <c r="C749" s="221" t="s">
        <v>2303</v>
      </c>
      <c r="D749" s="221" t="s">
        <v>60</v>
      </c>
      <c r="E749" s="221" t="s">
        <v>267</v>
      </c>
      <c r="F749" s="7" t="s">
        <v>31</v>
      </c>
      <c r="G749" s="221">
        <v>2013</v>
      </c>
      <c r="H749" s="394" t="s">
        <v>1395</v>
      </c>
      <c r="I749" s="11" t="s">
        <v>1509</v>
      </c>
      <c r="J749" s="6" t="s">
        <v>2304</v>
      </c>
      <c r="K749" s="6" t="s">
        <v>2305</v>
      </c>
      <c r="L749" s="280" t="s">
        <v>35</v>
      </c>
      <c r="M749" s="11" t="s">
        <v>775</v>
      </c>
      <c r="N749" s="6" t="s">
        <v>1505</v>
      </c>
      <c r="O749" s="11" t="s">
        <v>1057</v>
      </c>
      <c r="P749" s="17" t="s">
        <v>1057</v>
      </c>
      <c r="Q749" s="466" t="s">
        <v>1506</v>
      </c>
      <c r="R749" s="44">
        <v>44209</v>
      </c>
      <c r="S749" s="291" t="s">
        <v>2306</v>
      </c>
    </row>
    <row r="750" spans="1:21" ht="22.5" x14ac:dyDescent="0.25">
      <c r="A750" s="222">
        <v>749</v>
      </c>
      <c r="B750" s="221" t="s">
        <v>2307</v>
      </c>
      <c r="C750" s="221" t="s">
        <v>2308</v>
      </c>
      <c r="D750" s="221" t="s">
        <v>60</v>
      </c>
      <c r="E750" s="221" t="s">
        <v>267</v>
      </c>
      <c r="F750" s="7" t="s">
        <v>31</v>
      </c>
      <c r="G750" s="221">
        <v>2016</v>
      </c>
      <c r="H750" s="394" t="s">
        <v>268</v>
      </c>
      <c r="I750" s="11" t="s">
        <v>269</v>
      </c>
      <c r="J750" s="11" t="s">
        <v>2309</v>
      </c>
      <c r="K750" s="11" t="s">
        <v>2310</v>
      </c>
      <c r="L750" s="280" t="s">
        <v>35</v>
      </c>
      <c r="M750" s="11" t="s">
        <v>50</v>
      </c>
      <c r="N750" s="11" t="s">
        <v>1505</v>
      </c>
      <c r="O750" s="11" t="s">
        <v>1057</v>
      </c>
      <c r="P750" s="17" t="s">
        <v>1057</v>
      </c>
      <c r="Q750" s="466" t="s">
        <v>1506</v>
      </c>
      <c r="R750" s="44">
        <v>44970</v>
      </c>
      <c r="S750" s="532" t="s">
        <v>3650</v>
      </c>
    </row>
    <row r="751" spans="1:21" x14ac:dyDescent="0.25">
      <c r="A751" s="222">
        <v>750</v>
      </c>
      <c r="B751" s="222" t="s">
        <v>265</v>
      </c>
      <c r="C751" s="222" t="s">
        <v>266</v>
      </c>
      <c r="D751" s="221" t="s">
        <v>60</v>
      </c>
      <c r="E751" s="221" t="s">
        <v>267</v>
      </c>
      <c r="F751" s="8" t="s">
        <v>31</v>
      </c>
      <c r="G751" s="222">
        <v>2016</v>
      </c>
      <c r="H751" s="385" t="s">
        <v>268</v>
      </c>
      <c r="I751" s="222" t="s">
        <v>269</v>
      </c>
      <c r="J751" s="222" t="s">
        <v>270</v>
      </c>
      <c r="K751" s="222" t="s">
        <v>271</v>
      </c>
      <c r="L751" s="280" t="s">
        <v>35</v>
      </c>
      <c r="M751" s="222" t="s">
        <v>50</v>
      </c>
      <c r="N751" s="6" t="s">
        <v>1056</v>
      </c>
      <c r="O751" s="11" t="s">
        <v>1057</v>
      </c>
      <c r="P751" s="17" t="s">
        <v>1057</v>
      </c>
      <c r="Q751" s="466" t="s">
        <v>1512</v>
      </c>
      <c r="R751" s="44"/>
      <c r="S751" s="269" t="s">
        <v>3650</v>
      </c>
    </row>
    <row r="752" spans="1:21" x14ac:dyDescent="0.25">
      <c r="A752" s="222">
        <v>751</v>
      </c>
      <c r="B752" s="222" t="s">
        <v>276</v>
      </c>
      <c r="C752" s="222" t="s">
        <v>277</v>
      </c>
      <c r="D752" s="221" t="s">
        <v>60</v>
      </c>
      <c r="E752" s="221" t="s">
        <v>267</v>
      </c>
      <c r="F752" s="8" t="s">
        <v>31</v>
      </c>
      <c r="G752" s="221">
        <v>2016</v>
      </c>
      <c r="H752" s="385" t="s">
        <v>268</v>
      </c>
      <c r="I752" s="222" t="s">
        <v>269</v>
      </c>
      <c r="J752" s="222" t="s">
        <v>278</v>
      </c>
      <c r="K752" s="222" t="s">
        <v>279</v>
      </c>
      <c r="L752" s="280" t="s">
        <v>35</v>
      </c>
      <c r="M752" s="222" t="s">
        <v>50</v>
      </c>
      <c r="N752" s="6" t="s">
        <v>1056</v>
      </c>
      <c r="O752" s="11" t="s">
        <v>1057</v>
      </c>
      <c r="P752" s="17" t="s">
        <v>1057</v>
      </c>
      <c r="Q752" s="466" t="s">
        <v>1512</v>
      </c>
      <c r="R752" s="44"/>
      <c r="S752" s="532" t="s">
        <v>3650</v>
      </c>
    </row>
    <row r="753" spans="1:21" x14ac:dyDescent="0.25">
      <c r="A753" s="222">
        <v>752</v>
      </c>
      <c r="B753" s="222" t="s">
        <v>280</v>
      </c>
      <c r="C753" s="222" t="s">
        <v>281</v>
      </c>
      <c r="D753" s="221" t="s">
        <v>60</v>
      </c>
      <c r="E753" s="221" t="s">
        <v>267</v>
      </c>
      <c r="F753" s="8" t="s">
        <v>31</v>
      </c>
      <c r="G753" s="221">
        <v>2016</v>
      </c>
      <c r="H753" s="385" t="s">
        <v>268</v>
      </c>
      <c r="I753" s="222" t="s">
        <v>269</v>
      </c>
      <c r="J753" s="222" t="s">
        <v>282</v>
      </c>
      <c r="K753" s="222" t="s">
        <v>283</v>
      </c>
      <c r="L753" s="280" t="s">
        <v>35</v>
      </c>
      <c r="M753" s="222" t="s">
        <v>50</v>
      </c>
      <c r="N753" s="6" t="s">
        <v>1056</v>
      </c>
      <c r="O753" s="11" t="s">
        <v>1057</v>
      </c>
      <c r="P753" s="17" t="s">
        <v>1057</v>
      </c>
      <c r="Q753" s="466" t="s">
        <v>1512</v>
      </c>
      <c r="R753" s="44"/>
      <c r="S753" s="532" t="s">
        <v>1566</v>
      </c>
    </row>
    <row r="754" spans="1:21" x14ac:dyDescent="0.25">
      <c r="A754" s="222">
        <v>753</v>
      </c>
      <c r="B754" s="275" t="s">
        <v>272</v>
      </c>
      <c r="C754" s="222" t="s">
        <v>273</v>
      </c>
      <c r="D754" s="221" t="s">
        <v>60</v>
      </c>
      <c r="E754" s="221" t="s">
        <v>267</v>
      </c>
      <c r="F754" s="24" t="s">
        <v>31</v>
      </c>
      <c r="G754" s="221">
        <v>2016</v>
      </c>
      <c r="H754" s="385" t="s">
        <v>268</v>
      </c>
      <c r="I754" s="222" t="s">
        <v>269</v>
      </c>
      <c r="J754" s="222" t="s">
        <v>274</v>
      </c>
      <c r="K754" s="222" t="s">
        <v>275</v>
      </c>
      <c r="L754" s="280" t="s">
        <v>35</v>
      </c>
      <c r="M754" s="222" t="s">
        <v>50</v>
      </c>
      <c r="N754" s="222" t="s">
        <v>1056</v>
      </c>
      <c r="O754" s="11" t="s">
        <v>1057</v>
      </c>
      <c r="P754" s="17" t="s">
        <v>1057</v>
      </c>
      <c r="Q754" s="413" t="s">
        <v>1512</v>
      </c>
      <c r="R754" s="44"/>
      <c r="S754" s="277" t="s">
        <v>3650</v>
      </c>
    </row>
    <row r="755" spans="1:21" x14ac:dyDescent="0.25">
      <c r="A755" s="222">
        <v>754</v>
      </c>
      <c r="B755" s="222" t="s">
        <v>296</v>
      </c>
      <c r="C755" s="222" t="s">
        <v>297</v>
      </c>
      <c r="D755" s="221" t="s">
        <v>60</v>
      </c>
      <c r="E755" s="221" t="s">
        <v>267</v>
      </c>
      <c r="F755" s="8" t="s">
        <v>31</v>
      </c>
      <c r="G755" s="221">
        <v>2016</v>
      </c>
      <c r="H755" s="385" t="s">
        <v>268</v>
      </c>
      <c r="I755" s="222" t="s">
        <v>269</v>
      </c>
      <c r="J755" s="222" t="s">
        <v>298</v>
      </c>
      <c r="K755" s="222" t="s">
        <v>299</v>
      </c>
      <c r="L755" s="280" t="s">
        <v>35</v>
      </c>
      <c r="M755" s="222" t="s">
        <v>50</v>
      </c>
      <c r="N755" s="222" t="s">
        <v>1056</v>
      </c>
      <c r="O755" s="11" t="s">
        <v>1057</v>
      </c>
      <c r="P755" s="17" t="s">
        <v>1057</v>
      </c>
      <c r="Q755" s="394" t="s">
        <v>1512</v>
      </c>
      <c r="R755" s="44"/>
      <c r="S755" s="277" t="s">
        <v>1566</v>
      </c>
    </row>
    <row r="756" spans="1:21" x14ac:dyDescent="0.25">
      <c r="A756" s="222">
        <v>755</v>
      </c>
      <c r="B756" s="222" t="s">
        <v>284</v>
      </c>
      <c r="C756" s="222" t="s">
        <v>285</v>
      </c>
      <c r="D756" s="221" t="s">
        <v>60</v>
      </c>
      <c r="E756" s="7" t="s">
        <v>267</v>
      </c>
      <c r="F756" s="24" t="s">
        <v>31</v>
      </c>
      <c r="G756" s="221">
        <v>2016</v>
      </c>
      <c r="H756" s="385" t="s">
        <v>268</v>
      </c>
      <c r="I756" s="222" t="s">
        <v>269</v>
      </c>
      <c r="J756" s="222" t="s">
        <v>286</v>
      </c>
      <c r="K756" s="222" t="s">
        <v>287</v>
      </c>
      <c r="L756" s="280" t="s">
        <v>35</v>
      </c>
      <c r="M756" s="222" t="s">
        <v>50</v>
      </c>
      <c r="N756" s="6" t="s">
        <v>1505</v>
      </c>
      <c r="O756" s="11" t="s">
        <v>1057</v>
      </c>
      <c r="P756" s="257" t="s">
        <v>1057</v>
      </c>
      <c r="Q756" s="466" t="s">
        <v>3665</v>
      </c>
      <c r="R756" s="573">
        <v>45407</v>
      </c>
      <c r="S756" s="269" t="s">
        <v>3650</v>
      </c>
    </row>
    <row r="757" spans="1:21" x14ac:dyDescent="0.25">
      <c r="A757" s="222">
        <v>756</v>
      </c>
      <c r="B757" s="222" t="s">
        <v>2334</v>
      </c>
      <c r="C757" s="272" t="s">
        <v>2335</v>
      </c>
      <c r="D757" s="221" t="s">
        <v>60</v>
      </c>
      <c r="E757" s="318" t="s">
        <v>267</v>
      </c>
      <c r="F757" s="8" t="s">
        <v>31</v>
      </c>
      <c r="G757" s="283">
        <v>2015</v>
      </c>
      <c r="H757" s="385" t="s">
        <v>2330</v>
      </c>
      <c r="I757" s="5" t="s">
        <v>2331</v>
      </c>
      <c r="J757" s="10" t="s">
        <v>2336</v>
      </c>
      <c r="K757" s="10" t="s">
        <v>2337</v>
      </c>
      <c r="L757" s="280" t="s">
        <v>35</v>
      </c>
      <c r="M757" s="5" t="s">
        <v>50</v>
      </c>
      <c r="N757" s="11" t="s">
        <v>1505</v>
      </c>
      <c r="O757" s="11" t="s">
        <v>1057</v>
      </c>
      <c r="P757" s="17" t="s">
        <v>1057</v>
      </c>
      <c r="Q757" s="394" t="s">
        <v>1506</v>
      </c>
      <c r="R757" s="44">
        <v>44970</v>
      </c>
      <c r="S757" s="269" t="s">
        <v>3650</v>
      </c>
    </row>
    <row r="758" spans="1:21" ht="22.5" x14ac:dyDescent="0.25">
      <c r="A758" s="222">
        <v>757</v>
      </c>
      <c r="B758" s="247" t="s">
        <v>292</v>
      </c>
      <c r="C758" s="461" t="s">
        <v>293</v>
      </c>
      <c r="D758" s="221" t="s">
        <v>60</v>
      </c>
      <c r="E758" s="7" t="s">
        <v>267</v>
      </c>
      <c r="F758" s="25" t="s">
        <v>31</v>
      </c>
      <c r="G758" s="221">
        <v>2016</v>
      </c>
      <c r="H758" s="463" t="s">
        <v>268</v>
      </c>
      <c r="I758" s="221" t="s">
        <v>269</v>
      </c>
      <c r="J758" s="222" t="s">
        <v>294</v>
      </c>
      <c r="K758" s="222" t="s">
        <v>295</v>
      </c>
      <c r="L758" s="280" t="s">
        <v>35</v>
      </c>
      <c r="M758" s="222" t="s">
        <v>50</v>
      </c>
      <c r="N758" s="11" t="s">
        <v>1505</v>
      </c>
      <c r="O758" s="11" t="s">
        <v>1057</v>
      </c>
      <c r="P758" s="17" t="s">
        <v>1057</v>
      </c>
      <c r="Q758" s="472" t="s">
        <v>1506</v>
      </c>
      <c r="R758" s="402"/>
      <c r="S758" s="533" t="s">
        <v>3650</v>
      </c>
    </row>
    <row r="759" spans="1:21" x14ac:dyDescent="0.25">
      <c r="A759" s="222">
        <v>758</v>
      </c>
      <c r="B759" s="222" t="s">
        <v>288</v>
      </c>
      <c r="C759" s="222" t="s">
        <v>289</v>
      </c>
      <c r="D759" s="221" t="s">
        <v>60</v>
      </c>
      <c r="E759" s="221" t="s">
        <v>267</v>
      </c>
      <c r="F759" s="8" t="s">
        <v>31</v>
      </c>
      <c r="G759" s="221">
        <v>2016</v>
      </c>
      <c r="H759" s="385" t="s">
        <v>268</v>
      </c>
      <c r="I759" s="222" t="s">
        <v>269</v>
      </c>
      <c r="J759" s="222" t="s">
        <v>290</v>
      </c>
      <c r="K759" s="222" t="s">
        <v>291</v>
      </c>
      <c r="L759" s="280" t="s">
        <v>35</v>
      </c>
      <c r="M759" s="222" t="s">
        <v>50</v>
      </c>
      <c r="N759" s="6" t="s">
        <v>1056</v>
      </c>
      <c r="O759" s="11" t="s">
        <v>1057</v>
      </c>
      <c r="P759" s="257" t="s">
        <v>1057</v>
      </c>
      <c r="Q759" s="466" t="s">
        <v>1512</v>
      </c>
      <c r="R759" s="225"/>
      <c r="S759" s="277" t="s">
        <v>3650</v>
      </c>
    </row>
    <row r="760" spans="1:21" x14ac:dyDescent="0.25">
      <c r="A760" s="222">
        <v>759</v>
      </c>
      <c r="B760" s="222" t="s">
        <v>2338</v>
      </c>
      <c r="C760" s="222" t="s">
        <v>2339</v>
      </c>
      <c r="D760" s="221" t="s">
        <v>60</v>
      </c>
      <c r="E760" s="221" t="s">
        <v>267</v>
      </c>
      <c r="F760" s="8" t="s">
        <v>31</v>
      </c>
      <c r="G760" s="221">
        <v>2016</v>
      </c>
      <c r="H760" s="222" t="s">
        <v>268</v>
      </c>
      <c r="I760" s="222" t="s">
        <v>269</v>
      </c>
      <c r="J760" s="222" t="s">
        <v>2340</v>
      </c>
      <c r="K760" s="222" t="s">
        <v>2341</v>
      </c>
      <c r="L760" s="280" t="s">
        <v>35</v>
      </c>
      <c r="M760" s="222" t="s">
        <v>50</v>
      </c>
      <c r="N760" s="269" t="s">
        <v>1505</v>
      </c>
      <c r="O760" s="221" t="s">
        <v>1057</v>
      </c>
      <c r="P760" s="490" t="s">
        <v>1057</v>
      </c>
      <c r="Q760" s="287" t="s">
        <v>1544</v>
      </c>
      <c r="R760" s="491">
        <v>44895</v>
      </c>
      <c r="S760" s="492" t="s">
        <v>3650</v>
      </c>
    </row>
    <row r="761" spans="1:21" ht="22.5" x14ac:dyDescent="0.25">
      <c r="A761" s="222">
        <v>760</v>
      </c>
      <c r="B761" s="222" t="s">
        <v>2346</v>
      </c>
      <c r="C761" s="222" t="s">
        <v>2347</v>
      </c>
      <c r="D761" s="221" t="s">
        <v>60</v>
      </c>
      <c r="E761" s="221" t="s">
        <v>267</v>
      </c>
      <c r="F761" s="8" t="s">
        <v>31</v>
      </c>
      <c r="G761" s="221">
        <v>2016</v>
      </c>
      <c r="H761" s="385" t="s">
        <v>268</v>
      </c>
      <c r="I761" s="5" t="s">
        <v>269</v>
      </c>
      <c r="J761" s="5" t="s">
        <v>2348</v>
      </c>
      <c r="K761" s="5" t="s">
        <v>2349</v>
      </c>
      <c r="L761" s="280" t="s">
        <v>35</v>
      </c>
      <c r="M761" s="5" t="s">
        <v>50</v>
      </c>
      <c r="N761" s="6" t="s">
        <v>1505</v>
      </c>
      <c r="O761" s="11" t="s">
        <v>1057</v>
      </c>
      <c r="P761" s="257" t="s">
        <v>1057</v>
      </c>
      <c r="Q761" s="466" t="s">
        <v>2350</v>
      </c>
      <c r="R761" s="261">
        <v>45029</v>
      </c>
      <c r="S761" s="492" t="s">
        <v>3650</v>
      </c>
    </row>
    <row r="762" spans="1:21" x14ac:dyDescent="0.25">
      <c r="A762" s="222">
        <v>761</v>
      </c>
      <c r="B762" s="270" t="s">
        <v>305</v>
      </c>
      <c r="C762" s="270" t="s">
        <v>306</v>
      </c>
      <c r="D762" s="221" t="s">
        <v>60</v>
      </c>
      <c r="E762" s="221" t="s">
        <v>307</v>
      </c>
      <c r="F762" s="8" t="s">
        <v>19</v>
      </c>
      <c r="G762" s="270">
        <v>2014</v>
      </c>
      <c r="H762" s="270" t="s">
        <v>40</v>
      </c>
      <c r="I762" s="270" t="s">
        <v>120</v>
      </c>
      <c r="J762" s="270" t="s">
        <v>308</v>
      </c>
      <c r="K762" s="270" t="s">
        <v>309</v>
      </c>
      <c r="L762" s="280" t="s">
        <v>24</v>
      </c>
      <c r="M762" s="270" t="s">
        <v>50</v>
      </c>
      <c r="N762" s="6" t="s">
        <v>1056</v>
      </c>
      <c r="O762" s="11" t="s">
        <v>1057</v>
      </c>
      <c r="P762" s="257" t="s">
        <v>1057</v>
      </c>
      <c r="Q762" s="466" t="s">
        <v>1512</v>
      </c>
      <c r="R762" s="261"/>
      <c r="S762" s="492" t="s">
        <v>3650</v>
      </c>
      <c r="U762"/>
    </row>
    <row r="763" spans="1:21" x14ac:dyDescent="0.25">
      <c r="A763" s="222">
        <v>762</v>
      </c>
      <c r="B763" s="222" t="s">
        <v>310</v>
      </c>
      <c r="C763" s="222" t="s">
        <v>311</v>
      </c>
      <c r="D763" s="221" t="s">
        <v>60</v>
      </c>
      <c r="E763" s="221" t="s">
        <v>307</v>
      </c>
      <c r="F763" s="8" t="s">
        <v>31</v>
      </c>
      <c r="G763" s="221">
        <v>2016</v>
      </c>
      <c r="H763" s="385" t="s">
        <v>268</v>
      </c>
      <c r="I763" s="222" t="s">
        <v>269</v>
      </c>
      <c r="J763" s="222" t="s">
        <v>312</v>
      </c>
      <c r="K763" s="222" t="s">
        <v>313</v>
      </c>
      <c r="L763" s="280" t="s">
        <v>35</v>
      </c>
      <c r="M763" s="222" t="s">
        <v>50</v>
      </c>
      <c r="N763" s="6" t="s">
        <v>1056</v>
      </c>
      <c r="O763" s="11" t="s">
        <v>1057</v>
      </c>
      <c r="P763" s="257" t="s">
        <v>1057</v>
      </c>
      <c r="Q763" s="466" t="s">
        <v>1512</v>
      </c>
      <c r="R763" s="261"/>
      <c r="S763" s="492" t="s">
        <v>3650</v>
      </c>
    </row>
    <row r="764" spans="1:21" x14ac:dyDescent="0.25">
      <c r="A764" s="222">
        <v>763</v>
      </c>
      <c r="B764" s="222" t="s">
        <v>318</v>
      </c>
      <c r="C764" s="222" t="s">
        <v>319</v>
      </c>
      <c r="D764" s="221" t="s">
        <v>60</v>
      </c>
      <c r="E764" s="221" t="s">
        <v>307</v>
      </c>
      <c r="F764" s="8" t="s">
        <v>31</v>
      </c>
      <c r="G764" s="221">
        <v>2016</v>
      </c>
      <c r="H764" s="385" t="s">
        <v>268</v>
      </c>
      <c r="I764" s="222" t="s">
        <v>269</v>
      </c>
      <c r="J764" s="222" t="s">
        <v>320</v>
      </c>
      <c r="K764" s="222" t="s">
        <v>321</v>
      </c>
      <c r="L764" s="280" t="s">
        <v>35</v>
      </c>
      <c r="M764" s="222" t="s">
        <v>50</v>
      </c>
      <c r="N764" s="6" t="s">
        <v>1056</v>
      </c>
      <c r="O764" s="11" t="s">
        <v>1057</v>
      </c>
      <c r="P764" s="257" t="s">
        <v>1057</v>
      </c>
      <c r="Q764" s="466" t="s">
        <v>1512</v>
      </c>
      <c r="R764" s="261"/>
      <c r="S764" s="492" t="s">
        <v>3650</v>
      </c>
    </row>
    <row r="765" spans="1:21" x14ac:dyDescent="0.25">
      <c r="A765" s="222">
        <v>764</v>
      </c>
      <c r="B765" s="275" t="s">
        <v>314</v>
      </c>
      <c r="C765" s="270" t="s">
        <v>315</v>
      </c>
      <c r="D765" s="221" t="s">
        <v>60</v>
      </c>
      <c r="E765" s="342" t="s">
        <v>307</v>
      </c>
      <c r="F765" s="16" t="s">
        <v>39</v>
      </c>
      <c r="G765" s="270">
        <v>2014</v>
      </c>
      <c r="H765" s="396" t="s">
        <v>40</v>
      </c>
      <c r="I765" s="10" t="s">
        <v>223</v>
      </c>
      <c r="J765" s="10" t="s">
        <v>316</v>
      </c>
      <c r="K765" s="10" t="s">
        <v>317</v>
      </c>
      <c r="L765" s="280" t="s">
        <v>35</v>
      </c>
      <c r="M765" s="10" t="s">
        <v>50</v>
      </c>
      <c r="N765" s="6" t="s">
        <v>1056</v>
      </c>
      <c r="O765" s="11" t="s">
        <v>1057</v>
      </c>
      <c r="P765" s="257" t="s">
        <v>1057</v>
      </c>
      <c r="Q765" s="466" t="s">
        <v>1512</v>
      </c>
      <c r="R765" s="679"/>
      <c r="S765" s="492" t="s">
        <v>3650</v>
      </c>
    </row>
    <row r="766" spans="1:21" x14ac:dyDescent="0.25">
      <c r="A766" s="222">
        <v>765</v>
      </c>
      <c r="B766" s="222" t="s">
        <v>2351</v>
      </c>
      <c r="C766" s="222" t="s">
        <v>2352</v>
      </c>
      <c r="D766" s="221" t="s">
        <v>60</v>
      </c>
      <c r="E766" s="221" t="s">
        <v>307</v>
      </c>
      <c r="F766" s="8" t="s">
        <v>31</v>
      </c>
      <c r="G766" s="222">
        <v>2016</v>
      </c>
      <c r="H766" s="385" t="s">
        <v>268</v>
      </c>
      <c r="I766" s="5" t="s">
        <v>269</v>
      </c>
      <c r="J766" s="5" t="s">
        <v>2353</v>
      </c>
      <c r="K766" s="5" t="s">
        <v>2354</v>
      </c>
      <c r="L766" s="280" t="s">
        <v>35</v>
      </c>
      <c r="M766" s="11" t="s">
        <v>50</v>
      </c>
      <c r="N766" s="11" t="s">
        <v>1505</v>
      </c>
      <c r="O766" s="11" t="s">
        <v>1057</v>
      </c>
      <c r="P766" s="257" t="s">
        <v>1057</v>
      </c>
      <c r="Q766" s="466" t="s">
        <v>1506</v>
      </c>
      <c r="R766" s="312">
        <v>44970</v>
      </c>
      <c r="S766" s="277" t="s">
        <v>3650</v>
      </c>
    </row>
    <row r="767" spans="1:21" x14ac:dyDescent="0.25">
      <c r="A767" s="222">
        <v>766</v>
      </c>
      <c r="B767" s="222" t="s">
        <v>2355</v>
      </c>
      <c r="C767" s="222" t="s">
        <v>2356</v>
      </c>
      <c r="D767" s="221" t="s">
        <v>60</v>
      </c>
      <c r="E767" s="221" t="s">
        <v>307</v>
      </c>
      <c r="F767" s="8" t="s">
        <v>31</v>
      </c>
      <c r="G767" s="222">
        <v>2013</v>
      </c>
      <c r="H767" s="560" t="s">
        <v>1395</v>
      </c>
      <c r="I767" s="11" t="s">
        <v>1509</v>
      </c>
      <c r="J767" s="10" t="s">
        <v>2357</v>
      </c>
      <c r="K767" s="10" t="s">
        <v>2358</v>
      </c>
      <c r="L767" s="280" t="s">
        <v>35</v>
      </c>
      <c r="M767" s="5" t="s">
        <v>775</v>
      </c>
      <c r="N767" s="11" t="s">
        <v>1505</v>
      </c>
      <c r="O767" s="11" t="s">
        <v>1057</v>
      </c>
      <c r="P767" s="257" t="s">
        <v>1057</v>
      </c>
      <c r="Q767" s="466" t="s">
        <v>1506</v>
      </c>
      <c r="R767" s="312">
        <v>44970</v>
      </c>
      <c r="S767" s="492" t="s">
        <v>3650</v>
      </c>
    </row>
    <row r="768" spans="1:21" ht="22.5" x14ac:dyDescent="0.25">
      <c r="A768" s="222">
        <v>767</v>
      </c>
      <c r="B768" s="221" t="s">
        <v>2359</v>
      </c>
      <c r="C768" s="221" t="s">
        <v>2360</v>
      </c>
      <c r="D768" s="221" t="s">
        <v>60</v>
      </c>
      <c r="E768" s="221" t="s">
        <v>307</v>
      </c>
      <c r="F768" s="7" t="s">
        <v>31</v>
      </c>
      <c r="G768" s="221">
        <v>2016</v>
      </c>
      <c r="H768" s="394" t="s">
        <v>268</v>
      </c>
      <c r="I768" s="11" t="s">
        <v>269</v>
      </c>
      <c r="J768" s="11" t="s">
        <v>2361</v>
      </c>
      <c r="K768" s="11" t="s">
        <v>2362</v>
      </c>
      <c r="L768" s="280" t="s">
        <v>35</v>
      </c>
      <c r="M768" s="11" t="s">
        <v>50</v>
      </c>
      <c r="N768" s="6" t="s">
        <v>1505</v>
      </c>
      <c r="O768" s="11" t="s">
        <v>1057</v>
      </c>
      <c r="P768" s="257" t="s">
        <v>1057</v>
      </c>
      <c r="Q768" s="466" t="s">
        <v>1512</v>
      </c>
      <c r="R768" s="261">
        <v>45061</v>
      </c>
      <c r="S768" s="492" t="s">
        <v>3650</v>
      </c>
    </row>
    <row r="769" spans="1:21" x14ac:dyDescent="0.25">
      <c r="A769" s="222">
        <v>768</v>
      </c>
      <c r="B769" s="434" t="s">
        <v>339</v>
      </c>
      <c r="C769" s="222" t="s">
        <v>340</v>
      </c>
      <c r="D769" s="221" t="s">
        <v>60</v>
      </c>
      <c r="E769" s="269" t="s">
        <v>341</v>
      </c>
      <c r="F769" s="8" t="s">
        <v>39</v>
      </c>
      <c r="G769" s="221">
        <v>2014</v>
      </c>
      <c r="H769" s="385" t="s">
        <v>40</v>
      </c>
      <c r="I769" s="222" t="s">
        <v>223</v>
      </c>
      <c r="J769" s="222" t="s">
        <v>342</v>
      </c>
      <c r="K769" s="222" t="s">
        <v>343</v>
      </c>
      <c r="L769" s="280" t="s">
        <v>35</v>
      </c>
      <c r="M769" s="222" t="s">
        <v>50</v>
      </c>
      <c r="N769" s="6" t="s">
        <v>1056</v>
      </c>
      <c r="O769" s="11" t="s">
        <v>1057</v>
      </c>
      <c r="P769" s="17" t="s">
        <v>1057</v>
      </c>
      <c r="Q769" s="470" t="s">
        <v>1512</v>
      </c>
      <c r="R769" s="310"/>
      <c r="S769" s="575" t="s">
        <v>1513</v>
      </c>
    </row>
    <row r="770" spans="1:21" x14ac:dyDescent="0.25">
      <c r="A770" s="222">
        <v>769</v>
      </c>
      <c r="B770" s="270" t="s">
        <v>367</v>
      </c>
      <c r="C770" s="222" t="s">
        <v>368</v>
      </c>
      <c r="D770" s="221" t="s">
        <v>60</v>
      </c>
      <c r="E770" s="221" t="s">
        <v>341</v>
      </c>
      <c r="F770" s="8" t="s">
        <v>31</v>
      </c>
      <c r="G770" s="270">
        <v>2016</v>
      </c>
      <c r="H770" s="385" t="s">
        <v>268</v>
      </c>
      <c r="I770" s="222" t="s">
        <v>269</v>
      </c>
      <c r="J770" s="222" t="s">
        <v>369</v>
      </c>
      <c r="K770" s="222" t="s">
        <v>370</v>
      </c>
      <c r="L770" s="280" t="s">
        <v>35</v>
      </c>
      <c r="M770" s="222" t="s">
        <v>50</v>
      </c>
      <c r="N770" s="6" t="s">
        <v>1056</v>
      </c>
      <c r="O770" s="11" t="s">
        <v>1057</v>
      </c>
      <c r="P770" s="17" t="s">
        <v>1057</v>
      </c>
      <c r="Q770" s="394" t="s">
        <v>1512</v>
      </c>
      <c r="R770" s="45"/>
      <c r="S770" s="281" t="s">
        <v>1566</v>
      </c>
    </row>
    <row r="771" spans="1:21" x14ac:dyDescent="0.25">
      <c r="A771" s="222">
        <v>770</v>
      </c>
      <c r="B771" s="222" t="s">
        <v>359</v>
      </c>
      <c r="C771" s="222" t="s">
        <v>360</v>
      </c>
      <c r="D771" s="221" t="s">
        <v>60</v>
      </c>
      <c r="E771" s="7" t="s">
        <v>341</v>
      </c>
      <c r="F771" s="8" t="s">
        <v>31</v>
      </c>
      <c r="G771" s="221">
        <v>2016</v>
      </c>
      <c r="H771" s="222" t="s">
        <v>268</v>
      </c>
      <c r="I771" s="222" t="s">
        <v>269</v>
      </c>
      <c r="J771" s="222" t="s">
        <v>361</v>
      </c>
      <c r="K771" s="222" t="s">
        <v>362</v>
      </c>
      <c r="L771" s="280" t="s">
        <v>35</v>
      </c>
      <c r="M771" s="222" t="s">
        <v>50</v>
      </c>
      <c r="N771" s="269" t="s">
        <v>1505</v>
      </c>
      <c r="O771" s="221" t="s">
        <v>1057</v>
      </c>
      <c r="P771" s="278" t="s">
        <v>1057</v>
      </c>
      <c r="Q771" s="221" t="s">
        <v>1512</v>
      </c>
      <c r="R771" s="489"/>
      <c r="S771" s="277" t="s">
        <v>3650</v>
      </c>
    </row>
    <row r="772" spans="1:21" x14ac:dyDescent="0.25">
      <c r="A772" s="222">
        <v>771</v>
      </c>
      <c r="B772" s="222" t="s">
        <v>2363</v>
      </c>
      <c r="C772" s="222" t="s">
        <v>2364</v>
      </c>
      <c r="D772" s="221" t="s">
        <v>60</v>
      </c>
      <c r="E772" s="221" t="s">
        <v>341</v>
      </c>
      <c r="F772" s="8" t="s">
        <v>31</v>
      </c>
      <c r="G772" s="222">
        <v>2013</v>
      </c>
      <c r="H772" s="221" t="s">
        <v>1395</v>
      </c>
      <c r="I772" s="221" t="s">
        <v>1509</v>
      </c>
      <c r="J772" s="270" t="s">
        <v>2365</v>
      </c>
      <c r="K772" s="270" t="s">
        <v>2366</v>
      </c>
      <c r="L772" s="280" t="s">
        <v>35</v>
      </c>
      <c r="M772" s="222" t="s">
        <v>775</v>
      </c>
      <c r="N772" s="269" t="s">
        <v>1505</v>
      </c>
      <c r="O772" s="221" t="s">
        <v>1057</v>
      </c>
      <c r="P772" s="278" t="s">
        <v>1057</v>
      </c>
      <c r="Q772" s="221" t="s">
        <v>1506</v>
      </c>
      <c r="R772" s="570">
        <v>45108</v>
      </c>
      <c r="S772" s="277" t="s">
        <v>3650</v>
      </c>
    </row>
    <row r="773" spans="1:21" x14ac:dyDescent="0.25">
      <c r="A773" s="222">
        <v>772</v>
      </c>
      <c r="B773" s="222" t="s">
        <v>2367</v>
      </c>
      <c r="C773" s="222" t="s">
        <v>2368</v>
      </c>
      <c r="D773" s="221" t="s">
        <v>60</v>
      </c>
      <c r="E773" s="221" t="s">
        <v>341</v>
      </c>
      <c r="F773" s="8" t="s">
        <v>31</v>
      </c>
      <c r="G773" s="222">
        <v>2013</v>
      </c>
      <c r="H773" s="221" t="s">
        <v>1395</v>
      </c>
      <c r="I773" s="221" t="s">
        <v>1509</v>
      </c>
      <c r="J773" s="270" t="s">
        <v>2369</v>
      </c>
      <c r="K773" s="270" t="s">
        <v>2370</v>
      </c>
      <c r="L773" s="280" t="s">
        <v>35</v>
      </c>
      <c r="M773" s="222" t="s">
        <v>775</v>
      </c>
      <c r="N773" s="221" t="s">
        <v>1505</v>
      </c>
      <c r="O773" s="221" t="s">
        <v>1057</v>
      </c>
      <c r="P773" s="278" t="s">
        <v>1057</v>
      </c>
      <c r="Q773" s="221" t="s">
        <v>1506</v>
      </c>
      <c r="R773" s="493">
        <v>44970</v>
      </c>
      <c r="S773" s="277" t="s">
        <v>3650</v>
      </c>
    </row>
    <row r="774" spans="1:21" x14ac:dyDescent="0.25">
      <c r="A774" s="222">
        <v>773</v>
      </c>
      <c r="B774" s="222" t="s">
        <v>2371</v>
      </c>
      <c r="C774" s="222" t="s">
        <v>2372</v>
      </c>
      <c r="D774" s="221" t="s">
        <v>60</v>
      </c>
      <c r="E774" s="221" t="s">
        <v>341</v>
      </c>
      <c r="F774" s="8" t="s">
        <v>31</v>
      </c>
      <c r="G774" s="221">
        <v>2016</v>
      </c>
      <c r="H774" s="222" t="s">
        <v>268</v>
      </c>
      <c r="I774" s="222" t="s">
        <v>269</v>
      </c>
      <c r="J774" s="222" t="s">
        <v>2373</v>
      </c>
      <c r="K774" s="222" t="s">
        <v>2374</v>
      </c>
      <c r="L774" s="280" t="s">
        <v>35</v>
      </c>
      <c r="M774" s="222" t="s">
        <v>50</v>
      </c>
      <c r="N774" s="221" t="s">
        <v>1505</v>
      </c>
      <c r="O774" s="221" t="s">
        <v>1057</v>
      </c>
      <c r="P774" s="278" t="s">
        <v>1057</v>
      </c>
      <c r="Q774" s="221" t="s">
        <v>1506</v>
      </c>
      <c r="R774" s="493">
        <v>44970</v>
      </c>
      <c r="S774" s="492" t="s">
        <v>3650</v>
      </c>
    </row>
    <row r="775" spans="1:21" ht="22.5" x14ac:dyDescent="0.25">
      <c r="A775" s="222">
        <v>774</v>
      </c>
      <c r="B775" s="221" t="s">
        <v>2375</v>
      </c>
      <c r="C775" s="221" t="s">
        <v>2376</v>
      </c>
      <c r="D775" s="221" t="s">
        <v>60</v>
      </c>
      <c r="E775" s="221" t="s">
        <v>341</v>
      </c>
      <c r="F775" s="7" t="s">
        <v>19</v>
      </c>
      <c r="G775" s="221">
        <v>2012</v>
      </c>
      <c r="H775" s="221" t="s">
        <v>40</v>
      </c>
      <c r="I775" s="221" t="s">
        <v>47</v>
      </c>
      <c r="J775" s="222" t="s">
        <v>2377</v>
      </c>
      <c r="K775" s="221" t="s">
        <v>2378</v>
      </c>
      <c r="L775" s="280" t="s">
        <v>24</v>
      </c>
      <c r="M775" s="221" t="s">
        <v>116</v>
      </c>
      <c r="N775" s="269" t="s">
        <v>1505</v>
      </c>
      <c r="O775" s="221" t="s">
        <v>1057</v>
      </c>
      <c r="P775" s="278" t="s">
        <v>1057</v>
      </c>
      <c r="Q775" s="221" t="s">
        <v>1512</v>
      </c>
      <c r="R775" s="493">
        <v>45156</v>
      </c>
      <c r="S775" s="492" t="s">
        <v>3650</v>
      </c>
      <c r="U775"/>
    </row>
    <row r="776" spans="1:21" x14ac:dyDescent="0.25">
      <c r="A776" s="222">
        <v>775</v>
      </c>
      <c r="B776" s="247" t="s">
        <v>371</v>
      </c>
      <c r="C776" s="222" t="s">
        <v>372</v>
      </c>
      <c r="D776" s="221" t="s">
        <v>60</v>
      </c>
      <c r="E776" s="7" t="s">
        <v>341</v>
      </c>
      <c r="F776" s="8" t="s">
        <v>31</v>
      </c>
      <c r="G776" s="221">
        <v>2016</v>
      </c>
      <c r="H776" s="385" t="s">
        <v>268</v>
      </c>
      <c r="I776" s="222" t="s">
        <v>269</v>
      </c>
      <c r="J776" s="222" t="s">
        <v>373</v>
      </c>
      <c r="K776" s="222" t="s">
        <v>374</v>
      </c>
      <c r="L776" s="280" t="s">
        <v>35</v>
      </c>
      <c r="M776" s="222" t="s">
        <v>50</v>
      </c>
      <c r="N776" s="6" t="s">
        <v>1056</v>
      </c>
      <c r="O776" s="11" t="s">
        <v>1057</v>
      </c>
      <c r="P776" s="17" t="s">
        <v>1057</v>
      </c>
      <c r="Q776" s="394" t="s">
        <v>1512</v>
      </c>
      <c r="R776" s="410">
        <v>45308</v>
      </c>
      <c r="S776" s="287" t="s">
        <v>1513</v>
      </c>
    </row>
    <row r="777" spans="1:21" x14ac:dyDescent="0.25">
      <c r="A777" s="222">
        <v>776</v>
      </c>
      <c r="B777" s="222" t="s">
        <v>335</v>
      </c>
      <c r="C777" s="222" t="s">
        <v>336</v>
      </c>
      <c r="D777" s="221" t="s">
        <v>60</v>
      </c>
      <c r="E777" s="221" t="s">
        <v>324</v>
      </c>
      <c r="F777" s="8" t="s">
        <v>19</v>
      </c>
      <c r="G777" s="222">
        <v>2014</v>
      </c>
      <c r="H777" s="385" t="s">
        <v>40</v>
      </c>
      <c r="I777" s="222" t="s">
        <v>47</v>
      </c>
      <c r="J777" s="222" t="s">
        <v>337</v>
      </c>
      <c r="K777" s="222" t="s">
        <v>338</v>
      </c>
      <c r="L777" s="280" t="s">
        <v>35</v>
      </c>
      <c r="M777" s="222" t="s">
        <v>50</v>
      </c>
      <c r="N777" s="6" t="s">
        <v>1056</v>
      </c>
      <c r="O777" s="11" t="s">
        <v>1057</v>
      </c>
      <c r="P777" s="17" t="s">
        <v>1057</v>
      </c>
      <c r="Q777" s="394" t="s">
        <v>1512</v>
      </c>
      <c r="R777" s="410"/>
      <c r="S777" s="287" t="s">
        <v>3651</v>
      </c>
    </row>
    <row r="778" spans="1:21" x14ac:dyDescent="0.25">
      <c r="A778" s="222">
        <v>777</v>
      </c>
      <c r="B778" s="222" t="s">
        <v>322</v>
      </c>
      <c r="C778" s="222" t="s">
        <v>323</v>
      </c>
      <c r="D778" s="221" t="s">
        <v>60</v>
      </c>
      <c r="E778" s="221" t="s">
        <v>324</v>
      </c>
      <c r="F778" s="8" t="s">
        <v>31</v>
      </c>
      <c r="G778" s="222">
        <v>2016</v>
      </c>
      <c r="H778" s="385" t="s">
        <v>268</v>
      </c>
      <c r="I778" s="222" t="s">
        <v>269</v>
      </c>
      <c r="J778" s="222" t="s">
        <v>325</v>
      </c>
      <c r="K778" s="222" t="s">
        <v>326</v>
      </c>
      <c r="L778" s="280" t="s">
        <v>35</v>
      </c>
      <c r="M778" s="222" t="s">
        <v>50</v>
      </c>
      <c r="N778" s="6" t="s">
        <v>1056</v>
      </c>
      <c r="O778" s="11" t="s">
        <v>1057</v>
      </c>
      <c r="P778" s="17" t="s">
        <v>1057</v>
      </c>
      <c r="Q778" s="394" t="s">
        <v>1512</v>
      </c>
      <c r="R778" s="410"/>
      <c r="S778" s="287" t="s">
        <v>1566</v>
      </c>
    </row>
    <row r="779" spans="1:21" x14ac:dyDescent="0.25">
      <c r="A779" s="222">
        <v>778</v>
      </c>
      <c r="B779" s="275" t="s">
        <v>348</v>
      </c>
      <c r="C779" s="222" t="s">
        <v>349</v>
      </c>
      <c r="D779" s="221" t="s">
        <v>60</v>
      </c>
      <c r="E779" s="221" t="s">
        <v>324</v>
      </c>
      <c r="F779" s="8" t="s">
        <v>31</v>
      </c>
      <c r="G779" s="270">
        <v>2016</v>
      </c>
      <c r="H779" s="385" t="s">
        <v>268</v>
      </c>
      <c r="I779" s="222" t="s">
        <v>269</v>
      </c>
      <c r="J779" s="222" t="s">
        <v>350</v>
      </c>
      <c r="K779" s="222" t="s">
        <v>351</v>
      </c>
      <c r="L779" s="280" t="s">
        <v>35</v>
      </c>
      <c r="M779" s="221" t="s">
        <v>50</v>
      </c>
      <c r="N779" s="6" t="s">
        <v>1056</v>
      </c>
      <c r="O779" s="11" t="s">
        <v>1057</v>
      </c>
      <c r="P779" s="17" t="s">
        <v>1057</v>
      </c>
      <c r="Q779" s="394" t="s">
        <v>1512</v>
      </c>
      <c r="R779" s="410"/>
      <c r="S779" s="287" t="s">
        <v>1566</v>
      </c>
    </row>
    <row r="780" spans="1:21" x14ac:dyDescent="0.25">
      <c r="A780" s="222">
        <v>779</v>
      </c>
      <c r="B780" s="222" t="s">
        <v>331</v>
      </c>
      <c r="C780" s="280" t="s">
        <v>332</v>
      </c>
      <c r="D780" s="221" t="s">
        <v>60</v>
      </c>
      <c r="E780" s="221" t="s">
        <v>324</v>
      </c>
      <c r="F780" s="8" t="s">
        <v>31</v>
      </c>
      <c r="G780" s="221">
        <v>2016</v>
      </c>
      <c r="H780" s="463" t="s">
        <v>268</v>
      </c>
      <c r="I780" s="222" t="s">
        <v>269</v>
      </c>
      <c r="J780" s="222" t="s">
        <v>333</v>
      </c>
      <c r="K780" s="222" t="s">
        <v>334</v>
      </c>
      <c r="L780" s="280" t="s">
        <v>35</v>
      </c>
      <c r="M780" s="222" t="s">
        <v>50</v>
      </c>
      <c r="N780" s="6" t="s">
        <v>1056</v>
      </c>
      <c r="O780" s="11" t="s">
        <v>1057</v>
      </c>
      <c r="P780" s="17" t="s">
        <v>1057</v>
      </c>
      <c r="Q780" s="394" t="s">
        <v>1512</v>
      </c>
      <c r="R780" s="410"/>
      <c r="S780" s="291" t="s">
        <v>1566</v>
      </c>
    </row>
    <row r="781" spans="1:21" x14ac:dyDescent="0.25">
      <c r="A781" s="222">
        <v>780</v>
      </c>
      <c r="B781" s="222" t="s">
        <v>344</v>
      </c>
      <c r="C781" s="222" t="s">
        <v>345</v>
      </c>
      <c r="D781" s="221" t="s">
        <v>60</v>
      </c>
      <c r="E781" s="221" t="s">
        <v>324</v>
      </c>
      <c r="F781" s="7" t="s">
        <v>39</v>
      </c>
      <c r="G781" s="222">
        <v>2008</v>
      </c>
      <c r="H781" s="385" t="s">
        <v>40</v>
      </c>
      <c r="I781" s="221" t="s">
        <v>41</v>
      </c>
      <c r="J781" s="222" t="s">
        <v>346</v>
      </c>
      <c r="K781" s="222" t="s">
        <v>347</v>
      </c>
      <c r="L781" s="280" t="s">
        <v>35</v>
      </c>
      <c r="M781" s="222" t="s">
        <v>50</v>
      </c>
      <c r="N781" s="6" t="s">
        <v>1056</v>
      </c>
      <c r="O781" s="11" t="s">
        <v>1057</v>
      </c>
      <c r="P781" s="17" t="s">
        <v>1057</v>
      </c>
      <c r="Q781" s="394" t="s">
        <v>1512</v>
      </c>
      <c r="R781" s="410"/>
      <c r="S781" s="291" t="s">
        <v>3651</v>
      </c>
    </row>
    <row r="782" spans="1:21" x14ac:dyDescent="0.25">
      <c r="A782" s="222">
        <v>781</v>
      </c>
      <c r="B782" s="222" t="s">
        <v>355</v>
      </c>
      <c r="C782" s="222" t="s">
        <v>356</v>
      </c>
      <c r="D782" s="221" t="s">
        <v>60</v>
      </c>
      <c r="E782" s="221" t="s">
        <v>324</v>
      </c>
      <c r="F782" s="8" t="s">
        <v>31</v>
      </c>
      <c r="G782" s="222">
        <v>2016</v>
      </c>
      <c r="H782" s="385" t="s">
        <v>268</v>
      </c>
      <c r="I782" s="221" t="s">
        <v>269</v>
      </c>
      <c r="J782" s="222" t="s">
        <v>357</v>
      </c>
      <c r="K782" s="222" t="s">
        <v>358</v>
      </c>
      <c r="L782" s="280" t="s">
        <v>35</v>
      </c>
      <c r="M782" s="221" t="s">
        <v>50</v>
      </c>
      <c r="N782" s="6" t="s">
        <v>1056</v>
      </c>
      <c r="O782" s="11" t="s">
        <v>1057</v>
      </c>
      <c r="P782" s="17" t="s">
        <v>1057</v>
      </c>
      <c r="Q782" s="394" t="s">
        <v>1512</v>
      </c>
      <c r="R782" s="410"/>
      <c r="S782" s="291" t="s">
        <v>1566</v>
      </c>
    </row>
    <row r="783" spans="1:21" x14ac:dyDescent="0.25">
      <c r="A783" s="222">
        <v>782</v>
      </c>
      <c r="B783" s="222" t="s">
        <v>2554</v>
      </c>
      <c r="C783" s="222" t="s">
        <v>2555</v>
      </c>
      <c r="D783" s="221" t="s">
        <v>60</v>
      </c>
      <c r="E783" s="221" t="s">
        <v>324</v>
      </c>
      <c r="F783" s="8" t="s">
        <v>31</v>
      </c>
      <c r="G783" s="222">
        <v>2013</v>
      </c>
      <c r="H783" s="394" t="s">
        <v>1395</v>
      </c>
      <c r="I783" s="221" t="s">
        <v>1509</v>
      </c>
      <c r="J783" s="222" t="s">
        <v>2556</v>
      </c>
      <c r="K783" s="222" t="s">
        <v>2557</v>
      </c>
      <c r="L783" s="280" t="s">
        <v>35</v>
      </c>
      <c r="M783" s="222" t="s">
        <v>775</v>
      </c>
      <c r="N783" s="222" t="s">
        <v>1056</v>
      </c>
      <c r="O783" s="11" t="s">
        <v>1057</v>
      </c>
      <c r="P783" s="17" t="s">
        <v>1057</v>
      </c>
      <c r="Q783" s="394" t="s">
        <v>1512</v>
      </c>
      <c r="R783" s="410"/>
      <c r="S783" s="277" t="s">
        <v>3650</v>
      </c>
    </row>
    <row r="784" spans="1:21" x14ac:dyDescent="0.25">
      <c r="A784" s="222">
        <v>783</v>
      </c>
      <c r="B784" s="222" t="s">
        <v>352</v>
      </c>
      <c r="C784" s="222" t="s">
        <v>353</v>
      </c>
      <c r="D784" s="221" t="s">
        <v>60</v>
      </c>
      <c r="E784" s="221" t="s">
        <v>324</v>
      </c>
      <c r="F784" s="8" t="s">
        <v>31</v>
      </c>
      <c r="G784" s="221">
        <v>2016</v>
      </c>
      <c r="H784" s="385" t="s">
        <v>268</v>
      </c>
      <c r="I784" s="222" t="s">
        <v>269</v>
      </c>
      <c r="J784" s="289">
        <v>162995120114186</v>
      </c>
      <c r="K784" s="222" t="s">
        <v>354</v>
      </c>
      <c r="L784" s="280" t="s">
        <v>35</v>
      </c>
      <c r="M784" s="222" t="s">
        <v>50</v>
      </c>
      <c r="N784" s="6" t="s">
        <v>1056</v>
      </c>
      <c r="O784" s="11" t="s">
        <v>1057</v>
      </c>
      <c r="P784" s="17" t="s">
        <v>1057</v>
      </c>
      <c r="Q784" s="394" t="s">
        <v>1512</v>
      </c>
      <c r="R784" s="44">
        <v>45465</v>
      </c>
      <c r="S784" s="277" t="s">
        <v>3650</v>
      </c>
    </row>
    <row r="785" spans="1:21" ht="22.5" x14ac:dyDescent="0.25">
      <c r="A785" s="222">
        <v>784</v>
      </c>
      <c r="B785" s="222" t="s">
        <v>2379</v>
      </c>
      <c r="C785" s="272" t="s">
        <v>2380</v>
      </c>
      <c r="D785" s="221" t="s">
        <v>60</v>
      </c>
      <c r="E785" s="221" t="s">
        <v>324</v>
      </c>
      <c r="F785" s="7" t="s">
        <v>19</v>
      </c>
      <c r="G785" s="222">
        <v>2008</v>
      </c>
      <c r="H785" s="385" t="s">
        <v>131</v>
      </c>
      <c r="I785" s="11" t="s">
        <v>1068</v>
      </c>
      <c r="J785" s="5" t="s">
        <v>2381</v>
      </c>
      <c r="K785" s="5" t="s">
        <v>2382</v>
      </c>
      <c r="L785" s="280" t="s">
        <v>24</v>
      </c>
      <c r="M785" s="5" t="s">
        <v>50</v>
      </c>
      <c r="N785" s="11" t="s">
        <v>1505</v>
      </c>
      <c r="O785" s="11" t="s">
        <v>1057</v>
      </c>
      <c r="P785" s="17" t="s">
        <v>1057</v>
      </c>
      <c r="Q785" s="394" t="s">
        <v>1506</v>
      </c>
      <c r="R785" s="44">
        <v>44970</v>
      </c>
      <c r="S785" s="277" t="s">
        <v>2383</v>
      </c>
      <c r="U785"/>
    </row>
    <row r="786" spans="1:21" ht="22.5" x14ac:dyDescent="0.25">
      <c r="A786" s="222">
        <v>785</v>
      </c>
      <c r="B786" s="222" t="s">
        <v>2384</v>
      </c>
      <c r="C786" s="222" t="s">
        <v>2385</v>
      </c>
      <c r="D786" s="221" t="s">
        <v>60</v>
      </c>
      <c r="E786" s="221" t="s">
        <v>324</v>
      </c>
      <c r="F786" s="8" t="s">
        <v>31</v>
      </c>
      <c r="G786" s="221">
        <v>2016</v>
      </c>
      <c r="H786" s="385" t="s">
        <v>268</v>
      </c>
      <c r="I786" s="5" t="s">
        <v>269</v>
      </c>
      <c r="J786" s="5" t="s">
        <v>2386</v>
      </c>
      <c r="K786" s="5" t="s">
        <v>2387</v>
      </c>
      <c r="L786" s="280" t="s">
        <v>35</v>
      </c>
      <c r="M786" s="5" t="s">
        <v>50</v>
      </c>
      <c r="N786" s="6" t="s">
        <v>1505</v>
      </c>
      <c r="O786" s="11" t="s">
        <v>1057</v>
      </c>
      <c r="P786" s="17" t="s">
        <v>1057</v>
      </c>
      <c r="Q786" s="413" t="s">
        <v>2388</v>
      </c>
      <c r="R786" s="45">
        <v>44942</v>
      </c>
      <c r="S786" s="532" t="s">
        <v>3650</v>
      </c>
    </row>
    <row r="787" spans="1:21" x14ac:dyDescent="0.25">
      <c r="A787" s="222">
        <v>786</v>
      </c>
      <c r="B787" s="222" t="s">
        <v>2389</v>
      </c>
      <c r="C787" s="222" t="s">
        <v>2390</v>
      </c>
      <c r="D787" s="221" t="s">
        <v>60</v>
      </c>
      <c r="E787" s="221" t="s">
        <v>324</v>
      </c>
      <c r="F787" s="8" t="s">
        <v>31</v>
      </c>
      <c r="G787" s="222">
        <v>2013</v>
      </c>
      <c r="H787" s="394" t="s">
        <v>1395</v>
      </c>
      <c r="I787" s="20" t="s">
        <v>1509</v>
      </c>
      <c r="J787" s="5" t="s">
        <v>2391</v>
      </c>
      <c r="K787" s="5" t="s">
        <v>2392</v>
      </c>
      <c r="L787" s="280" t="s">
        <v>35</v>
      </c>
      <c r="M787" s="5" t="s">
        <v>775</v>
      </c>
      <c r="N787" s="6" t="s">
        <v>1505</v>
      </c>
      <c r="O787" s="11" t="s">
        <v>1057</v>
      </c>
      <c r="P787" s="17" t="s">
        <v>1057</v>
      </c>
      <c r="Q787" s="411" t="s">
        <v>1512</v>
      </c>
      <c r="R787" s="45">
        <v>45190</v>
      </c>
      <c r="S787" s="269" t="s">
        <v>3650</v>
      </c>
    </row>
    <row r="788" spans="1:21" x14ac:dyDescent="0.25">
      <c r="A788" s="222">
        <v>787</v>
      </c>
      <c r="B788" s="222" t="s">
        <v>2393</v>
      </c>
      <c r="C788" s="222" t="s">
        <v>2394</v>
      </c>
      <c r="D788" s="221" t="s">
        <v>60</v>
      </c>
      <c r="E788" s="221" t="s">
        <v>324</v>
      </c>
      <c r="F788" s="8" t="s">
        <v>31</v>
      </c>
      <c r="G788" s="221">
        <v>2016</v>
      </c>
      <c r="H788" s="385" t="s">
        <v>268</v>
      </c>
      <c r="I788" s="5" t="s">
        <v>269</v>
      </c>
      <c r="J788" s="5" t="s">
        <v>2395</v>
      </c>
      <c r="K788" s="5" t="s">
        <v>2396</v>
      </c>
      <c r="L788" s="280" t="s">
        <v>35</v>
      </c>
      <c r="M788" s="5" t="s">
        <v>50</v>
      </c>
      <c r="N788" s="6" t="s">
        <v>1505</v>
      </c>
      <c r="O788" s="11" t="s">
        <v>1057</v>
      </c>
      <c r="P788" s="17" t="s">
        <v>1057</v>
      </c>
      <c r="Q788" s="411" t="s">
        <v>1512</v>
      </c>
      <c r="R788" s="45">
        <v>45057</v>
      </c>
      <c r="S788" s="277" t="s">
        <v>3650</v>
      </c>
    </row>
    <row r="789" spans="1:21" x14ac:dyDescent="0.25">
      <c r="A789" s="222">
        <v>788</v>
      </c>
      <c r="B789" s="222" t="s">
        <v>2397</v>
      </c>
      <c r="C789" s="222" t="s">
        <v>2398</v>
      </c>
      <c r="D789" s="221" t="s">
        <v>60</v>
      </c>
      <c r="E789" s="269" t="s">
        <v>498</v>
      </c>
      <c r="F789" s="8" t="s">
        <v>70</v>
      </c>
      <c r="G789" s="222">
        <v>2017</v>
      </c>
      <c r="H789" s="385" t="s">
        <v>71</v>
      </c>
      <c r="I789" s="10" t="s">
        <v>446</v>
      </c>
      <c r="J789" s="5" t="s">
        <v>2399</v>
      </c>
      <c r="K789" s="5" t="s">
        <v>2400</v>
      </c>
      <c r="L789" s="280" t="s">
        <v>35</v>
      </c>
      <c r="M789" s="5" t="s">
        <v>50</v>
      </c>
      <c r="N789" s="6" t="s">
        <v>1505</v>
      </c>
      <c r="O789" s="11" t="s">
        <v>1057</v>
      </c>
      <c r="P789" s="17" t="s">
        <v>1057</v>
      </c>
      <c r="Q789" s="394" t="s">
        <v>1506</v>
      </c>
      <c r="R789" s="46">
        <v>45136</v>
      </c>
      <c r="S789" s="277" t="s">
        <v>3650</v>
      </c>
    </row>
    <row r="790" spans="1:21" x14ac:dyDescent="0.25">
      <c r="A790" s="222">
        <v>789</v>
      </c>
      <c r="B790" s="222" t="s">
        <v>2406</v>
      </c>
      <c r="C790" s="222" t="s">
        <v>2407</v>
      </c>
      <c r="D790" s="221" t="s">
        <v>60</v>
      </c>
      <c r="E790" s="13" t="s">
        <v>498</v>
      </c>
      <c r="F790" s="8" t="s">
        <v>70</v>
      </c>
      <c r="G790" s="222">
        <v>2017</v>
      </c>
      <c r="H790" s="385" t="s">
        <v>71</v>
      </c>
      <c r="I790" s="10" t="s">
        <v>446</v>
      </c>
      <c r="J790" s="5" t="s">
        <v>2408</v>
      </c>
      <c r="K790" s="5" t="s">
        <v>2409</v>
      </c>
      <c r="L790" s="280" t="s">
        <v>35</v>
      </c>
      <c r="M790" s="5" t="s">
        <v>50</v>
      </c>
      <c r="N790" s="6" t="s">
        <v>1505</v>
      </c>
      <c r="O790" s="11" t="s">
        <v>1057</v>
      </c>
      <c r="P790" s="17" t="s">
        <v>1057</v>
      </c>
      <c r="Q790" s="394" t="s">
        <v>3456</v>
      </c>
      <c r="R790" s="46">
        <v>45280</v>
      </c>
      <c r="S790" s="277" t="s">
        <v>3650</v>
      </c>
    </row>
    <row r="791" spans="1:21" ht="22.5" x14ac:dyDescent="0.25">
      <c r="A791" s="222">
        <v>790</v>
      </c>
      <c r="B791" s="221" t="s">
        <v>2401</v>
      </c>
      <c r="C791" s="221" t="s">
        <v>2402</v>
      </c>
      <c r="D791" s="221" t="s">
        <v>60</v>
      </c>
      <c r="E791" s="269" t="s">
        <v>498</v>
      </c>
      <c r="F791" s="7" t="s">
        <v>70</v>
      </c>
      <c r="G791" s="221">
        <v>2017</v>
      </c>
      <c r="H791" s="394" t="s">
        <v>71</v>
      </c>
      <c r="I791" s="11" t="s">
        <v>446</v>
      </c>
      <c r="J791" s="5" t="s">
        <v>2403</v>
      </c>
      <c r="K791" s="11" t="s">
        <v>2404</v>
      </c>
      <c r="L791" s="280" t="s">
        <v>35</v>
      </c>
      <c r="M791" s="11" t="s">
        <v>50</v>
      </c>
      <c r="N791" s="6" t="s">
        <v>1505</v>
      </c>
      <c r="O791" s="11" t="s">
        <v>1057</v>
      </c>
      <c r="P791" s="17" t="s">
        <v>1057</v>
      </c>
      <c r="Q791" s="394" t="s">
        <v>2405</v>
      </c>
      <c r="R791" s="45">
        <v>45052</v>
      </c>
      <c r="S791" s="277" t="s">
        <v>3650</v>
      </c>
    </row>
    <row r="792" spans="1:21" x14ac:dyDescent="0.25">
      <c r="A792" s="222">
        <v>791</v>
      </c>
      <c r="B792" s="270" t="s">
        <v>2414</v>
      </c>
      <c r="C792" s="222" t="s">
        <v>2415</v>
      </c>
      <c r="D792" s="221" t="s">
        <v>60</v>
      </c>
      <c r="E792" s="269" t="s">
        <v>498</v>
      </c>
      <c r="F792" s="8" t="s">
        <v>70</v>
      </c>
      <c r="G792" s="222">
        <v>2017</v>
      </c>
      <c r="H792" s="385" t="s">
        <v>71</v>
      </c>
      <c r="I792" s="10" t="s">
        <v>446</v>
      </c>
      <c r="J792" s="5" t="s">
        <v>2416</v>
      </c>
      <c r="K792" s="5" t="s">
        <v>2417</v>
      </c>
      <c r="L792" s="280" t="s">
        <v>35</v>
      </c>
      <c r="M792" s="5" t="s">
        <v>50</v>
      </c>
      <c r="N792" s="6" t="s">
        <v>1056</v>
      </c>
      <c r="O792" s="11" t="s">
        <v>1057</v>
      </c>
      <c r="P792" s="17" t="s">
        <v>1057</v>
      </c>
      <c r="Q792" s="394" t="s">
        <v>1512</v>
      </c>
      <c r="R792" s="45">
        <v>45118</v>
      </c>
      <c r="S792" s="277" t="s">
        <v>3650</v>
      </c>
    </row>
    <row r="793" spans="1:21" x14ac:dyDescent="0.25">
      <c r="A793" s="222">
        <v>792</v>
      </c>
      <c r="B793" s="222" t="s">
        <v>2423</v>
      </c>
      <c r="C793" s="272" t="s">
        <v>2424</v>
      </c>
      <c r="D793" s="221" t="s">
        <v>60</v>
      </c>
      <c r="E793" s="269" t="s">
        <v>2420</v>
      </c>
      <c r="F793" s="8" t="s">
        <v>70</v>
      </c>
      <c r="G793" s="222">
        <v>2015</v>
      </c>
      <c r="H793" s="385" t="s">
        <v>260</v>
      </c>
      <c r="I793" s="5" t="s">
        <v>927</v>
      </c>
      <c r="J793" s="10" t="s">
        <v>2425</v>
      </c>
      <c r="K793" s="10" t="s">
        <v>2426</v>
      </c>
      <c r="L793" s="280" t="s">
        <v>35</v>
      </c>
      <c r="M793" s="5" t="s">
        <v>405</v>
      </c>
      <c r="N793" s="11" t="s">
        <v>1505</v>
      </c>
      <c r="O793" s="11" t="s">
        <v>1057</v>
      </c>
      <c r="P793" s="17" t="s">
        <v>1057</v>
      </c>
      <c r="Q793" s="394" t="s">
        <v>1506</v>
      </c>
      <c r="R793" s="44">
        <v>44970</v>
      </c>
      <c r="S793" s="277" t="s">
        <v>3650</v>
      </c>
    </row>
    <row r="794" spans="1:21" x14ac:dyDescent="0.25">
      <c r="A794" s="222">
        <v>793</v>
      </c>
      <c r="B794" s="222" t="s">
        <v>2427</v>
      </c>
      <c r="C794" s="272" t="s">
        <v>2428</v>
      </c>
      <c r="D794" s="221" t="s">
        <v>60</v>
      </c>
      <c r="E794" s="269" t="s">
        <v>2420</v>
      </c>
      <c r="F794" s="7" t="s">
        <v>70</v>
      </c>
      <c r="G794" s="222">
        <v>2015</v>
      </c>
      <c r="H794" s="385" t="s">
        <v>260</v>
      </c>
      <c r="I794" s="11" t="s">
        <v>927</v>
      </c>
      <c r="J794" s="10" t="s">
        <v>2429</v>
      </c>
      <c r="K794" s="10" t="s">
        <v>2430</v>
      </c>
      <c r="L794" s="280" t="s">
        <v>35</v>
      </c>
      <c r="M794" s="5" t="s">
        <v>405</v>
      </c>
      <c r="N794" s="11" t="s">
        <v>1505</v>
      </c>
      <c r="O794" s="11" t="s">
        <v>1057</v>
      </c>
      <c r="P794" s="17" t="s">
        <v>1057</v>
      </c>
      <c r="Q794" s="394" t="s">
        <v>1506</v>
      </c>
      <c r="R794" s="44">
        <v>44970</v>
      </c>
      <c r="S794" s="277" t="s">
        <v>3650</v>
      </c>
    </row>
    <row r="795" spans="1:21" x14ac:dyDescent="0.25">
      <c r="A795" s="222">
        <v>794</v>
      </c>
      <c r="B795" s="222" t="s">
        <v>2431</v>
      </c>
      <c r="C795" s="272" t="s">
        <v>2432</v>
      </c>
      <c r="D795" s="221" t="s">
        <v>60</v>
      </c>
      <c r="E795" s="269" t="s">
        <v>2420</v>
      </c>
      <c r="F795" s="7" t="s">
        <v>70</v>
      </c>
      <c r="G795" s="222">
        <v>2015</v>
      </c>
      <c r="H795" s="385" t="s">
        <v>260</v>
      </c>
      <c r="I795" s="11" t="s">
        <v>927</v>
      </c>
      <c r="J795" s="10" t="s">
        <v>2433</v>
      </c>
      <c r="K795" s="10" t="s">
        <v>2434</v>
      </c>
      <c r="L795" s="280" t="s">
        <v>35</v>
      </c>
      <c r="M795" s="5" t="s">
        <v>405</v>
      </c>
      <c r="N795" s="11" t="s">
        <v>1505</v>
      </c>
      <c r="O795" s="11" t="s">
        <v>1057</v>
      </c>
      <c r="P795" s="17" t="s">
        <v>1057</v>
      </c>
      <c r="Q795" s="394" t="s">
        <v>1506</v>
      </c>
      <c r="R795" s="44">
        <v>44970</v>
      </c>
      <c r="S795" s="277" t="s">
        <v>3650</v>
      </c>
    </row>
    <row r="796" spans="1:21" x14ac:dyDescent="0.25">
      <c r="A796" s="222">
        <v>795</v>
      </c>
      <c r="B796" s="270" t="s">
        <v>2435</v>
      </c>
      <c r="C796" s="270" t="s">
        <v>2436</v>
      </c>
      <c r="D796" s="221" t="s">
        <v>60</v>
      </c>
      <c r="E796" s="269" t="s">
        <v>2420</v>
      </c>
      <c r="F796" s="8" t="s">
        <v>70</v>
      </c>
      <c r="G796" s="270">
        <v>2015</v>
      </c>
      <c r="H796" s="385" t="s">
        <v>71</v>
      </c>
      <c r="I796" s="5" t="s">
        <v>72</v>
      </c>
      <c r="J796" s="10" t="s">
        <v>2437</v>
      </c>
      <c r="K796" s="10" t="s">
        <v>2438</v>
      </c>
      <c r="L796" s="280" t="s">
        <v>35</v>
      </c>
      <c r="M796" s="10" t="s">
        <v>50</v>
      </c>
      <c r="N796" s="6" t="s">
        <v>1056</v>
      </c>
      <c r="O796" s="11" t="s">
        <v>1057</v>
      </c>
      <c r="P796" s="17" t="s">
        <v>1057</v>
      </c>
      <c r="Q796" s="394" t="s">
        <v>2439</v>
      </c>
      <c r="R796" s="45">
        <v>45052</v>
      </c>
      <c r="S796" s="269" t="s">
        <v>3650</v>
      </c>
    </row>
    <row r="797" spans="1:21" ht="22.5" x14ac:dyDescent="0.25">
      <c r="A797" s="222">
        <v>796</v>
      </c>
      <c r="B797" s="222" t="s">
        <v>2440</v>
      </c>
      <c r="C797" s="272" t="s">
        <v>2441</v>
      </c>
      <c r="D797" s="221" t="s">
        <v>60</v>
      </c>
      <c r="E797" s="269" t="s">
        <v>2420</v>
      </c>
      <c r="F797" s="8" t="s">
        <v>70</v>
      </c>
      <c r="G797" s="222">
        <v>2012</v>
      </c>
      <c r="H797" s="385" t="s">
        <v>71</v>
      </c>
      <c r="I797" s="5" t="s">
        <v>95</v>
      </c>
      <c r="J797" s="5" t="s">
        <v>2442</v>
      </c>
      <c r="K797" s="5" t="s">
        <v>2443</v>
      </c>
      <c r="L797" s="280" t="s">
        <v>35</v>
      </c>
      <c r="M797" s="29" t="s">
        <v>405</v>
      </c>
      <c r="N797" s="6" t="s">
        <v>1505</v>
      </c>
      <c r="O797" s="11" t="s">
        <v>1057</v>
      </c>
      <c r="P797" s="17" t="s">
        <v>1057</v>
      </c>
      <c r="Q797" s="394" t="s">
        <v>2444</v>
      </c>
      <c r="R797" s="45">
        <v>45052</v>
      </c>
      <c r="S797" s="269" t="s">
        <v>3650</v>
      </c>
    </row>
    <row r="798" spans="1:21" ht="22.5" x14ac:dyDescent="0.25">
      <c r="A798" s="222">
        <v>797</v>
      </c>
      <c r="B798" s="222" t="s">
        <v>2449</v>
      </c>
      <c r="C798" s="272" t="s">
        <v>2450</v>
      </c>
      <c r="D798" s="221" t="s">
        <v>60</v>
      </c>
      <c r="E798" s="269" t="s">
        <v>2420</v>
      </c>
      <c r="F798" s="8" t="s">
        <v>70</v>
      </c>
      <c r="G798" s="222">
        <v>2012</v>
      </c>
      <c r="H798" s="385" t="s">
        <v>71</v>
      </c>
      <c r="I798" s="5" t="s">
        <v>95</v>
      </c>
      <c r="J798" s="5" t="s">
        <v>2451</v>
      </c>
      <c r="K798" s="5" t="s">
        <v>2452</v>
      </c>
      <c r="L798" s="280" t="s">
        <v>35</v>
      </c>
      <c r="M798" s="5" t="s">
        <v>405</v>
      </c>
      <c r="N798" s="6" t="s">
        <v>1505</v>
      </c>
      <c r="O798" s="11" t="s">
        <v>1057</v>
      </c>
      <c r="P798" s="17" t="s">
        <v>1057</v>
      </c>
      <c r="Q798" s="394" t="s">
        <v>2453</v>
      </c>
      <c r="R798" s="45">
        <v>45052</v>
      </c>
      <c r="S798" s="277" t="s">
        <v>3650</v>
      </c>
    </row>
    <row r="799" spans="1:21" x14ac:dyDescent="0.25">
      <c r="A799" s="222">
        <v>798</v>
      </c>
      <c r="B799" s="222" t="s">
        <v>483</v>
      </c>
      <c r="C799" s="222" t="s">
        <v>484</v>
      </c>
      <c r="D799" s="221" t="s">
        <v>60</v>
      </c>
      <c r="E799" s="13" t="s">
        <v>480</v>
      </c>
      <c r="F799" s="8" t="s">
        <v>70</v>
      </c>
      <c r="G799" s="222">
        <v>2007</v>
      </c>
      <c r="H799" s="385" t="s">
        <v>71</v>
      </c>
      <c r="I799" s="5" t="s">
        <v>485</v>
      </c>
      <c r="J799" s="5" t="s">
        <v>486</v>
      </c>
      <c r="K799" s="5" t="s">
        <v>487</v>
      </c>
      <c r="L799" s="280" t="s">
        <v>35</v>
      </c>
      <c r="M799" s="5" t="s">
        <v>50</v>
      </c>
      <c r="N799" s="6" t="s">
        <v>1505</v>
      </c>
      <c r="O799" s="11" t="s">
        <v>1057</v>
      </c>
      <c r="P799" s="17" t="s">
        <v>1057</v>
      </c>
      <c r="Q799" s="394" t="s">
        <v>1512</v>
      </c>
      <c r="R799" s="45">
        <v>45280</v>
      </c>
      <c r="S799" s="277" t="s">
        <v>3650</v>
      </c>
    </row>
    <row r="800" spans="1:21" ht="22.5" x14ac:dyDescent="0.25">
      <c r="A800" s="222">
        <v>799</v>
      </c>
      <c r="B800" s="270" t="s">
        <v>2454</v>
      </c>
      <c r="C800" s="222" t="s">
        <v>2455</v>
      </c>
      <c r="D800" s="221" t="s">
        <v>60</v>
      </c>
      <c r="E800" s="269" t="s">
        <v>480</v>
      </c>
      <c r="F800" s="8" t="s">
        <v>70</v>
      </c>
      <c r="G800" s="222">
        <v>2017</v>
      </c>
      <c r="H800" s="385" t="s">
        <v>71</v>
      </c>
      <c r="I800" s="10" t="s">
        <v>446</v>
      </c>
      <c r="J800" s="5" t="s">
        <v>2456</v>
      </c>
      <c r="K800" s="5" t="s">
        <v>2457</v>
      </c>
      <c r="L800" s="280" t="s">
        <v>35</v>
      </c>
      <c r="M800" s="5" t="s">
        <v>50</v>
      </c>
      <c r="N800" s="6" t="s">
        <v>1505</v>
      </c>
      <c r="O800" s="11" t="s">
        <v>1057</v>
      </c>
      <c r="P800" s="17" t="s">
        <v>1057</v>
      </c>
      <c r="Q800" s="394" t="s">
        <v>2458</v>
      </c>
      <c r="R800" s="45">
        <v>44757</v>
      </c>
      <c r="S800" s="532" t="s">
        <v>3650</v>
      </c>
    </row>
    <row r="801" spans="1:19" x14ac:dyDescent="0.25">
      <c r="A801" s="222">
        <v>800</v>
      </c>
      <c r="B801" s="222" t="s">
        <v>2459</v>
      </c>
      <c r="C801" s="222" t="s">
        <v>2460</v>
      </c>
      <c r="D801" s="221" t="s">
        <v>60</v>
      </c>
      <c r="E801" s="269" t="s">
        <v>480</v>
      </c>
      <c r="F801" s="8" t="s">
        <v>70</v>
      </c>
      <c r="G801" s="221">
        <v>2012</v>
      </c>
      <c r="H801" s="385" t="s">
        <v>71</v>
      </c>
      <c r="I801" s="5" t="s">
        <v>485</v>
      </c>
      <c r="J801" s="10" t="s">
        <v>2461</v>
      </c>
      <c r="K801" s="10" t="s">
        <v>2462</v>
      </c>
      <c r="L801" s="280" t="s">
        <v>35</v>
      </c>
      <c r="M801" s="11" t="s">
        <v>116</v>
      </c>
      <c r="N801" s="6" t="s">
        <v>1505</v>
      </c>
      <c r="O801" s="11" t="s">
        <v>1057</v>
      </c>
      <c r="P801" s="17" t="s">
        <v>1057</v>
      </c>
      <c r="Q801" s="473" t="s">
        <v>2132</v>
      </c>
      <c r="R801" s="45">
        <v>44964</v>
      </c>
      <c r="S801" s="277" t="s">
        <v>3650</v>
      </c>
    </row>
    <row r="802" spans="1:19" x14ac:dyDescent="0.25">
      <c r="A802" s="222">
        <v>801</v>
      </c>
      <c r="B802" s="222" t="s">
        <v>2463</v>
      </c>
      <c r="C802" s="222" t="s">
        <v>2464</v>
      </c>
      <c r="D802" s="221" t="s">
        <v>60</v>
      </c>
      <c r="E802" s="269" t="s">
        <v>480</v>
      </c>
      <c r="F802" s="7" t="s">
        <v>70</v>
      </c>
      <c r="G802" s="221">
        <v>2012</v>
      </c>
      <c r="H802" s="385" t="s">
        <v>71</v>
      </c>
      <c r="I802" s="11" t="s">
        <v>485</v>
      </c>
      <c r="J802" s="10" t="s">
        <v>2465</v>
      </c>
      <c r="K802" s="10" t="s">
        <v>2466</v>
      </c>
      <c r="L802" s="280" t="s">
        <v>35</v>
      </c>
      <c r="M802" s="11" t="s">
        <v>116</v>
      </c>
      <c r="N802" s="6" t="s">
        <v>1505</v>
      </c>
      <c r="O802" s="11" t="s">
        <v>1057</v>
      </c>
      <c r="P802" s="17" t="s">
        <v>1057</v>
      </c>
      <c r="Q802" s="394" t="s">
        <v>1506</v>
      </c>
      <c r="R802" s="45">
        <v>45051</v>
      </c>
      <c r="S802" s="277" t="s">
        <v>3650</v>
      </c>
    </row>
    <row r="803" spans="1:19" x14ac:dyDescent="0.25">
      <c r="A803" s="222">
        <v>802</v>
      </c>
      <c r="B803" s="222" t="s">
        <v>2445</v>
      </c>
      <c r="C803" s="272" t="s">
        <v>2446</v>
      </c>
      <c r="D803" s="221" t="s">
        <v>60</v>
      </c>
      <c r="E803" s="269" t="s">
        <v>3451</v>
      </c>
      <c r="F803" s="21" t="s">
        <v>70</v>
      </c>
      <c r="G803" s="8">
        <v>2012</v>
      </c>
      <c r="H803" s="8" t="s">
        <v>71</v>
      </c>
      <c r="I803" s="8" t="s">
        <v>95</v>
      </c>
      <c r="J803" s="8" t="s">
        <v>2447</v>
      </c>
      <c r="K803" s="222" t="s">
        <v>2448</v>
      </c>
      <c r="L803" s="280" t="s">
        <v>35</v>
      </c>
      <c r="M803" s="222" t="s">
        <v>405</v>
      </c>
      <c r="N803" s="222" t="s">
        <v>1056</v>
      </c>
      <c r="O803" s="11" t="s">
        <v>1057</v>
      </c>
      <c r="P803" s="17" t="s">
        <v>1057</v>
      </c>
      <c r="Q803" s="394" t="s">
        <v>1512</v>
      </c>
      <c r="R803" s="45"/>
      <c r="S803" s="277" t="s">
        <v>1513</v>
      </c>
    </row>
    <row r="804" spans="1:19" x14ac:dyDescent="0.25">
      <c r="A804" s="222">
        <v>803</v>
      </c>
      <c r="B804" s="275" t="s">
        <v>2410</v>
      </c>
      <c r="C804" s="222" t="s">
        <v>2411</v>
      </c>
      <c r="D804" s="221" t="s">
        <v>60</v>
      </c>
      <c r="E804" s="269" t="s">
        <v>445</v>
      </c>
      <c r="F804" s="8" t="s">
        <v>70</v>
      </c>
      <c r="G804" s="222">
        <v>2017</v>
      </c>
      <c r="H804" s="222" t="s">
        <v>71</v>
      </c>
      <c r="I804" s="222" t="s">
        <v>446</v>
      </c>
      <c r="J804" s="222" t="s">
        <v>2412</v>
      </c>
      <c r="K804" s="222" t="s">
        <v>2413</v>
      </c>
      <c r="L804" s="280" t="s">
        <v>35</v>
      </c>
      <c r="M804" s="222" t="s">
        <v>50</v>
      </c>
      <c r="N804" s="222" t="s">
        <v>1056</v>
      </c>
      <c r="O804" s="11" t="s">
        <v>1057</v>
      </c>
      <c r="P804" s="17" t="s">
        <v>1057</v>
      </c>
      <c r="Q804" s="394" t="s">
        <v>1512</v>
      </c>
      <c r="R804" s="45"/>
      <c r="S804" s="277" t="s">
        <v>3650</v>
      </c>
    </row>
    <row r="805" spans="1:19" x14ac:dyDescent="0.25">
      <c r="A805" s="222">
        <v>804</v>
      </c>
      <c r="B805" s="275" t="s">
        <v>457</v>
      </c>
      <c r="C805" s="222" t="s">
        <v>458</v>
      </c>
      <c r="D805" s="221" t="s">
        <v>60</v>
      </c>
      <c r="E805" s="269" t="s">
        <v>445</v>
      </c>
      <c r="F805" s="8" t="s">
        <v>70</v>
      </c>
      <c r="G805" s="222">
        <v>2017</v>
      </c>
      <c r="H805" s="222" t="s">
        <v>71</v>
      </c>
      <c r="I805" s="270" t="s">
        <v>446</v>
      </c>
      <c r="J805" s="222" t="s">
        <v>459</v>
      </c>
      <c r="K805" s="222" t="s">
        <v>460</v>
      </c>
      <c r="L805" s="280" t="s">
        <v>35</v>
      </c>
      <c r="M805" s="222" t="s">
        <v>50</v>
      </c>
      <c r="N805" s="222" t="s">
        <v>1056</v>
      </c>
      <c r="O805" s="11" t="s">
        <v>1057</v>
      </c>
      <c r="P805" s="17" t="s">
        <v>1057</v>
      </c>
      <c r="Q805" s="394" t="s">
        <v>1512</v>
      </c>
      <c r="R805" s="45"/>
      <c r="S805" s="277" t="s">
        <v>3650</v>
      </c>
    </row>
    <row r="806" spans="1:19" x14ac:dyDescent="0.25">
      <c r="A806" s="222">
        <v>805</v>
      </c>
      <c r="B806" s="270" t="s">
        <v>2483</v>
      </c>
      <c r="C806" s="222" t="s">
        <v>2484</v>
      </c>
      <c r="D806" s="221" t="s">
        <v>60</v>
      </c>
      <c r="E806" s="269" t="s">
        <v>445</v>
      </c>
      <c r="F806" s="8" t="s">
        <v>70</v>
      </c>
      <c r="G806" s="222">
        <v>2017</v>
      </c>
      <c r="H806" s="222" t="s">
        <v>71</v>
      </c>
      <c r="I806" s="270" t="s">
        <v>446</v>
      </c>
      <c r="J806" s="222" t="s">
        <v>2485</v>
      </c>
      <c r="K806" s="222" t="s">
        <v>2486</v>
      </c>
      <c r="L806" s="280" t="s">
        <v>35</v>
      </c>
      <c r="M806" s="222" t="s">
        <v>50</v>
      </c>
      <c r="N806" s="222" t="s">
        <v>1056</v>
      </c>
      <c r="O806" s="11" t="s">
        <v>1057</v>
      </c>
      <c r="P806" s="17" t="s">
        <v>1057</v>
      </c>
      <c r="Q806" s="394" t="s">
        <v>1512</v>
      </c>
      <c r="R806" s="45"/>
      <c r="S806" s="277" t="s">
        <v>3650</v>
      </c>
    </row>
    <row r="807" spans="1:19" x14ac:dyDescent="0.25">
      <c r="A807" s="222">
        <v>806</v>
      </c>
      <c r="B807" s="222" t="s">
        <v>473</v>
      </c>
      <c r="C807" s="222" t="s">
        <v>474</v>
      </c>
      <c r="D807" s="221" t="s">
        <v>60</v>
      </c>
      <c r="E807" s="269" t="s">
        <v>445</v>
      </c>
      <c r="F807" s="8" t="s">
        <v>70</v>
      </c>
      <c r="G807" s="222">
        <v>2018</v>
      </c>
      <c r="H807" s="222" t="s">
        <v>71</v>
      </c>
      <c r="I807" s="222" t="s">
        <v>475</v>
      </c>
      <c r="J807" s="222" t="s">
        <v>476</v>
      </c>
      <c r="K807" s="222" t="s">
        <v>477</v>
      </c>
      <c r="L807" s="280" t="s">
        <v>35</v>
      </c>
      <c r="M807" s="221" t="s">
        <v>116</v>
      </c>
      <c r="N807" s="222" t="s">
        <v>1056</v>
      </c>
      <c r="O807" s="11" t="s">
        <v>1057</v>
      </c>
      <c r="P807" s="17" t="s">
        <v>1057</v>
      </c>
      <c r="Q807" s="394" t="s">
        <v>1512</v>
      </c>
      <c r="R807" s="45"/>
      <c r="S807" s="277" t="s">
        <v>3650</v>
      </c>
    </row>
    <row r="808" spans="1:19" x14ac:dyDescent="0.25">
      <c r="A808" s="222">
        <v>807</v>
      </c>
      <c r="B808" s="270" t="s">
        <v>453</v>
      </c>
      <c r="C808" s="222" t="s">
        <v>454</v>
      </c>
      <c r="D808" s="221" t="s">
        <v>60</v>
      </c>
      <c r="E808" s="269" t="s">
        <v>445</v>
      </c>
      <c r="F808" s="8" t="s">
        <v>70</v>
      </c>
      <c r="G808" s="222">
        <v>2017</v>
      </c>
      <c r="H808" s="385" t="s">
        <v>71</v>
      </c>
      <c r="I808" s="270" t="s">
        <v>446</v>
      </c>
      <c r="J808" s="222" t="s">
        <v>455</v>
      </c>
      <c r="K808" s="222" t="s">
        <v>456</v>
      </c>
      <c r="L808" s="280" t="s">
        <v>35</v>
      </c>
      <c r="M808" s="222" t="s">
        <v>50</v>
      </c>
      <c r="N808" s="222" t="s">
        <v>1056</v>
      </c>
      <c r="O808" s="11" t="s">
        <v>1057</v>
      </c>
      <c r="P808" s="17" t="s">
        <v>1057</v>
      </c>
      <c r="Q808" s="394" t="s">
        <v>1512</v>
      </c>
      <c r="R808" s="45"/>
      <c r="S808" s="277" t="s">
        <v>3650</v>
      </c>
    </row>
    <row r="809" spans="1:19" x14ac:dyDescent="0.25">
      <c r="A809" s="222">
        <v>808</v>
      </c>
      <c r="B809" s="270" t="s">
        <v>2057</v>
      </c>
      <c r="C809" s="222" t="s">
        <v>2058</v>
      </c>
      <c r="D809" s="221" t="s">
        <v>60</v>
      </c>
      <c r="E809" s="269" t="s">
        <v>445</v>
      </c>
      <c r="F809" s="8" t="s">
        <v>70</v>
      </c>
      <c r="G809" s="222">
        <v>2017</v>
      </c>
      <c r="H809" s="385" t="s">
        <v>71</v>
      </c>
      <c r="I809" s="270" t="s">
        <v>446</v>
      </c>
      <c r="J809" s="222" t="s">
        <v>2059</v>
      </c>
      <c r="K809" s="222" t="s">
        <v>2060</v>
      </c>
      <c r="L809" s="280" t="s">
        <v>35</v>
      </c>
      <c r="M809" s="222" t="s">
        <v>50</v>
      </c>
      <c r="N809" s="222" t="s">
        <v>1056</v>
      </c>
      <c r="O809" s="11" t="s">
        <v>1057</v>
      </c>
      <c r="P809" s="17" t="s">
        <v>1057</v>
      </c>
      <c r="Q809" s="394" t="s">
        <v>1512</v>
      </c>
      <c r="R809" s="45"/>
      <c r="S809" s="277" t="s">
        <v>3650</v>
      </c>
    </row>
    <row r="810" spans="1:19" x14ac:dyDescent="0.25">
      <c r="A810" s="222">
        <v>809</v>
      </c>
      <c r="B810" s="270" t="s">
        <v>461</v>
      </c>
      <c r="C810" s="222" t="s">
        <v>462</v>
      </c>
      <c r="D810" s="221" t="s">
        <v>60</v>
      </c>
      <c r="E810" s="269" t="s">
        <v>445</v>
      </c>
      <c r="F810" s="8" t="s">
        <v>70</v>
      </c>
      <c r="G810" s="222">
        <v>2017</v>
      </c>
      <c r="H810" s="385" t="s">
        <v>71</v>
      </c>
      <c r="I810" s="270" t="s">
        <v>446</v>
      </c>
      <c r="J810" s="280" t="s">
        <v>463</v>
      </c>
      <c r="K810" s="222" t="s">
        <v>464</v>
      </c>
      <c r="L810" s="280" t="s">
        <v>35</v>
      </c>
      <c r="M810" s="222" t="s">
        <v>50</v>
      </c>
      <c r="N810" s="222" t="s">
        <v>1056</v>
      </c>
      <c r="O810" s="11" t="s">
        <v>1057</v>
      </c>
      <c r="P810" s="17" t="s">
        <v>1057</v>
      </c>
      <c r="Q810" s="394" t="s">
        <v>1512</v>
      </c>
      <c r="R810" s="45"/>
      <c r="S810" s="277" t="s">
        <v>3650</v>
      </c>
    </row>
    <row r="811" spans="1:19" x14ac:dyDescent="0.25">
      <c r="A811" s="222">
        <v>810</v>
      </c>
      <c r="B811" s="270" t="s">
        <v>2479</v>
      </c>
      <c r="C811" s="222" t="s">
        <v>2480</v>
      </c>
      <c r="D811" s="221" t="s">
        <v>60</v>
      </c>
      <c r="E811" s="269" t="s">
        <v>445</v>
      </c>
      <c r="F811" s="8" t="s">
        <v>70</v>
      </c>
      <c r="G811" s="222">
        <v>2017</v>
      </c>
      <c r="H811" s="385" t="s">
        <v>71</v>
      </c>
      <c r="I811" s="270" t="s">
        <v>691</v>
      </c>
      <c r="J811" s="222" t="s">
        <v>2481</v>
      </c>
      <c r="K811" s="222" t="s">
        <v>2482</v>
      </c>
      <c r="L811" s="280" t="s">
        <v>35</v>
      </c>
      <c r="M811" s="222" t="s">
        <v>50</v>
      </c>
      <c r="N811" s="6" t="s">
        <v>1056</v>
      </c>
      <c r="O811" s="11" t="s">
        <v>1057</v>
      </c>
      <c r="P811" s="17" t="s">
        <v>1057</v>
      </c>
      <c r="Q811" s="394" t="s">
        <v>1512</v>
      </c>
      <c r="R811" s="44"/>
      <c r="S811" s="277" t="s">
        <v>1566</v>
      </c>
    </row>
    <row r="812" spans="1:19" x14ac:dyDescent="0.25">
      <c r="A812" s="222">
        <v>811</v>
      </c>
      <c r="B812" s="270" t="s">
        <v>2418</v>
      </c>
      <c r="C812" s="222" t="s">
        <v>2419</v>
      </c>
      <c r="D812" s="221" t="s">
        <v>60</v>
      </c>
      <c r="E812" s="13" t="s">
        <v>445</v>
      </c>
      <c r="F812" s="8" t="s">
        <v>70</v>
      </c>
      <c r="G812" s="222">
        <v>2017</v>
      </c>
      <c r="H812" s="385" t="s">
        <v>71</v>
      </c>
      <c r="I812" s="270" t="s">
        <v>446</v>
      </c>
      <c r="J812" s="222" t="s">
        <v>2421</v>
      </c>
      <c r="K812" s="222" t="s">
        <v>2422</v>
      </c>
      <c r="L812" s="280" t="s">
        <v>35</v>
      </c>
      <c r="M812" s="222" t="s">
        <v>50</v>
      </c>
      <c r="N812" s="6" t="s">
        <v>1056</v>
      </c>
      <c r="O812" s="11" t="s">
        <v>1057</v>
      </c>
      <c r="P812" s="17" t="s">
        <v>1057</v>
      </c>
      <c r="Q812" s="394" t="s">
        <v>1512</v>
      </c>
      <c r="R812" s="44"/>
      <c r="S812" s="277" t="s">
        <v>3650</v>
      </c>
    </row>
    <row r="813" spans="1:19" x14ac:dyDescent="0.25">
      <c r="A813" s="222">
        <v>812</v>
      </c>
      <c r="B813" s="275" t="s">
        <v>2104</v>
      </c>
      <c r="C813" s="270" t="s">
        <v>2105</v>
      </c>
      <c r="D813" s="221" t="s">
        <v>60</v>
      </c>
      <c r="E813" s="269" t="s">
        <v>445</v>
      </c>
      <c r="F813" s="8" t="s">
        <v>70</v>
      </c>
      <c r="G813" s="222">
        <v>2015</v>
      </c>
      <c r="H813" s="385" t="s">
        <v>71</v>
      </c>
      <c r="I813" s="222" t="s">
        <v>72</v>
      </c>
      <c r="J813" s="270" t="s">
        <v>2106</v>
      </c>
      <c r="K813" s="270" t="s">
        <v>2107</v>
      </c>
      <c r="L813" s="280" t="s">
        <v>35</v>
      </c>
      <c r="M813" s="221" t="s">
        <v>50</v>
      </c>
      <c r="N813" s="6" t="s">
        <v>1505</v>
      </c>
      <c r="O813" s="11" t="s">
        <v>1057</v>
      </c>
      <c r="P813" s="17" t="s">
        <v>1057</v>
      </c>
      <c r="Q813" s="394" t="s">
        <v>1506</v>
      </c>
      <c r="R813" s="44"/>
      <c r="S813" s="277" t="s">
        <v>3650</v>
      </c>
    </row>
    <row r="814" spans="1:19" ht="22.5" x14ac:dyDescent="0.25">
      <c r="A814" s="222">
        <v>813</v>
      </c>
      <c r="B814" s="270" t="s">
        <v>2471</v>
      </c>
      <c r="C814" s="270" t="s">
        <v>2472</v>
      </c>
      <c r="D814" s="221" t="s">
        <v>60</v>
      </c>
      <c r="E814" s="269" t="s">
        <v>445</v>
      </c>
      <c r="F814" s="7" t="s">
        <v>70</v>
      </c>
      <c r="G814" s="270">
        <v>2015</v>
      </c>
      <c r="H814" s="385" t="s">
        <v>71</v>
      </c>
      <c r="I814" s="221" t="s">
        <v>72</v>
      </c>
      <c r="J814" s="270" t="s">
        <v>2473</v>
      </c>
      <c r="K814" s="270" t="s">
        <v>2474</v>
      </c>
      <c r="L814" s="280" t="s">
        <v>35</v>
      </c>
      <c r="M814" s="270" t="s">
        <v>50</v>
      </c>
      <c r="N814" s="6" t="s">
        <v>1056</v>
      </c>
      <c r="O814" s="11" t="s">
        <v>1057</v>
      </c>
      <c r="P814" s="17" t="s">
        <v>1057</v>
      </c>
      <c r="Q814" s="394" t="s">
        <v>1512</v>
      </c>
      <c r="R814" s="44"/>
      <c r="S814" s="277" t="s">
        <v>3650</v>
      </c>
    </row>
    <row r="815" spans="1:19" x14ac:dyDescent="0.25">
      <c r="A815" s="222">
        <v>814</v>
      </c>
      <c r="B815" s="270" t="s">
        <v>2045</v>
      </c>
      <c r="C815" s="222" t="s">
        <v>2046</v>
      </c>
      <c r="D815" s="221" t="s">
        <v>60</v>
      </c>
      <c r="E815" s="269" t="s">
        <v>445</v>
      </c>
      <c r="F815" s="49" t="s">
        <v>70</v>
      </c>
      <c r="G815" s="222">
        <v>2017</v>
      </c>
      <c r="H815" s="385" t="s">
        <v>71</v>
      </c>
      <c r="I815" s="270" t="s">
        <v>446</v>
      </c>
      <c r="J815" s="222" t="s">
        <v>2047</v>
      </c>
      <c r="K815" s="222" t="s">
        <v>2048</v>
      </c>
      <c r="L815" s="280" t="s">
        <v>35</v>
      </c>
      <c r="M815" s="222" t="s">
        <v>50</v>
      </c>
      <c r="N815" s="6" t="s">
        <v>1056</v>
      </c>
      <c r="O815" s="11" t="s">
        <v>1057</v>
      </c>
      <c r="P815" s="17" t="s">
        <v>1057</v>
      </c>
      <c r="Q815" s="394" t="s">
        <v>1512</v>
      </c>
      <c r="R815" s="44"/>
      <c r="S815" s="277" t="s">
        <v>3650</v>
      </c>
    </row>
    <row r="816" spans="1:19" x14ac:dyDescent="0.25">
      <c r="A816" s="222">
        <v>815</v>
      </c>
      <c r="B816" s="275" t="s">
        <v>469</v>
      </c>
      <c r="C816" s="222" t="s">
        <v>470</v>
      </c>
      <c r="D816" s="221" t="s">
        <v>60</v>
      </c>
      <c r="E816" s="269" t="s">
        <v>445</v>
      </c>
      <c r="F816" s="8" t="s">
        <v>70</v>
      </c>
      <c r="G816" s="222">
        <v>2017</v>
      </c>
      <c r="H816" s="385" t="s">
        <v>71</v>
      </c>
      <c r="I816" s="270" t="s">
        <v>446</v>
      </c>
      <c r="J816" s="222" t="s">
        <v>471</v>
      </c>
      <c r="K816" s="222" t="s">
        <v>472</v>
      </c>
      <c r="L816" s="280" t="s">
        <v>35</v>
      </c>
      <c r="M816" s="222" t="s">
        <v>50</v>
      </c>
      <c r="N816" s="6" t="s">
        <v>1056</v>
      </c>
      <c r="O816" s="11" t="s">
        <v>1057</v>
      </c>
      <c r="P816" s="17" t="s">
        <v>1057</v>
      </c>
      <c r="Q816" s="394" t="s">
        <v>1512</v>
      </c>
      <c r="R816" s="44"/>
      <c r="S816" s="277" t="s">
        <v>3650</v>
      </c>
    </row>
    <row r="817" spans="1:21" x14ac:dyDescent="0.25">
      <c r="A817" s="222">
        <v>816</v>
      </c>
      <c r="B817" s="270" t="s">
        <v>478</v>
      </c>
      <c r="C817" s="222" t="s">
        <v>479</v>
      </c>
      <c r="D817" s="221" t="s">
        <v>60</v>
      </c>
      <c r="E817" s="269" t="s">
        <v>445</v>
      </c>
      <c r="F817" s="8" t="s">
        <v>70</v>
      </c>
      <c r="G817" s="222">
        <v>2017</v>
      </c>
      <c r="H817" s="385" t="s">
        <v>71</v>
      </c>
      <c r="I817" s="270" t="s">
        <v>446</v>
      </c>
      <c r="J817" s="222" t="s">
        <v>481</v>
      </c>
      <c r="K817" s="222" t="s">
        <v>482</v>
      </c>
      <c r="L817" s="280" t="s">
        <v>35</v>
      </c>
      <c r="M817" s="222" t="s">
        <v>50</v>
      </c>
      <c r="N817" s="6" t="s">
        <v>1056</v>
      </c>
      <c r="O817" s="11" t="s">
        <v>1057</v>
      </c>
      <c r="P817" s="17" t="s">
        <v>1057</v>
      </c>
      <c r="Q817" s="394" t="s">
        <v>1512</v>
      </c>
      <c r="R817" s="44"/>
      <c r="S817" s="277" t="s">
        <v>3650</v>
      </c>
    </row>
    <row r="818" spans="1:21" x14ac:dyDescent="0.25">
      <c r="A818" s="222">
        <v>817</v>
      </c>
      <c r="B818" s="275" t="s">
        <v>488</v>
      </c>
      <c r="C818" s="272" t="s">
        <v>489</v>
      </c>
      <c r="D818" s="221" t="s">
        <v>60</v>
      </c>
      <c r="E818" s="13" t="s">
        <v>445</v>
      </c>
      <c r="F818" s="8" t="s">
        <v>70</v>
      </c>
      <c r="G818" s="222">
        <v>2012</v>
      </c>
      <c r="H818" s="385" t="s">
        <v>71</v>
      </c>
      <c r="I818" s="222" t="s">
        <v>95</v>
      </c>
      <c r="J818" s="222" t="s">
        <v>490</v>
      </c>
      <c r="K818" s="222" t="s">
        <v>491</v>
      </c>
      <c r="L818" s="280" t="s">
        <v>35</v>
      </c>
      <c r="M818" s="272" t="s">
        <v>405</v>
      </c>
      <c r="N818" s="6" t="s">
        <v>1505</v>
      </c>
      <c r="O818" s="11" t="s">
        <v>1057</v>
      </c>
      <c r="P818" s="17" t="s">
        <v>1057</v>
      </c>
      <c r="Q818" s="394" t="s">
        <v>1506</v>
      </c>
      <c r="R818" s="44"/>
      <c r="S818" s="277" t="s">
        <v>3650</v>
      </c>
    </row>
    <row r="819" spans="1:21" x14ac:dyDescent="0.25">
      <c r="A819" s="222">
        <v>818</v>
      </c>
      <c r="B819" s="275" t="s">
        <v>2467</v>
      </c>
      <c r="C819" s="222" t="s">
        <v>2468</v>
      </c>
      <c r="D819" s="221" t="s">
        <v>60</v>
      </c>
      <c r="E819" s="13" t="s">
        <v>445</v>
      </c>
      <c r="F819" s="8" t="s">
        <v>70</v>
      </c>
      <c r="G819" s="222">
        <v>2017</v>
      </c>
      <c r="H819" s="385" t="s">
        <v>71</v>
      </c>
      <c r="I819" s="270" t="s">
        <v>446</v>
      </c>
      <c r="J819" s="222" t="s">
        <v>2469</v>
      </c>
      <c r="K819" s="222" t="s">
        <v>2470</v>
      </c>
      <c r="L819" s="280" t="s">
        <v>35</v>
      </c>
      <c r="M819" s="222" t="s">
        <v>50</v>
      </c>
      <c r="N819" s="6" t="s">
        <v>1505</v>
      </c>
      <c r="O819" s="11" t="s">
        <v>1057</v>
      </c>
      <c r="P819" s="17" t="s">
        <v>1057</v>
      </c>
      <c r="Q819" s="394" t="s">
        <v>1506</v>
      </c>
      <c r="R819" s="44"/>
      <c r="S819" s="277" t="s">
        <v>3650</v>
      </c>
    </row>
    <row r="820" spans="1:21" x14ac:dyDescent="0.25">
      <c r="A820" s="222">
        <v>819</v>
      </c>
      <c r="B820" s="222" t="s">
        <v>501</v>
      </c>
      <c r="C820" s="222" t="s">
        <v>502</v>
      </c>
      <c r="D820" s="221" t="s">
        <v>60</v>
      </c>
      <c r="E820" s="269" t="s">
        <v>445</v>
      </c>
      <c r="F820" s="49" t="s">
        <v>70</v>
      </c>
      <c r="G820" s="222">
        <v>2014</v>
      </c>
      <c r="H820" s="385" t="s">
        <v>71</v>
      </c>
      <c r="I820" s="222" t="s">
        <v>72</v>
      </c>
      <c r="J820" s="222" t="s">
        <v>503</v>
      </c>
      <c r="K820" s="222" t="s">
        <v>504</v>
      </c>
      <c r="L820" s="280" t="s">
        <v>35</v>
      </c>
      <c r="M820" s="222" t="s">
        <v>50</v>
      </c>
      <c r="N820" s="6" t="s">
        <v>1505</v>
      </c>
      <c r="O820" s="11" t="s">
        <v>1057</v>
      </c>
      <c r="P820" s="17" t="s">
        <v>1057</v>
      </c>
      <c r="Q820" s="394" t="s">
        <v>1506</v>
      </c>
      <c r="R820" s="44"/>
      <c r="S820" s="277" t="s">
        <v>3650</v>
      </c>
    </row>
    <row r="821" spans="1:21" x14ac:dyDescent="0.25">
      <c r="A821" s="222">
        <v>820</v>
      </c>
      <c r="B821" s="222" t="s">
        <v>492</v>
      </c>
      <c r="C821" s="222" t="s">
        <v>493</v>
      </c>
      <c r="D821" s="221" t="s">
        <v>60</v>
      </c>
      <c r="E821" s="13" t="s">
        <v>445</v>
      </c>
      <c r="F821" s="8" t="s">
        <v>70</v>
      </c>
      <c r="G821" s="222">
        <v>2017</v>
      </c>
      <c r="H821" s="385" t="s">
        <v>71</v>
      </c>
      <c r="I821" s="270" t="s">
        <v>446</v>
      </c>
      <c r="J821" s="222" t="s">
        <v>494</v>
      </c>
      <c r="K821" s="222" t="s">
        <v>495</v>
      </c>
      <c r="L821" s="280" t="s">
        <v>35</v>
      </c>
      <c r="M821" s="222" t="s">
        <v>50</v>
      </c>
      <c r="N821" s="6" t="s">
        <v>1505</v>
      </c>
      <c r="O821" s="11" t="s">
        <v>1057</v>
      </c>
      <c r="P821" s="17" t="s">
        <v>1057</v>
      </c>
      <c r="Q821" s="394" t="s">
        <v>1512</v>
      </c>
      <c r="R821" s="45">
        <v>45279</v>
      </c>
      <c r="S821" s="277" t="s">
        <v>3650</v>
      </c>
    </row>
    <row r="822" spans="1:21" x14ac:dyDescent="0.25">
      <c r="A822" s="222">
        <v>821</v>
      </c>
      <c r="B822" s="275" t="s">
        <v>465</v>
      </c>
      <c r="C822" s="222" t="s">
        <v>466</v>
      </c>
      <c r="D822" s="221" t="s">
        <v>60</v>
      </c>
      <c r="E822" s="13" t="s">
        <v>445</v>
      </c>
      <c r="F822" s="8" t="s">
        <v>70</v>
      </c>
      <c r="G822" s="222">
        <v>2017</v>
      </c>
      <c r="H822" s="385" t="s">
        <v>71</v>
      </c>
      <c r="I822" s="282" t="s">
        <v>446</v>
      </c>
      <c r="J822" s="222" t="s">
        <v>467</v>
      </c>
      <c r="K822" s="222" t="s">
        <v>468</v>
      </c>
      <c r="L822" s="280" t="s">
        <v>35</v>
      </c>
      <c r="M822" s="222" t="s">
        <v>50</v>
      </c>
      <c r="N822" s="6" t="s">
        <v>1505</v>
      </c>
      <c r="O822" s="11" t="s">
        <v>1057</v>
      </c>
      <c r="P822" s="17" t="s">
        <v>1057</v>
      </c>
      <c r="Q822" s="394" t="s">
        <v>1512</v>
      </c>
      <c r="R822" s="45"/>
      <c r="S822" s="277" t="s">
        <v>3650</v>
      </c>
    </row>
    <row r="823" spans="1:21" x14ac:dyDescent="0.25">
      <c r="A823" s="222">
        <v>822</v>
      </c>
      <c r="B823" s="270" t="s">
        <v>449</v>
      </c>
      <c r="C823" s="222" t="s">
        <v>450</v>
      </c>
      <c r="D823" s="221" t="s">
        <v>60</v>
      </c>
      <c r="E823" s="269" t="s">
        <v>445</v>
      </c>
      <c r="F823" s="8" t="s">
        <v>70</v>
      </c>
      <c r="G823" s="222">
        <v>2017</v>
      </c>
      <c r="H823" s="385" t="s">
        <v>71</v>
      </c>
      <c r="I823" s="10" t="s">
        <v>446</v>
      </c>
      <c r="J823" s="5" t="s">
        <v>451</v>
      </c>
      <c r="K823" s="5" t="s">
        <v>452</v>
      </c>
      <c r="L823" s="280" t="s">
        <v>35</v>
      </c>
      <c r="M823" s="9" t="s">
        <v>50</v>
      </c>
      <c r="N823" s="6" t="s">
        <v>1505</v>
      </c>
      <c r="O823" s="243" t="s">
        <v>1057</v>
      </c>
      <c r="P823" s="260" t="s">
        <v>1057</v>
      </c>
      <c r="Q823" s="394" t="s">
        <v>1512</v>
      </c>
      <c r="R823" s="45">
        <v>45280</v>
      </c>
      <c r="S823" s="532" t="s">
        <v>3650</v>
      </c>
    </row>
    <row r="824" spans="1:21" x14ac:dyDescent="0.25">
      <c r="A824" s="222">
        <v>823</v>
      </c>
      <c r="B824" s="275" t="s">
        <v>496</v>
      </c>
      <c r="C824" s="222" t="s">
        <v>497</v>
      </c>
      <c r="D824" s="221" t="s">
        <v>60</v>
      </c>
      <c r="E824" s="13" t="s">
        <v>445</v>
      </c>
      <c r="F824" s="8" t="s">
        <v>70</v>
      </c>
      <c r="G824" s="222">
        <v>2017</v>
      </c>
      <c r="H824" s="385" t="s">
        <v>71</v>
      </c>
      <c r="I824" s="270" t="s">
        <v>446</v>
      </c>
      <c r="J824" s="222" t="s">
        <v>499</v>
      </c>
      <c r="K824" s="222" t="s">
        <v>500</v>
      </c>
      <c r="L824" s="280" t="s">
        <v>35</v>
      </c>
      <c r="M824" s="280" t="s">
        <v>50</v>
      </c>
      <c r="N824" s="6" t="s">
        <v>1505</v>
      </c>
      <c r="O824" s="243" t="s">
        <v>1057</v>
      </c>
      <c r="P824" s="260" t="s">
        <v>1057</v>
      </c>
      <c r="Q824" s="394" t="s">
        <v>1512</v>
      </c>
      <c r="R824" s="45">
        <v>45367</v>
      </c>
      <c r="S824" s="532" t="s">
        <v>3650</v>
      </c>
    </row>
    <row r="825" spans="1:21" x14ac:dyDescent="0.25">
      <c r="A825" s="222">
        <v>824</v>
      </c>
      <c r="B825" s="270" t="s">
        <v>2495</v>
      </c>
      <c r="C825" s="222" t="s">
        <v>2496</v>
      </c>
      <c r="D825" s="221" t="s">
        <v>60</v>
      </c>
      <c r="E825" s="269" t="s">
        <v>445</v>
      </c>
      <c r="F825" s="8" t="s">
        <v>70</v>
      </c>
      <c r="G825" s="222">
        <v>2017</v>
      </c>
      <c r="H825" s="385" t="s">
        <v>71</v>
      </c>
      <c r="I825" s="10" t="s">
        <v>691</v>
      </c>
      <c r="J825" s="5" t="s">
        <v>2497</v>
      </c>
      <c r="K825" s="5" t="s">
        <v>2498</v>
      </c>
      <c r="L825" s="280" t="s">
        <v>35</v>
      </c>
      <c r="M825" s="5" t="s">
        <v>50</v>
      </c>
      <c r="N825" s="6" t="s">
        <v>1505</v>
      </c>
      <c r="O825" s="11" t="s">
        <v>1057</v>
      </c>
      <c r="P825" s="17" t="s">
        <v>1057</v>
      </c>
      <c r="Q825" s="394" t="s">
        <v>3452</v>
      </c>
      <c r="R825" s="45">
        <v>45288</v>
      </c>
      <c r="S825" s="277" t="s">
        <v>3650</v>
      </c>
    </row>
    <row r="826" spans="1:21" x14ac:dyDescent="0.25">
      <c r="A826" s="222">
        <v>825</v>
      </c>
      <c r="B826" s="270" t="s">
        <v>2487</v>
      </c>
      <c r="C826" s="222" t="s">
        <v>2488</v>
      </c>
      <c r="D826" s="221" t="s">
        <v>60</v>
      </c>
      <c r="E826" s="269" t="s">
        <v>445</v>
      </c>
      <c r="F826" s="8" t="s">
        <v>70</v>
      </c>
      <c r="G826" s="222">
        <v>2017</v>
      </c>
      <c r="H826" s="385" t="s">
        <v>71</v>
      </c>
      <c r="I826" s="10" t="s">
        <v>446</v>
      </c>
      <c r="J826" s="5" t="s">
        <v>2489</v>
      </c>
      <c r="K826" s="5" t="s">
        <v>2490</v>
      </c>
      <c r="L826" s="280" t="s">
        <v>35</v>
      </c>
      <c r="M826" s="5" t="s">
        <v>50</v>
      </c>
      <c r="N826" s="6" t="s">
        <v>1505</v>
      </c>
      <c r="O826" s="11" t="s">
        <v>1057</v>
      </c>
      <c r="P826" s="17" t="s">
        <v>1057</v>
      </c>
      <c r="Q826" s="394" t="s">
        <v>1512</v>
      </c>
      <c r="R826" s="45">
        <v>45118</v>
      </c>
      <c r="S826" s="277" t="s">
        <v>3650</v>
      </c>
    </row>
    <row r="827" spans="1:21" x14ac:dyDescent="0.25">
      <c r="A827" s="222">
        <v>826</v>
      </c>
      <c r="B827" s="270" t="s">
        <v>443</v>
      </c>
      <c r="C827" s="222" t="s">
        <v>444</v>
      </c>
      <c r="D827" s="221" t="s">
        <v>60</v>
      </c>
      <c r="E827" s="269" t="s">
        <v>445</v>
      </c>
      <c r="F827" s="8" t="s">
        <v>70</v>
      </c>
      <c r="G827" s="8">
        <v>2017</v>
      </c>
      <c r="H827" s="8" t="s">
        <v>71</v>
      </c>
      <c r="I827" s="8" t="s">
        <v>446</v>
      </c>
      <c r="J827" s="8" t="s">
        <v>447</v>
      </c>
      <c r="K827" s="222" t="s">
        <v>448</v>
      </c>
      <c r="L827" s="280" t="s">
        <v>35</v>
      </c>
      <c r="M827" s="222" t="s">
        <v>50</v>
      </c>
      <c r="N827" s="6" t="s">
        <v>1056</v>
      </c>
      <c r="O827" s="11" t="s">
        <v>1057</v>
      </c>
      <c r="P827" s="17" t="s">
        <v>1057</v>
      </c>
      <c r="Q827" s="394" t="s">
        <v>1512</v>
      </c>
      <c r="R827" s="45"/>
      <c r="S827" s="277" t="s">
        <v>3650</v>
      </c>
    </row>
    <row r="828" spans="1:21" x14ac:dyDescent="0.25">
      <c r="A828" s="222">
        <v>827</v>
      </c>
      <c r="B828" s="270" t="s">
        <v>2491</v>
      </c>
      <c r="C828" s="222" t="s">
        <v>2492</v>
      </c>
      <c r="D828" s="221" t="s">
        <v>60</v>
      </c>
      <c r="E828" s="269" t="s">
        <v>445</v>
      </c>
      <c r="F828" s="8" t="s">
        <v>70</v>
      </c>
      <c r="G828" s="222">
        <v>2017</v>
      </c>
      <c r="H828" s="385" t="s">
        <v>71</v>
      </c>
      <c r="I828" s="10" t="s">
        <v>446</v>
      </c>
      <c r="J828" s="5" t="s">
        <v>2493</v>
      </c>
      <c r="K828" s="5" t="s">
        <v>2494</v>
      </c>
      <c r="L828" s="280" t="s">
        <v>35</v>
      </c>
      <c r="M828" s="5" t="s">
        <v>50</v>
      </c>
      <c r="N828" s="6" t="s">
        <v>1505</v>
      </c>
      <c r="O828" s="11" t="s">
        <v>1057</v>
      </c>
      <c r="P828" s="17" t="s">
        <v>1057</v>
      </c>
      <c r="Q828" s="394" t="s">
        <v>1512</v>
      </c>
      <c r="R828" s="45">
        <v>45122</v>
      </c>
      <c r="S828" s="277" t="s">
        <v>3650</v>
      </c>
    </row>
    <row r="829" spans="1:21" ht="22.5" x14ac:dyDescent="0.25">
      <c r="A829" s="222">
        <v>828</v>
      </c>
      <c r="B829" s="221" t="s">
        <v>2499</v>
      </c>
      <c r="C829" s="221" t="s">
        <v>2500</v>
      </c>
      <c r="D829" s="221" t="s">
        <v>60</v>
      </c>
      <c r="E829" s="221" t="s">
        <v>2501</v>
      </c>
      <c r="F829" s="7" t="s">
        <v>19</v>
      </c>
      <c r="G829" s="221">
        <v>1994</v>
      </c>
      <c r="H829" s="394" t="s">
        <v>40</v>
      </c>
      <c r="I829" s="11" t="s">
        <v>2502</v>
      </c>
      <c r="J829" s="11" t="s">
        <v>2503</v>
      </c>
      <c r="K829" s="11" t="s">
        <v>2504</v>
      </c>
      <c r="L829" s="280" t="s">
        <v>24</v>
      </c>
      <c r="M829" s="11" t="s">
        <v>36</v>
      </c>
      <c r="N829" s="11" t="s">
        <v>1505</v>
      </c>
      <c r="O829" s="11" t="s">
        <v>1057</v>
      </c>
      <c r="P829" s="17" t="s">
        <v>1057</v>
      </c>
      <c r="Q829" s="394" t="s">
        <v>1506</v>
      </c>
      <c r="R829" s="44">
        <v>44970</v>
      </c>
      <c r="S829" s="277" t="s">
        <v>3650</v>
      </c>
      <c r="U829"/>
    </row>
    <row r="830" spans="1:21" ht="22.5" x14ac:dyDescent="0.25">
      <c r="A830" s="222">
        <v>829</v>
      </c>
      <c r="B830" s="221" t="s">
        <v>2505</v>
      </c>
      <c r="C830" s="221" t="s">
        <v>2506</v>
      </c>
      <c r="D830" s="221" t="s">
        <v>60</v>
      </c>
      <c r="E830" s="221" t="s">
        <v>2501</v>
      </c>
      <c r="F830" s="7" t="s">
        <v>31</v>
      </c>
      <c r="G830" s="221">
        <v>2013</v>
      </c>
      <c r="H830" s="394" t="s">
        <v>1395</v>
      </c>
      <c r="I830" s="11" t="s">
        <v>1509</v>
      </c>
      <c r="J830" s="11" t="s">
        <v>2507</v>
      </c>
      <c r="K830" s="11" t="s">
        <v>2508</v>
      </c>
      <c r="L830" s="280" t="s">
        <v>35</v>
      </c>
      <c r="M830" s="11" t="s">
        <v>775</v>
      </c>
      <c r="N830" s="11" t="s">
        <v>1505</v>
      </c>
      <c r="O830" s="11" t="s">
        <v>1057</v>
      </c>
      <c r="P830" s="17" t="s">
        <v>1057</v>
      </c>
      <c r="Q830" s="394" t="s">
        <v>1506</v>
      </c>
      <c r="R830" s="44">
        <v>44970</v>
      </c>
      <c r="S830" s="277" t="s">
        <v>3650</v>
      </c>
    </row>
    <row r="831" spans="1:21" x14ac:dyDescent="0.25">
      <c r="A831" s="222">
        <v>830</v>
      </c>
      <c r="B831" s="269" t="s">
        <v>2509</v>
      </c>
      <c r="C831" s="269" t="s">
        <v>2510</v>
      </c>
      <c r="D831" s="221" t="s">
        <v>60</v>
      </c>
      <c r="E831" s="221" t="s">
        <v>2501</v>
      </c>
      <c r="F831" s="13" t="s">
        <v>39</v>
      </c>
      <c r="G831" s="269">
        <v>2014</v>
      </c>
      <c r="H831" s="395" t="s">
        <v>40</v>
      </c>
      <c r="I831" s="6" t="s">
        <v>223</v>
      </c>
      <c r="J831" s="6" t="s">
        <v>2511</v>
      </c>
      <c r="K831" s="6" t="s">
        <v>2512</v>
      </c>
      <c r="L831" s="280" t="s">
        <v>35</v>
      </c>
      <c r="M831" s="6" t="s">
        <v>50</v>
      </c>
      <c r="N831" s="11" t="s">
        <v>1505</v>
      </c>
      <c r="O831" s="11" t="s">
        <v>1057</v>
      </c>
      <c r="P831" s="17" t="s">
        <v>1057</v>
      </c>
      <c r="Q831" s="394" t="s">
        <v>1506</v>
      </c>
      <c r="R831" s="44">
        <v>44970</v>
      </c>
      <c r="S831" s="277" t="s">
        <v>3650</v>
      </c>
    </row>
    <row r="832" spans="1:21" x14ac:dyDescent="0.25">
      <c r="A832" s="222">
        <v>831</v>
      </c>
      <c r="B832" s="269" t="s">
        <v>2513</v>
      </c>
      <c r="C832" s="269" t="s">
        <v>2514</v>
      </c>
      <c r="D832" s="221" t="s">
        <v>60</v>
      </c>
      <c r="E832" s="221" t="s">
        <v>2515</v>
      </c>
      <c r="F832" s="13" t="s">
        <v>39</v>
      </c>
      <c r="G832" s="269">
        <v>2014</v>
      </c>
      <c r="H832" s="395" t="s">
        <v>40</v>
      </c>
      <c r="I832" s="6" t="s">
        <v>223</v>
      </c>
      <c r="J832" s="6" t="s">
        <v>2516</v>
      </c>
      <c r="K832" s="6" t="s">
        <v>2517</v>
      </c>
      <c r="L832" s="280" t="s">
        <v>35</v>
      </c>
      <c r="M832" s="6" t="s">
        <v>50</v>
      </c>
      <c r="N832" s="11" t="s">
        <v>1505</v>
      </c>
      <c r="O832" s="11" t="s">
        <v>1057</v>
      </c>
      <c r="P832" s="17" t="s">
        <v>1057</v>
      </c>
      <c r="Q832" s="394" t="s">
        <v>1506</v>
      </c>
      <c r="R832" s="44">
        <v>44970</v>
      </c>
      <c r="S832" s="277" t="s">
        <v>3650</v>
      </c>
    </row>
    <row r="833" spans="1:21" x14ac:dyDescent="0.25">
      <c r="A833" s="222">
        <v>832</v>
      </c>
      <c r="B833" s="269" t="s">
        <v>2518</v>
      </c>
      <c r="C833" s="269" t="s">
        <v>2519</v>
      </c>
      <c r="D833" s="221" t="s">
        <v>60</v>
      </c>
      <c r="E833" s="221" t="s">
        <v>2515</v>
      </c>
      <c r="F833" s="13" t="s">
        <v>39</v>
      </c>
      <c r="G833" s="269">
        <v>2014</v>
      </c>
      <c r="H833" s="395" t="s">
        <v>40</v>
      </c>
      <c r="I833" s="6" t="s">
        <v>223</v>
      </c>
      <c r="J833" s="6" t="s">
        <v>2520</v>
      </c>
      <c r="K833" s="6" t="s">
        <v>2512</v>
      </c>
      <c r="L833" s="280" t="s">
        <v>35</v>
      </c>
      <c r="M833" s="6" t="s">
        <v>50</v>
      </c>
      <c r="N833" s="11" t="s">
        <v>1505</v>
      </c>
      <c r="O833" s="11" t="s">
        <v>1057</v>
      </c>
      <c r="P833" s="17" t="s">
        <v>1057</v>
      </c>
      <c r="Q833" s="394" t="s">
        <v>1506</v>
      </c>
      <c r="R833" s="44">
        <v>44970</v>
      </c>
      <c r="S833" s="277" t="s">
        <v>3650</v>
      </c>
    </row>
    <row r="834" spans="1:21" x14ac:dyDescent="0.25">
      <c r="A834" s="222">
        <v>833</v>
      </c>
      <c r="B834" s="269" t="s">
        <v>2521</v>
      </c>
      <c r="C834" s="269" t="s">
        <v>2522</v>
      </c>
      <c r="D834" s="221" t="s">
        <v>60</v>
      </c>
      <c r="E834" s="221" t="s">
        <v>2515</v>
      </c>
      <c r="F834" s="13" t="s">
        <v>39</v>
      </c>
      <c r="G834" s="269">
        <v>2014</v>
      </c>
      <c r="H834" s="395" t="s">
        <v>40</v>
      </c>
      <c r="I834" s="6" t="s">
        <v>223</v>
      </c>
      <c r="J834" s="11" t="s">
        <v>2523</v>
      </c>
      <c r="K834" s="6" t="s">
        <v>2524</v>
      </c>
      <c r="L834" s="280" t="s">
        <v>35</v>
      </c>
      <c r="M834" s="6" t="s">
        <v>50</v>
      </c>
      <c r="N834" s="11" t="s">
        <v>1505</v>
      </c>
      <c r="O834" s="11" t="s">
        <v>1057</v>
      </c>
      <c r="P834" s="17" t="s">
        <v>1057</v>
      </c>
      <c r="Q834" s="394" t="s">
        <v>1506</v>
      </c>
      <c r="R834" s="44">
        <v>44970</v>
      </c>
      <c r="S834" s="277" t="s">
        <v>3650</v>
      </c>
    </row>
    <row r="835" spans="1:21" ht="22.5" x14ac:dyDescent="0.25">
      <c r="A835" s="222">
        <v>834</v>
      </c>
      <c r="B835" s="221" t="s">
        <v>2525</v>
      </c>
      <c r="C835" s="221" t="s">
        <v>2526</v>
      </c>
      <c r="D835" s="221" t="s">
        <v>60</v>
      </c>
      <c r="E835" s="221" t="s">
        <v>2515</v>
      </c>
      <c r="F835" s="7" t="s">
        <v>31</v>
      </c>
      <c r="G835" s="221">
        <v>2013</v>
      </c>
      <c r="H835" s="394" t="s">
        <v>1395</v>
      </c>
      <c r="I835" s="11" t="s">
        <v>1509</v>
      </c>
      <c r="J835" s="11" t="s">
        <v>2527</v>
      </c>
      <c r="K835" s="11" t="s">
        <v>2528</v>
      </c>
      <c r="L835" s="280" t="s">
        <v>35</v>
      </c>
      <c r="M835" s="11" t="s">
        <v>775</v>
      </c>
      <c r="N835" s="11" t="s">
        <v>1505</v>
      </c>
      <c r="O835" s="11" t="s">
        <v>1057</v>
      </c>
      <c r="P835" s="17" t="s">
        <v>1057</v>
      </c>
      <c r="Q835" s="394" t="s">
        <v>1506</v>
      </c>
      <c r="R835" s="44">
        <v>44970</v>
      </c>
      <c r="S835" s="277" t="s">
        <v>3650</v>
      </c>
    </row>
    <row r="836" spans="1:21" x14ac:dyDescent="0.25">
      <c r="A836" s="222">
        <v>835</v>
      </c>
      <c r="B836" s="269" t="s">
        <v>2529</v>
      </c>
      <c r="C836" s="269" t="s">
        <v>2530</v>
      </c>
      <c r="D836" s="221" t="s">
        <v>60</v>
      </c>
      <c r="E836" s="221" t="s">
        <v>2531</v>
      </c>
      <c r="F836" s="13" t="s">
        <v>39</v>
      </c>
      <c r="G836" s="269">
        <v>2014</v>
      </c>
      <c r="H836" s="395" t="s">
        <v>40</v>
      </c>
      <c r="I836" s="6" t="s">
        <v>223</v>
      </c>
      <c r="J836" s="6" t="s">
        <v>2532</v>
      </c>
      <c r="K836" s="6" t="s">
        <v>2533</v>
      </c>
      <c r="L836" s="280" t="s">
        <v>35</v>
      </c>
      <c r="M836" s="6" t="s">
        <v>50</v>
      </c>
      <c r="N836" s="11" t="s">
        <v>1505</v>
      </c>
      <c r="O836" s="11" t="s">
        <v>1057</v>
      </c>
      <c r="P836" s="17" t="s">
        <v>1057</v>
      </c>
      <c r="Q836" s="394" t="s">
        <v>1506</v>
      </c>
      <c r="R836" s="44">
        <v>44970</v>
      </c>
      <c r="S836" s="277" t="s">
        <v>3650</v>
      </c>
    </row>
    <row r="837" spans="1:21" x14ac:dyDescent="0.25">
      <c r="A837" s="222">
        <v>836</v>
      </c>
      <c r="B837" s="246" t="s">
        <v>327</v>
      </c>
      <c r="C837" s="222" t="s">
        <v>328</v>
      </c>
      <c r="D837" s="221" t="s">
        <v>60</v>
      </c>
      <c r="E837" s="221" t="s">
        <v>2531</v>
      </c>
      <c r="F837" s="8" t="s">
        <v>31</v>
      </c>
      <c r="G837" s="221">
        <v>2016</v>
      </c>
      <c r="H837" s="385" t="s">
        <v>268</v>
      </c>
      <c r="I837" s="222" t="s">
        <v>269</v>
      </c>
      <c r="J837" s="222" t="s">
        <v>329</v>
      </c>
      <c r="K837" s="222" t="s">
        <v>330</v>
      </c>
      <c r="L837" s="280" t="s">
        <v>35</v>
      </c>
      <c r="M837" s="222" t="s">
        <v>50</v>
      </c>
      <c r="N837" s="11" t="s">
        <v>1505</v>
      </c>
      <c r="O837" s="11" t="s">
        <v>1057</v>
      </c>
      <c r="P837" s="17" t="s">
        <v>1057</v>
      </c>
      <c r="Q837" s="394" t="s">
        <v>1506</v>
      </c>
      <c r="R837" s="44">
        <v>44971</v>
      </c>
      <c r="S837" s="277" t="s">
        <v>3650</v>
      </c>
    </row>
    <row r="838" spans="1:21" ht="22.5" x14ac:dyDescent="0.25">
      <c r="A838" s="222">
        <v>837</v>
      </c>
      <c r="B838" s="221" t="s">
        <v>2534</v>
      </c>
      <c r="C838" s="221" t="s">
        <v>2535</v>
      </c>
      <c r="D838" s="221" t="s">
        <v>60</v>
      </c>
      <c r="E838" s="221" t="s">
        <v>2531</v>
      </c>
      <c r="F838" s="7" t="s">
        <v>31</v>
      </c>
      <c r="G838" s="221">
        <v>2016</v>
      </c>
      <c r="H838" s="394" t="s">
        <v>268</v>
      </c>
      <c r="I838" s="11" t="s">
        <v>269</v>
      </c>
      <c r="J838" s="11" t="s">
        <v>2536</v>
      </c>
      <c r="K838" s="11" t="s">
        <v>2537</v>
      </c>
      <c r="L838" s="280" t="s">
        <v>35</v>
      </c>
      <c r="M838" s="11" t="s">
        <v>50</v>
      </c>
      <c r="N838" s="11" t="s">
        <v>1505</v>
      </c>
      <c r="O838" s="11" t="s">
        <v>1057</v>
      </c>
      <c r="P838" s="17" t="s">
        <v>1057</v>
      </c>
      <c r="Q838" s="474" t="s">
        <v>1506</v>
      </c>
      <c r="R838" s="44">
        <v>44970</v>
      </c>
      <c r="S838" s="277" t="s">
        <v>3650</v>
      </c>
    </row>
    <row r="839" spans="1:21" x14ac:dyDescent="0.25">
      <c r="A839" s="222">
        <v>838</v>
      </c>
      <c r="B839" s="269" t="s">
        <v>2538</v>
      </c>
      <c r="C839" s="269" t="s">
        <v>2539</v>
      </c>
      <c r="D839" s="221" t="s">
        <v>60</v>
      </c>
      <c r="E839" s="221" t="s">
        <v>2531</v>
      </c>
      <c r="F839" s="13" t="s">
        <v>39</v>
      </c>
      <c r="G839" s="269">
        <v>2014</v>
      </c>
      <c r="H839" s="395" t="s">
        <v>40</v>
      </c>
      <c r="I839" s="6" t="s">
        <v>223</v>
      </c>
      <c r="J839" s="11" t="s">
        <v>2540</v>
      </c>
      <c r="K839" s="6" t="s">
        <v>2541</v>
      </c>
      <c r="L839" s="280" t="s">
        <v>35</v>
      </c>
      <c r="M839" s="6" t="s">
        <v>50</v>
      </c>
      <c r="N839" s="11" t="s">
        <v>1505</v>
      </c>
      <c r="O839" s="11" t="s">
        <v>1057</v>
      </c>
      <c r="P839" s="17" t="s">
        <v>1057</v>
      </c>
      <c r="Q839" s="394" t="s">
        <v>1506</v>
      </c>
      <c r="R839" s="44">
        <v>44970</v>
      </c>
      <c r="S839" s="277" t="s">
        <v>3650</v>
      </c>
    </row>
    <row r="840" spans="1:21" x14ac:dyDescent="0.25">
      <c r="A840" s="222">
        <v>839</v>
      </c>
      <c r="B840" s="269" t="s">
        <v>2542</v>
      </c>
      <c r="C840" s="269" t="s">
        <v>2543</v>
      </c>
      <c r="D840" s="221" t="s">
        <v>60</v>
      </c>
      <c r="E840" s="221" t="s">
        <v>2531</v>
      </c>
      <c r="F840" s="13" t="s">
        <v>39</v>
      </c>
      <c r="G840" s="269">
        <v>2014</v>
      </c>
      <c r="H840" s="395" t="s">
        <v>40</v>
      </c>
      <c r="I840" s="6" t="s">
        <v>223</v>
      </c>
      <c r="J840" s="11" t="s">
        <v>2544</v>
      </c>
      <c r="K840" s="6" t="s">
        <v>2545</v>
      </c>
      <c r="L840" s="280" t="s">
        <v>35</v>
      </c>
      <c r="M840" s="6" t="s">
        <v>50</v>
      </c>
      <c r="N840" s="11" t="s">
        <v>1505</v>
      </c>
      <c r="O840" s="11" t="s">
        <v>1057</v>
      </c>
      <c r="P840" s="17" t="s">
        <v>1057</v>
      </c>
      <c r="Q840" s="394" t="s">
        <v>1506</v>
      </c>
      <c r="R840" s="44">
        <v>44970</v>
      </c>
      <c r="S840" s="277" t="s">
        <v>3650</v>
      </c>
    </row>
    <row r="841" spans="1:21" ht="22.5" x14ac:dyDescent="0.25">
      <c r="A841" s="222">
        <v>840</v>
      </c>
      <c r="B841" s="222" t="s">
        <v>2546</v>
      </c>
      <c r="C841" s="222" t="s">
        <v>2547</v>
      </c>
      <c r="D841" s="221" t="s">
        <v>60</v>
      </c>
      <c r="E841" s="222" t="s">
        <v>2531</v>
      </c>
      <c r="F841" s="7" t="s">
        <v>31</v>
      </c>
      <c r="G841" s="222">
        <v>2013</v>
      </c>
      <c r="H841" s="394" t="s">
        <v>1395</v>
      </c>
      <c r="I841" s="11" t="s">
        <v>1509</v>
      </c>
      <c r="J841" s="5" t="s">
        <v>2548</v>
      </c>
      <c r="K841" s="5" t="s">
        <v>2549</v>
      </c>
      <c r="L841" s="280" t="s">
        <v>35</v>
      </c>
      <c r="M841" s="5" t="s">
        <v>775</v>
      </c>
      <c r="N841" s="11" t="s">
        <v>1505</v>
      </c>
      <c r="O841" s="11" t="s">
        <v>1057</v>
      </c>
      <c r="P841" s="17" t="s">
        <v>1057</v>
      </c>
      <c r="Q841" s="394" t="s">
        <v>1506</v>
      </c>
      <c r="R841" s="44">
        <v>44970</v>
      </c>
      <c r="S841" s="277" t="s">
        <v>3650</v>
      </c>
    </row>
    <row r="842" spans="1:21" x14ac:dyDescent="0.25">
      <c r="A842" s="222">
        <v>841</v>
      </c>
      <c r="B842" s="222" t="s">
        <v>418</v>
      </c>
      <c r="C842" s="222" t="s">
        <v>419</v>
      </c>
      <c r="D842" s="221" t="s">
        <v>60</v>
      </c>
      <c r="E842" s="269" t="s">
        <v>377</v>
      </c>
      <c r="F842" s="8" t="s">
        <v>31</v>
      </c>
      <c r="G842" s="221">
        <v>2016</v>
      </c>
      <c r="H842" s="222" t="s">
        <v>268</v>
      </c>
      <c r="I842" s="221" t="s">
        <v>269</v>
      </c>
      <c r="J842" s="222" t="s">
        <v>420</v>
      </c>
      <c r="K842" s="222" t="s">
        <v>421</v>
      </c>
      <c r="L842" s="280" t="s">
        <v>35</v>
      </c>
      <c r="M842" s="280" t="s">
        <v>50</v>
      </c>
      <c r="N842" s="11" t="s">
        <v>1056</v>
      </c>
      <c r="O842" s="243" t="s">
        <v>1057</v>
      </c>
      <c r="P842" s="260" t="s">
        <v>1057</v>
      </c>
      <c r="Q842" s="394" t="s">
        <v>1512</v>
      </c>
      <c r="R842" s="44"/>
      <c r="S842" s="532" t="s">
        <v>3650</v>
      </c>
    </row>
    <row r="843" spans="1:21" ht="22.5" x14ac:dyDescent="0.25">
      <c r="A843" s="222">
        <v>842</v>
      </c>
      <c r="B843" s="247" t="s">
        <v>393</v>
      </c>
      <c r="C843" s="222" t="s">
        <v>394</v>
      </c>
      <c r="D843" s="221" t="s">
        <v>60</v>
      </c>
      <c r="E843" s="245" t="s">
        <v>377</v>
      </c>
      <c r="F843" s="7" t="s">
        <v>31</v>
      </c>
      <c r="G843" s="221">
        <v>2016</v>
      </c>
      <c r="H843" s="385" t="s">
        <v>268</v>
      </c>
      <c r="I843" s="11" t="s">
        <v>269</v>
      </c>
      <c r="J843" s="5" t="s">
        <v>395</v>
      </c>
      <c r="K843" s="5" t="s">
        <v>396</v>
      </c>
      <c r="L843" s="280" t="s">
        <v>35</v>
      </c>
      <c r="M843" s="9" t="s">
        <v>50</v>
      </c>
      <c r="N843" s="11" t="s">
        <v>1505</v>
      </c>
      <c r="O843" s="243" t="s">
        <v>1057</v>
      </c>
      <c r="P843" s="260" t="s">
        <v>1057</v>
      </c>
      <c r="Q843" s="394" t="s">
        <v>1506</v>
      </c>
      <c r="R843" s="44">
        <v>45209</v>
      </c>
      <c r="S843" s="532" t="s">
        <v>3650</v>
      </c>
    </row>
    <row r="844" spans="1:21" x14ac:dyDescent="0.25">
      <c r="A844" s="222">
        <v>843</v>
      </c>
      <c r="B844" s="222" t="s">
        <v>2558</v>
      </c>
      <c r="C844" s="270" t="s">
        <v>2559</v>
      </c>
      <c r="D844" s="221" t="s">
        <v>60</v>
      </c>
      <c r="E844" s="7" t="s">
        <v>440</v>
      </c>
      <c r="F844" s="8" t="s">
        <v>19</v>
      </c>
      <c r="G844" s="270">
        <v>2014</v>
      </c>
      <c r="H844" s="396" t="s">
        <v>40</v>
      </c>
      <c r="I844" s="270" t="s">
        <v>120</v>
      </c>
      <c r="J844" s="270" t="s">
        <v>2560</v>
      </c>
      <c r="K844" s="270" t="s">
        <v>2561</v>
      </c>
      <c r="L844" s="280" t="s">
        <v>24</v>
      </c>
      <c r="M844" s="270" t="s">
        <v>50</v>
      </c>
      <c r="N844" s="6" t="s">
        <v>1056</v>
      </c>
      <c r="O844" s="11" t="s">
        <v>1057</v>
      </c>
      <c r="P844" s="17" t="s">
        <v>1057</v>
      </c>
      <c r="Q844" s="394" t="s">
        <v>3661</v>
      </c>
      <c r="R844" s="410">
        <v>45433</v>
      </c>
      <c r="S844" s="291" t="s">
        <v>1513</v>
      </c>
      <c r="U844"/>
    </row>
    <row r="845" spans="1:21" x14ac:dyDescent="0.25">
      <c r="A845" s="222">
        <v>844</v>
      </c>
      <c r="B845" s="275" t="s">
        <v>438</v>
      </c>
      <c r="C845" s="222" t="s">
        <v>439</v>
      </c>
      <c r="D845" s="221" t="s">
        <v>60</v>
      </c>
      <c r="E845" s="7" t="s">
        <v>440</v>
      </c>
      <c r="F845" s="8" t="s">
        <v>31</v>
      </c>
      <c r="G845" s="270">
        <v>2016</v>
      </c>
      <c r="H845" s="385" t="s">
        <v>268</v>
      </c>
      <c r="I845" s="222" t="s">
        <v>269</v>
      </c>
      <c r="J845" s="222" t="s">
        <v>441</v>
      </c>
      <c r="K845" s="222" t="s">
        <v>442</v>
      </c>
      <c r="L845" s="280" t="s">
        <v>35</v>
      </c>
      <c r="M845" s="222" t="s">
        <v>50</v>
      </c>
      <c r="N845" s="6" t="s">
        <v>1505</v>
      </c>
      <c r="O845" s="11" t="s">
        <v>1057</v>
      </c>
      <c r="P845" s="17" t="s">
        <v>1057</v>
      </c>
      <c r="Q845" s="394" t="s">
        <v>3662</v>
      </c>
      <c r="R845" s="410">
        <v>45393</v>
      </c>
      <c r="S845" s="291" t="s">
        <v>1513</v>
      </c>
    </row>
    <row r="846" spans="1:21" ht="22.5" x14ac:dyDescent="0.25">
      <c r="A846" s="222">
        <v>845</v>
      </c>
      <c r="B846" s="342" t="s">
        <v>300</v>
      </c>
      <c r="C846" s="221" t="s">
        <v>301</v>
      </c>
      <c r="D846" s="221" t="s">
        <v>60</v>
      </c>
      <c r="E846" s="7" t="s">
        <v>302</v>
      </c>
      <c r="F846" s="25" t="s">
        <v>31</v>
      </c>
      <c r="G846" s="221">
        <v>2016</v>
      </c>
      <c r="H846" s="394" t="s">
        <v>268</v>
      </c>
      <c r="I846" s="221" t="s">
        <v>269</v>
      </c>
      <c r="J846" s="222" t="s">
        <v>303</v>
      </c>
      <c r="K846" s="221" t="s">
        <v>304</v>
      </c>
      <c r="L846" s="280" t="s">
        <v>35</v>
      </c>
      <c r="M846" s="221" t="s">
        <v>50</v>
      </c>
      <c r="N846" s="6" t="s">
        <v>1056</v>
      </c>
      <c r="O846" s="11" t="s">
        <v>1057</v>
      </c>
      <c r="P846" s="17" t="s">
        <v>1057</v>
      </c>
      <c r="Q846" s="394" t="s">
        <v>1512</v>
      </c>
      <c r="R846" s="44"/>
      <c r="S846" s="277" t="s">
        <v>3650</v>
      </c>
    </row>
    <row r="847" spans="1:21" x14ac:dyDescent="0.25">
      <c r="A847" s="222">
        <v>846</v>
      </c>
      <c r="B847" s="222" t="s">
        <v>2562</v>
      </c>
      <c r="C847" s="270" t="s">
        <v>2563</v>
      </c>
      <c r="D847" s="221" t="s">
        <v>60</v>
      </c>
      <c r="E847" s="221" t="s">
        <v>228</v>
      </c>
      <c r="F847" s="13" t="s">
        <v>236</v>
      </c>
      <c r="G847" s="270">
        <v>2013</v>
      </c>
      <c r="H847" s="396" t="s">
        <v>212</v>
      </c>
      <c r="I847" s="269" t="s">
        <v>578</v>
      </c>
      <c r="J847" s="270" t="s">
        <v>2564</v>
      </c>
      <c r="K847" s="270" t="s">
        <v>2565</v>
      </c>
      <c r="L847" s="280" t="s">
        <v>24</v>
      </c>
      <c r="M847" s="280" t="s">
        <v>50</v>
      </c>
      <c r="N847" s="222" t="s">
        <v>1056</v>
      </c>
      <c r="O847" s="243" t="s">
        <v>1057</v>
      </c>
      <c r="P847" s="260" t="s">
        <v>1057</v>
      </c>
      <c r="Q847" s="394" t="s">
        <v>4543</v>
      </c>
      <c r="R847" s="44">
        <v>45842</v>
      </c>
      <c r="S847" s="495" t="s">
        <v>1513</v>
      </c>
      <c r="U847"/>
    </row>
    <row r="848" spans="1:21" x14ac:dyDescent="0.25">
      <c r="A848" s="222">
        <v>847</v>
      </c>
      <c r="B848" s="275" t="s">
        <v>543</v>
      </c>
      <c r="C848" s="270" t="s">
        <v>170</v>
      </c>
      <c r="D848" s="221" t="s">
        <v>60</v>
      </c>
      <c r="E848" s="221" t="s">
        <v>3468</v>
      </c>
      <c r="F848" s="8" t="s">
        <v>31</v>
      </c>
      <c r="G848" s="222">
        <v>2004</v>
      </c>
      <c r="H848" s="396" t="s">
        <v>32</v>
      </c>
      <c r="I848" s="269" t="s">
        <v>544</v>
      </c>
      <c r="J848" s="270" t="s">
        <v>545</v>
      </c>
      <c r="K848" s="270" t="s">
        <v>545</v>
      </c>
      <c r="L848" s="280" t="s">
        <v>35</v>
      </c>
      <c r="M848" s="264" t="s">
        <v>546</v>
      </c>
      <c r="N848" s="222" t="s">
        <v>1056</v>
      </c>
      <c r="O848" s="243" t="s">
        <v>1057</v>
      </c>
      <c r="P848" s="260" t="s">
        <v>1057</v>
      </c>
      <c r="Q848" s="394" t="s">
        <v>1512</v>
      </c>
      <c r="R848" s="44"/>
      <c r="S848" s="532" t="s">
        <v>3650</v>
      </c>
    </row>
    <row r="849" spans="1:21" x14ac:dyDescent="0.25">
      <c r="A849" s="222">
        <v>848</v>
      </c>
      <c r="B849" s="275" t="s">
        <v>517</v>
      </c>
      <c r="C849" s="222" t="s">
        <v>518</v>
      </c>
      <c r="D849" s="221" t="s">
        <v>60</v>
      </c>
      <c r="E849" s="342" t="s">
        <v>507</v>
      </c>
      <c r="F849" s="8" t="s">
        <v>70</v>
      </c>
      <c r="G849" s="8">
        <v>2013</v>
      </c>
      <c r="H849" s="8" t="s">
        <v>71</v>
      </c>
      <c r="I849" s="8" t="s">
        <v>95</v>
      </c>
      <c r="J849" s="8" t="s">
        <v>520</v>
      </c>
      <c r="K849" s="222" t="s">
        <v>519</v>
      </c>
      <c r="L849" s="280" t="s">
        <v>35</v>
      </c>
      <c r="M849" s="280" t="s">
        <v>25</v>
      </c>
      <c r="N849" s="222" t="s">
        <v>1056</v>
      </c>
      <c r="O849" s="243" t="s">
        <v>1057</v>
      </c>
      <c r="P849" s="260" t="s">
        <v>1057</v>
      </c>
      <c r="Q849" s="394" t="s">
        <v>4539</v>
      </c>
      <c r="R849" s="44">
        <v>45752</v>
      </c>
      <c r="S849" s="532" t="s">
        <v>1513</v>
      </c>
    </row>
    <row r="850" spans="1:21" x14ac:dyDescent="0.25">
      <c r="A850" s="222">
        <v>849</v>
      </c>
      <c r="B850" s="275" t="s">
        <v>521</v>
      </c>
      <c r="C850" s="222" t="s">
        <v>522</v>
      </c>
      <c r="D850" s="221" t="s">
        <v>60</v>
      </c>
      <c r="E850" s="221" t="s">
        <v>507</v>
      </c>
      <c r="F850" s="8" t="s">
        <v>70</v>
      </c>
      <c r="G850" s="8">
        <v>2013</v>
      </c>
      <c r="H850" s="8" t="s">
        <v>71</v>
      </c>
      <c r="I850" s="8" t="s">
        <v>95</v>
      </c>
      <c r="J850" s="8" t="s">
        <v>524</v>
      </c>
      <c r="K850" s="222" t="s">
        <v>523</v>
      </c>
      <c r="L850" s="280" t="s">
        <v>35</v>
      </c>
      <c r="M850" s="280" t="s">
        <v>25</v>
      </c>
      <c r="N850" s="6" t="s">
        <v>1056</v>
      </c>
      <c r="O850" s="243" t="s">
        <v>1057</v>
      </c>
      <c r="P850" s="260" t="s">
        <v>1057</v>
      </c>
      <c r="Q850" s="394" t="s">
        <v>3667</v>
      </c>
      <c r="R850" s="412"/>
      <c r="S850" s="532" t="s">
        <v>3650</v>
      </c>
    </row>
    <row r="851" spans="1:21" x14ac:dyDescent="0.25">
      <c r="A851" s="222">
        <v>850</v>
      </c>
      <c r="B851" s="222" t="s">
        <v>160</v>
      </c>
      <c r="C851" s="270" t="s">
        <v>161</v>
      </c>
      <c r="D851" s="221" t="s">
        <v>60</v>
      </c>
      <c r="E851" s="221" t="s">
        <v>507</v>
      </c>
      <c r="F851" s="8" t="s">
        <v>70</v>
      </c>
      <c r="G851" s="8">
        <v>2015</v>
      </c>
      <c r="H851" s="8" t="s">
        <v>71</v>
      </c>
      <c r="I851" s="8" t="s">
        <v>72</v>
      </c>
      <c r="J851" s="8" t="s">
        <v>162</v>
      </c>
      <c r="K851" s="222" t="s">
        <v>163</v>
      </c>
      <c r="L851" s="280" t="s">
        <v>35</v>
      </c>
      <c r="M851" s="280" t="s">
        <v>50</v>
      </c>
      <c r="N851" s="6" t="s">
        <v>1056</v>
      </c>
      <c r="O851" s="243" t="s">
        <v>1057</v>
      </c>
      <c r="P851" s="260" t="s">
        <v>1057</v>
      </c>
      <c r="Q851" s="394" t="s">
        <v>4540</v>
      </c>
      <c r="R851" s="410">
        <v>45752</v>
      </c>
      <c r="S851" s="495" t="s">
        <v>1513</v>
      </c>
    </row>
    <row r="852" spans="1:21" x14ac:dyDescent="0.25">
      <c r="A852" s="222">
        <v>851</v>
      </c>
      <c r="B852" s="8" t="s">
        <v>2566</v>
      </c>
      <c r="C852" s="222" t="s">
        <v>2567</v>
      </c>
      <c r="D852" s="221" t="s">
        <v>60</v>
      </c>
      <c r="E852" s="221" t="s">
        <v>507</v>
      </c>
      <c r="F852" s="8" t="s">
        <v>70</v>
      </c>
      <c r="G852" s="222">
        <v>2013</v>
      </c>
      <c r="H852" s="385" t="s">
        <v>71</v>
      </c>
      <c r="I852" s="222" t="s">
        <v>95</v>
      </c>
      <c r="J852" s="222" t="s">
        <v>2568</v>
      </c>
      <c r="K852" s="222" t="s">
        <v>2569</v>
      </c>
      <c r="L852" s="280" t="s">
        <v>35</v>
      </c>
      <c r="M852" s="280" t="s">
        <v>25</v>
      </c>
      <c r="N852" s="6" t="s">
        <v>1056</v>
      </c>
      <c r="O852" s="11" t="s">
        <v>1057</v>
      </c>
      <c r="P852" s="11" t="s">
        <v>1057</v>
      </c>
      <c r="Q852" s="394" t="s">
        <v>3663</v>
      </c>
      <c r="R852" s="410">
        <v>45145</v>
      </c>
      <c r="S852" s="532" t="s">
        <v>3650</v>
      </c>
    </row>
    <row r="853" spans="1:21" x14ac:dyDescent="0.25">
      <c r="A853" s="222">
        <v>852</v>
      </c>
      <c r="B853" s="222" t="s">
        <v>2570</v>
      </c>
      <c r="C853" s="222" t="s">
        <v>2571</v>
      </c>
      <c r="D853" s="221" t="s">
        <v>60</v>
      </c>
      <c r="E853" s="221" t="s">
        <v>507</v>
      </c>
      <c r="F853" s="8" t="s">
        <v>70</v>
      </c>
      <c r="G853" s="222">
        <v>2013</v>
      </c>
      <c r="H853" s="385" t="s">
        <v>71</v>
      </c>
      <c r="I853" s="5" t="s">
        <v>95</v>
      </c>
      <c r="J853" s="5" t="s">
        <v>2572</v>
      </c>
      <c r="K853" s="5" t="s">
        <v>2573</v>
      </c>
      <c r="L853" s="280" t="s">
        <v>35</v>
      </c>
      <c r="M853" s="5" t="s">
        <v>25</v>
      </c>
      <c r="N853" s="11" t="s">
        <v>1505</v>
      </c>
      <c r="O853" s="11" t="s">
        <v>1057</v>
      </c>
      <c r="P853" s="17" t="s">
        <v>1057</v>
      </c>
      <c r="Q853" s="394" t="s">
        <v>1506</v>
      </c>
      <c r="R853" s="44">
        <v>44970</v>
      </c>
      <c r="S853" s="277" t="s">
        <v>3650</v>
      </c>
    </row>
    <row r="854" spans="1:21" ht="22.5" x14ac:dyDescent="0.25">
      <c r="A854" s="222">
        <v>853</v>
      </c>
      <c r="B854" s="222" t="s">
        <v>3638</v>
      </c>
      <c r="C854" s="222" t="s">
        <v>1059</v>
      </c>
      <c r="D854" s="221" t="s">
        <v>60</v>
      </c>
      <c r="E854" s="221" t="s">
        <v>2575</v>
      </c>
      <c r="F854" s="7" t="s">
        <v>2197</v>
      </c>
      <c r="G854" s="222">
        <v>2009</v>
      </c>
      <c r="H854" s="385" t="s">
        <v>260</v>
      </c>
      <c r="I854" s="15" t="s">
        <v>3639</v>
      </c>
      <c r="J854" s="5" t="s">
        <v>3640</v>
      </c>
      <c r="K854" s="5" t="s">
        <v>3641</v>
      </c>
      <c r="L854" s="280" t="s">
        <v>35</v>
      </c>
      <c r="M854" s="5" t="s">
        <v>36</v>
      </c>
      <c r="N854" s="11" t="s">
        <v>1056</v>
      </c>
      <c r="O854" s="11" t="s">
        <v>1057</v>
      </c>
      <c r="P854" s="17" t="s">
        <v>1057</v>
      </c>
      <c r="Q854" s="394" t="s">
        <v>4544</v>
      </c>
      <c r="R854" s="410">
        <v>45694</v>
      </c>
      <c r="S854" s="291" t="s">
        <v>1513</v>
      </c>
    </row>
    <row r="855" spans="1:21" ht="22.5" x14ac:dyDescent="0.25">
      <c r="A855" s="222">
        <v>854</v>
      </c>
      <c r="B855" s="222" t="s">
        <v>3642</v>
      </c>
      <c r="C855" s="222" t="s">
        <v>3643</v>
      </c>
      <c r="D855" s="221" t="s">
        <v>60</v>
      </c>
      <c r="E855" s="221" t="s">
        <v>2575</v>
      </c>
      <c r="F855" s="7" t="s">
        <v>2197</v>
      </c>
      <c r="G855" s="222">
        <v>2011</v>
      </c>
      <c r="H855" s="385" t="s">
        <v>260</v>
      </c>
      <c r="I855" s="5" t="s">
        <v>3639</v>
      </c>
      <c r="J855" s="5" t="s">
        <v>3644</v>
      </c>
      <c r="K855" s="5" t="s">
        <v>3645</v>
      </c>
      <c r="L855" s="280" t="s">
        <v>35</v>
      </c>
      <c r="M855" s="5" t="s">
        <v>36</v>
      </c>
      <c r="N855" s="11" t="s">
        <v>1056</v>
      </c>
      <c r="O855" s="11" t="s">
        <v>1057</v>
      </c>
      <c r="P855" s="17" t="s">
        <v>1057</v>
      </c>
      <c r="Q855" s="394" t="s">
        <v>4545</v>
      </c>
      <c r="R855" s="410">
        <v>45314</v>
      </c>
      <c r="S855" s="495" t="s">
        <v>1513</v>
      </c>
    </row>
    <row r="856" spans="1:21" ht="33.75" x14ac:dyDescent="0.25">
      <c r="A856" s="222">
        <v>855</v>
      </c>
      <c r="B856" s="221" t="s">
        <v>2574</v>
      </c>
      <c r="C856" s="221" t="s">
        <v>1059</v>
      </c>
      <c r="D856" s="221" t="s">
        <v>60</v>
      </c>
      <c r="E856" s="221" t="s">
        <v>2575</v>
      </c>
      <c r="F856" s="7" t="s">
        <v>2576</v>
      </c>
      <c r="G856" s="221">
        <v>2013</v>
      </c>
      <c r="H856" s="394" t="s">
        <v>2577</v>
      </c>
      <c r="I856" s="11" t="s">
        <v>2578</v>
      </c>
      <c r="J856" s="11" t="s">
        <v>2579</v>
      </c>
      <c r="K856" s="11" t="s">
        <v>2580</v>
      </c>
      <c r="L856" s="280" t="s">
        <v>35</v>
      </c>
      <c r="M856" s="11" t="s">
        <v>50</v>
      </c>
      <c r="N856" s="11" t="s">
        <v>1505</v>
      </c>
      <c r="O856" s="11" t="s">
        <v>1057</v>
      </c>
      <c r="P856" s="17" t="s">
        <v>1057</v>
      </c>
      <c r="Q856" s="394" t="s">
        <v>4546</v>
      </c>
      <c r="R856" s="44">
        <v>44970</v>
      </c>
      <c r="S856" s="277" t="s">
        <v>3650</v>
      </c>
    </row>
    <row r="857" spans="1:21" ht="22.5" x14ac:dyDescent="0.25">
      <c r="A857" s="222">
        <v>856</v>
      </c>
      <c r="B857" s="221" t="s">
        <v>2581</v>
      </c>
      <c r="C857" s="221" t="s">
        <v>1059</v>
      </c>
      <c r="D857" s="221" t="s">
        <v>60</v>
      </c>
      <c r="E857" s="221" t="s">
        <v>2575</v>
      </c>
      <c r="F857" s="7" t="s">
        <v>2582</v>
      </c>
      <c r="G857" s="221">
        <v>2012</v>
      </c>
      <c r="H857" s="394" t="s">
        <v>2583</v>
      </c>
      <c r="I857" s="11" t="s">
        <v>2580</v>
      </c>
      <c r="J857" s="11"/>
      <c r="K857" s="11" t="s">
        <v>2580</v>
      </c>
      <c r="L857" s="26"/>
      <c r="M857" s="11" t="s">
        <v>50</v>
      </c>
      <c r="N857" s="11" t="s">
        <v>1505</v>
      </c>
      <c r="O857" s="11" t="s">
        <v>1057</v>
      </c>
      <c r="P857" s="17" t="s">
        <v>1057</v>
      </c>
      <c r="Q857" s="394" t="s">
        <v>1506</v>
      </c>
      <c r="R857" s="44">
        <v>44970</v>
      </c>
      <c r="S857" s="495" t="s">
        <v>1513</v>
      </c>
      <c r="U857"/>
    </row>
    <row r="858" spans="1:21" x14ac:dyDescent="0.25">
      <c r="A858" s="222">
        <v>857</v>
      </c>
      <c r="B858" s="222" t="s">
        <v>2609</v>
      </c>
      <c r="C858" s="222" t="s">
        <v>2610</v>
      </c>
      <c r="D858" s="221" t="s">
        <v>60</v>
      </c>
      <c r="E858" s="221" t="s">
        <v>1333</v>
      </c>
      <c r="F858" s="8" t="s">
        <v>70</v>
      </c>
      <c r="G858" s="222">
        <v>2013</v>
      </c>
      <c r="H858" s="385" t="s">
        <v>71</v>
      </c>
      <c r="I858" s="222" t="s">
        <v>95</v>
      </c>
      <c r="J858" s="222" t="s">
        <v>2611</v>
      </c>
      <c r="K858" s="222" t="s">
        <v>2612</v>
      </c>
      <c r="L858" s="270" t="s">
        <v>35</v>
      </c>
      <c r="M858" s="222" t="s">
        <v>50</v>
      </c>
      <c r="N858" s="6" t="s">
        <v>1505</v>
      </c>
      <c r="O858" s="11" t="s">
        <v>1057</v>
      </c>
      <c r="P858" s="17" t="s">
        <v>1057</v>
      </c>
      <c r="Q858" s="394" t="s">
        <v>3668</v>
      </c>
      <c r="R858" s="44">
        <v>45432</v>
      </c>
      <c r="S858" s="532" t="s">
        <v>3650</v>
      </c>
    </row>
    <row r="859" spans="1:21" x14ac:dyDescent="0.25">
      <c r="A859" s="222">
        <v>858</v>
      </c>
      <c r="B859" s="275" t="s">
        <v>1331</v>
      </c>
      <c r="C859" s="222" t="s">
        <v>1332</v>
      </c>
      <c r="D859" s="221" t="s">
        <v>60</v>
      </c>
      <c r="E859" s="221" t="s">
        <v>1333</v>
      </c>
      <c r="F859" s="8" t="s">
        <v>70</v>
      </c>
      <c r="G859" s="222">
        <v>2013</v>
      </c>
      <c r="H859" s="385" t="s">
        <v>71</v>
      </c>
      <c r="I859" s="222" t="s">
        <v>95</v>
      </c>
      <c r="J859" s="222" t="s">
        <v>1334</v>
      </c>
      <c r="K859" s="222" t="s">
        <v>1335</v>
      </c>
      <c r="L859" s="264" t="s">
        <v>35</v>
      </c>
      <c r="M859" s="222" t="s">
        <v>25</v>
      </c>
      <c r="N859" s="6" t="s">
        <v>1056</v>
      </c>
      <c r="O859" s="11" t="s">
        <v>1057</v>
      </c>
      <c r="P859" s="17" t="s">
        <v>1057</v>
      </c>
      <c r="Q859" s="394" t="s">
        <v>3668</v>
      </c>
      <c r="R859" s="44">
        <v>45397</v>
      </c>
      <c r="S859" s="532" t="s">
        <v>3650</v>
      </c>
    </row>
    <row r="860" spans="1:21" x14ac:dyDescent="0.25">
      <c r="A860" s="222">
        <v>859</v>
      </c>
      <c r="B860" s="222" t="s">
        <v>2600</v>
      </c>
      <c r="C860" s="222" t="s">
        <v>2601</v>
      </c>
      <c r="D860" s="221" t="s">
        <v>60</v>
      </c>
      <c r="E860" s="221" t="s">
        <v>1333</v>
      </c>
      <c r="F860" s="8" t="s">
        <v>70</v>
      </c>
      <c r="G860" s="221">
        <v>2015</v>
      </c>
      <c r="H860" s="385" t="s">
        <v>71</v>
      </c>
      <c r="I860" s="5" t="s">
        <v>72</v>
      </c>
      <c r="J860" s="5" t="s">
        <v>2603</v>
      </c>
      <c r="K860" s="5" t="s">
        <v>2604</v>
      </c>
      <c r="L860" s="9" t="s">
        <v>35</v>
      </c>
      <c r="M860" s="5" t="s">
        <v>50</v>
      </c>
      <c r="N860" s="6" t="s">
        <v>1505</v>
      </c>
      <c r="O860" s="11" t="s">
        <v>1057</v>
      </c>
      <c r="P860" s="17" t="s">
        <v>1057</v>
      </c>
      <c r="Q860" s="394" t="s">
        <v>1512</v>
      </c>
      <c r="R860" s="44">
        <v>45184</v>
      </c>
      <c r="S860" s="291" t="s">
        <v>3651</v>
      </c>
    </row>
    <row r="861" spans="1:21" x14ac:dyDescent="0.25">
      <c r="A861" s="222">
        <v>860</v>
      </c>
      <c r="B861" s="222" t="s">
        <v>2605</v>
      </c>
      <c r="C861" s="222" t="s">
        <v>2606</v>
      </c>
      <c r="D861" s="221" t="s">
        <v>60</v>
      </c>
      <c r="E861" s="221" t="s">
        <v>1333</v>
      </c>
      <c r="F861" s="8" t="s">
        <v>70</v>
      </c>
      <c r="G861" s="222">
        <v>2012</v>
      </c>
      <c r="H861" s="385" t="s">
        <v>71</v>
      </c>
      <c r="I861" s="5" t="s">
        <v>95</v>
      </c>
      <c r="J861" s="5" t="s">
        <v>2607</v>
      </c>
      <c r="K861" s="5" t="s">
        <v>2608</v>
      </c>
      <c r="L861" s="401" t="s">
        <v>35</v>
      </c>
      <c r="M861" s="11" t="s">
        <v>50</v>
      </c>
      <c r="N861" s="6" t="s">
        <v>1505</v>
      </c>
      <c r="O861" s="11" t="s">
        <v>1057</v>
      </c>
      <c r="P861" s="17" t="s">
        <v>1057</v>
      </c>
      <c r="Q861" s="394" t="s">
        <v>2099</v>
      </c>
      <c r="R861" s="45">
        <v>45182</v>
      </c>
      <c r="S861" s="495" t="s">
        <v>3651</v>
      </c>
    </row>
    <row r="862" spans="1:21" x14ac:dyDescent="0.25">
      <c r="A862" s="222">
        <v>861</v>
      </c>
      <c r="B862" s="222" t="s">
        <v>2613</v>
      </c>
      <c r="C862" s="272" t="s">
        <v>2614</v>
      </c>
      <c r="D862" s="221" t="s">
        <v>60</v>
      </c>
      <c r="E862" s="221" t="s">
        <v>1333</v>
      </c>
      <c r="F862" s="7" t="s">
        <v>70</v>
      </c>
      <c r="G862" s="222">
        <v>2015</v>
      </c>
      <c r="H862" s="385" t="s">
        <v>260</v>
      </c>
      <c r="I862" s="11" t="s">
        <v>927</v>
      </c>
      <c r="J862" s="10" t="s">
        <v>2615</v>
      </c>
      <c r="K862" s="10" t="s">
        <v>2616</v>
      </c>
      <c r="L862" s="401" t="s">
        <v>35</v>
      </c>
      <c r="M862" s="5" t="s">
        <v>405</v>
      </c>
      <c r="N862" s="6" t="s">
        <v>1505</v>
      </c>
      <c r="O862" s="11" t="s">
        <v>1057</v>
      </c>
      <c r="P862" s="17" t="s">
        <v>1057</v>
      </c>
      <c r="Q862" s="469" t="s">
        <v>1512</v>
      </c>
      <c r="R862" s="258">
        <v>45220</v>
      </c>
      <c r="S862" s="576" t="s">
        <v>3651</v>
      </c>
    </row>
    <row r="863" spans="1:21" x14ac:dyDescent="0.25">
      <c r="A863" s="222">
        <v>862</v>
      </c>
      <c r="B863" s="270" t="s">
        <v>652</v>
      </c>
      <c r="C863" s="270" t="s">
        <v>653</v>
      </c>
      <c r="D863" s="221" t="s">
        <v>60</v>
      </c>
      <c r="E863" s="221" t="s">
        <v>540</v>
      </c>
      <c r="F863" s="8" t="s">
        <v>70</v>
      </c>
      <c r="G863" s="8">
        <v>2015</v>
      </c>
      <c r="H863" s="8" t="s">
        <v>71</v>
      </c>
      <c r="I863" s="8" t="s">
        <v>72</v>
      </c>
      <c r="J863" s="8" t="s">
        <v>654</v>
      </c>
      <c r="K863" s="222" t="s">
        <v>655</v>
      </c>
      <c r="L863" s="401" t="s">
        <v>35</v>
      </c>
      <c r="M863" s="280" t="s">
        <v>50</v>
      </c>
      <c r="N863" s="6" t="s">
        <v>1056</v>
      </c>
      <c r="O863" s="11" t="s">
        <v>1057</v>
      </c>
      <c r="P863" s="257" t="s">
        <v>1057</v>
      </c>
      <c r="Q863" s="466" t="s">
        <v>1512</v>
      </c>
      <c r="R863" s="261"/>
      <c r="S863" s="277" t="s">
        <v>3650</v>
      </c>
    </row>
    <row r="864" spans="1:21" x14ac:dyDescent="0.25">
      <c r="A864" s="222">
        <v>863</v>
      </c>
      <c r="B864" s="270" t="s">
        <v>660</v>
      </c>
      <c r="C864" s="270" t="s">
        <v>661</v>
      </c>
      <c r="D864" s="221" t="s">
        <v>60</v>
      </c>
      <c r="E864" s="221" t="s">
        <v>540</v>
      </c>
      <c r="F864" s="8" t="s">
        <v>70</v>
      </c>
      <c r="G864" s="270">
        <v>2016</v>
      </c>
      <c r="H864" s="385" t="s">
        <v>71</v>
      </c>
      <c r="I864" s="222" t="s">
        <v>72</v>
      </c>
      <c r="J864" s="270" t="s">
        <v>662</v>
      </c>
      <c r="K864" s="270" t="s">
        <v>663</v>
      </c>
      <c r="L864" s="401" t="s">
        <v>35</v>
      </c>
      <c r="M864" s="222" t="s">
        <v>50</v>
      </c>
      <c r="N864" s="6" t="s">
        <v>1056</v>
      </c>
      <c r="O864" s="11" t="s">
        <v>1057</v>
      </c>
      <c r="P864" s="257" t="s">
        <v>1057</v>
      </c>
      <c r="Q864" s="466" t="s">
        <v>1512</v>
      </c>
      <c r="R864" s="312"/>
      <c r="S864" s="492" t="s">
        <v>3650</v>
      </c>
    </row>
    <row r="865" spans="1:19" x14ac:dyDescent="0.25">
      <c r="A865" s="222">
        <v>864</v>
      </c>
      <c r="B865" s="434" t="s">
        <v>551</v>
      </c>
      <c r="C865" s="270" t="s">
        <v>552</v>
      </c>
      <c r="D865" s="221" t="s">
        <v>60</v>
      </c>
      <c r="E865" s="269" t="s">
        <v>540</v>
      </c>
      <c r="F865" s="8" t="s">
        <v>70</v>
      </c>
      <c r="G865" s="8">
        <v>2015</v>
      </c>
      <c r="H865" s="8" t="s">
        <v>71</v>
      </c>
      <c r="I865" s="8" t="s">
        <v>72</v>
      </c>
      <c r="J865" s="8" t="s">
        <v>553</v>
      </c>
      <c r="K865" s="222" t="s">
        <v>554</v>
      </c>
      <c r="L865" s="401" t="s">
        <v>35</v>
      </c>
      <c r="M865" s="280" t="s">
        <v>50</v>
      </c>
      <c r="N865" s="6" t="s">
        <v>1056</v>
      </c>
      <c r="O865" s="11" t="s">
        <v>1057</v>
      </c>
      <c r="P865" s="257" t="s">
        <v>1057</v>
      </c>
      <c r="Q865" s="466"/>
      <c r="R865" s="261"/>
      <c r="S865" s="492" t="s">
        <v>3650</v>
      </c>
    </row>
    <row r="866" spans="1:19" x14ac:dyDescent="0.25">
      <c r="A866" s="222">
        <v>865</v>
      </c>
      <c r="B866" s="270" t="s">
        <v>648</v>
      </c>
      <c r="C866" s="270" t="s">
        <v>649</v>
      </c>
      <c r="D866" s="221" t="s">
        <v>60</v>
      </c>
      <c r="E866" s="221" t="s">
        <v>540</v>
      </c>
      <c r="F866" s="8" t="s">
        <v>70</v>
      </c>
      <c r="G866" s="270">
        <v>2016</v>
      </c>
      <c r="H866" s="222" t="s">
        <v>71</v>
      </c>
      <c r="I866" s="222" t="s">
        <v>72</v>
      </c>
      <c r="J866" s="270" t="s">
        <v>650</v>
      </c>
      <c r="K866" s="270" t="s">
        <v>651</v>
      </c>
      <c r="L866" s="401" t="s">
        <v>35</v>
      </c>
      <c r="M866" s="222" t="s">
        <v>50</v>
      </c>
      <c r="N866" s="6" t="s">
        <v>1056</v>
      </c>
      <c r="O866" s="11" t="s">
        <v>1057</v>
      </c>
      <c r="P866" s="257" t="s">
        <v>1057</v>
      </c>
      <c r="Q866" s="466" t="s">
        <v>1512</v>
      </c>
      <c r="R866" s="261"/>
      <c r="S866" s="287" t="s">
        <v>3651</v>
      </c>
    </row>
    <row r="867" spans="1:19" x14ac:dyDescent="0.25">
      <c r="A867" s="222">
        <v>866</v>
      </c>
      <c r="B867" s="270" t="s">
        <v>3441</v>
      </c>
      <c r="C867" s="270" t="s">
        <v>625</v>
      </c>
      <c r="D867" s="221" t="s">
        <v>60</v>
      </c>
      <c r="E867" s="221" t="s">
        <v>540</v>
      </c>
      <c r="F867" s="8" t="s">
        <v>70</v>
      </c>
      <c r="G867" s="270">
        <v>2016</v>
      </c>
      <c r="H867" s="222" t="s">
        <v>71</v>
      </c>
      <c r="I867" s="222" t="s">
        <v>72</v>
      </c>
      <c r="J867" s="270" t="s">
        <v>626</v>
      </c>
      <c r="K867" s="270" t="s">
        <v>627</v>
      </c>
      <c r="L867" s="401" t="s">
        <v>35</v>
      </c>
      <c r="M867" s="222" t="s">
        <v>50</v>
      </c>
      <c r="N867" s="6" t="s">
        <v>1056</v>
      </c>
      <c r="O867" s="11" t="s">
        <v>1057</v>
      </c>
      <c r="P867" s="257" t="s">
        <v>1057</v>
      </c>
      <c r="Q867" s="466" t="s">
        <v>1512</v>
      </c>
      <c r="R867" s="261"/>
      <c r="S867" s="287" t="s">
        <v>3651</v>
      </c>
    </row>
    <row r="868" spans="1:19" x14ac:dyDescent="0.25">
      <c r="A868" s="222">
        <v>867</v>
      </c>
      <c r="B868" s="275" t="s">
        <v>571</v>
      </c>
      <c r="C868" s="270" t="s">
        <v>572</v>
      </c>
      <c r="D868" s="221" t="s">
        <v>60</v>
      </c>
      <c r="E868" s="221" t="s">
        <v>540</v>
      </c>
      <c r="F868" s="8" t="s">
        <v>70</v>
      </c>
      <c r="G868" s="270">
        <v>2016</v>
      </c>
      <c r="H868" s="385" t="s">
        <v>71</v>
      </c>
      <c r="I868" s="222" t="s">
        <v>72</v>
      </c>
      <c r="J868" s="270" t="s">
        <v>573</v>
      </c>
      <c r="K868" s="270" t="s">
        <v>574</v>
      </c>
      <c r="L868" s="401" t="s">
        <v>35</v>
      </c>
      <c r="M868" s="222" t="s">
        <v>50</v>
      </c>
      <c r="N868" s="6" t="s">
        <v>1056</v>
      </c>
      <c r="O868" s="11" t="s">
        <v>1057</v>
      </c>
      <c r="P868" s="257" t="s">
        <v>1057</v>
      </c>
      <c r="Q868" s="466" t="s">
        <v>1512</v>
      </c>
      <c r="R868" s="261"/>
      <c r="S868" s="287" t="s">
        <v>3651</v>
      </c>
    </row>
    <row r="869" spans="1:19" x14ac:dyDescent="0.25">
      <c r="A869" s="222">
        <v>868</v>
      </c>
      <c r="B869" s="270" t="s">
        <v>567</v>
      </c>
      <c r="C869" s="270" t="s">
        <v>568</v>
      </c>
      <c r="D869" s="221" t="s">
        <v>60</v>
      </c>
      <c r="E869" s="221" t="s">
        <v>540</v>
      </c>
      <c r="F869" s="8" t="s">
        <v>70</v>
      </c>
      <c r="G869" s="270">
        <v>2016</v>
      </c>
      <c r="H869" s="222" t="s">
        <v>71</v>
      </c>
      <c r="I869" s="222" t="s">
        <v>72</v>
      </c>
      <c r="J869" s="270" t="s">
        <v>569</v>
      </c>
      <c r="K869" s="270" t="s">
        <v>570</v>
      </c>
      <c r="L869" s="401" t="s">
        <v>35</v>
      </c>
      <c r="M869" s="222" t="s">
        <v>50</v>
      </c>
      <c r="N869" s="269" t="s">
        <v>1056</v>
      </c>
      <c r="O869" s="221" t="s">
        <v>1057</v>
      </c>
      <c r="P869" s="490" t="s">
        <v>1057</v>
      </c>
      <c r="Q869" s="586" t="s">
        <v>1512</v>
      </c>
      <c r="R869" s="587"/>
      <c r="S869" s="575" t="s">
        <v>3651</v>
      </c>
    </row>
    <row r="870" spans="1:19" ht="22.5" x14ac:dyDescent="0.25">
      <c r="A870" s="222">
        <v>869</v>
      </c>
      <c r="B870" s="270" t="s">
        <v>656</v>
      </c>
      <c r="C870" s="270" t="s">
        <v>657</v>
      </c>
      <c r="D870" s="222" t="s">
        <v>60</v>
      </c>
      <c r="E870" s="221" t="s">
        <v>540</v>
      </c>
      <c r="F870" s="7" t="s">
        <v>70</v>
      </c>
      <c r="G870" s="270">
        <v>2016</v>
      </c>
      <c r="H870" s="222" t="s">
        <v>71</v>
      </c>
      <c r="I870" s="221" t="s">
        <v>72</v>
      </c>
      <c r="J870" s="270" t="s">
        <v>658</v>
      </c>
      <c r="K870" s="270" t="s">
        <v>659</v>
      </c>
      <c r="L870" s="401" t="s">
        <v>35</v>
      </c>
      <c r="M870" s="222" t="s">
        <v>50</v>
      </c>
      <c r="N870" s="269" t="s">
        <v>1056</v>
      </c>
      <c r="O870" s="221" t="s">
        <v>1057</v>
      </c>
      <c r="P870" s="490" t="s">
        <v>1057</v>
      </c>
      <c r="Q870" s="287" t="s">
        <v>1512</v>
      </c>
      <c r="R870" s="491"/>
      <c r="S870" s="495" t="s">
        <v>3651</v>
      </c>
    </row>
    <row r="871" spans="1:19" x14ac:dyDescent="0.25">
      <c r="A871" s="222">
        <v>870</v>
      </c>
      <c r="B871" s="270" t="s">
        <v>593</v>
      </c>
      <c r="C871" s="270" t="s">
        <v>594</v>
      </c>
      <c r="D871" s="221" t="s">
        <v>60</v>
      </c>
      <c r="E871" s="221" t="s">
        <v>540</v>
      </c>
      <c r="F871" s="8" t="s">
        <v>70</v>
      </c>
      <c r="G871" s="270">
        <v>2016</v>
      </c>
      <c r="H871" s="222" t="s">
        <v>71</v>
      </c>
      <c r="I871" s="222" t="s">
        <v>72</v>
      </c>
      <c r="J871" s="270" t="s">
        <v>595</v>
      </c>
      <c r="K871" s="270" t="s">
        <v>596</v>
      </c>
      <c r="L871" s="401" t="s">
        <v>35</v>
      </c>
      <c r="M871" s="222" t="s">
        <v>50</v>
      </c>
      <c r="N871" s="269" t="s">
        <v>1056</v>
      </c>
      <c r="O871" s="221" t="s">
        <v>1057</v>
      </c>
      <c r="P871" s="490" t="s">
        <v>1057</v>
      </c>
      <c r="Q871" s="287" t="s">
        <v>4535</v>
      </c>
      <c r="R871" s="491">
        <v>45554</v>
      </c>
      <c r="S871" s="495" t="s">
        <v>1566</v>
      </c>
    </row>
    <row r="872" spans="1:19" x14ac:dyDescent="0.25">
      <c r="A872" s="222">
        <v>871</v>
      </c>
      <c r="B872" s="270" t="s">
        <v>538</v>
      </c>
      <c r="C872" s="270" t="s">
        <v>539</v>
      </c>
      <c r="D872" s="221" t="s">
        <v>60</v>
      </c>
      <c r="E872" s="221" t="s">
        <v>540</v>
      </c>
      <c r="F872" s="8" t="s">
        <v>70</v>
      </c>
      <c r="G872" s="270">
        <v>2016</v>
      </c>
      <c r="H872" s="222" t="s">
        <v>71</v>
      </c>
      <c r="I872" s="222" t="s">
        <v>72</v>
      </c>
      <c r="J872" s="270" t="s">
        <v>541</v>
      </c>
      <c r="K872" s="270" t="s">
        <v>542</v>
      </c>
      <c r="L872" s="401" t="s">
        <v>35</v>
      </c>
      <c r="M872" s="222" t="s">
        <v>50</v>
      </c>
      <c r="N872" s="269" t="s">
        <v>1056</v>
      </c>
      <c r="O872" s="221" t="s">
        <v>1057</v>
      </c>
      <c r="P872" s="490" t="s">
        <v>1057</v>
      </c>
      <c r="Q872" s="287" t="s">
        <v>1512</v>
      </c>
      <c r="R872" s="680"/>
      <c r="S872" s="495" t="s">
        <v>3651</v>
      </c>
    </row>
    <row r="873" spans="1:19" x14ac:dyDescent="0.25">
      <c r="A873" s="222">
        <v>872</v>
      </c>
      <c r="B873" s="270" t="s">
        <v>628</v>
      </c>
      <c r="C873" s="270" t="s">
        <v>629</v>
      </c>
      <c r="D873" s="221" t="s">
        <v>60</v>
      </c>
      <c r="E873" s="221" t="s">
        <v>540</v>
      </c>
      <c r="F873" s="8" t="s">
        <v>70</v>
      </c>
      <c r="G873" s="16">
        <v>2016</v>
      </c>
      <c r="H873" s="222" t="s">
        <v>71</v>
      </c>
      <c r="I873" s="8" t="s">
        <v>72</v>
      </c>
      <c r="J873" s="16" t="s">
        <v>630</v>
      </c>
      <c r="K873" s="16" t="s">
        <v>631</v>
      </c>
      <c r="L873" s="401" t="s">
        <v>35</v>
      </c>
      <c r="M873" s="8" t="s">
        <v>50</v>
      </c>
      <c r="N873" s="269" t="s">
        <v>1056</v>
      </c>
      <c r="O873" s="221" t="s">
        <v>1057</v>
      </c>
      <c r="P873" s="278" t="s">
        <v>1057</v>
      </c>
      <c r="Q873" s="490" t="s">
        <v>1512</v>
      </c>
      <c r="R873" s="681"/>
      <c r="S873" s="495" t="s">
        <v>3651</v>
      </c>
    </row>
    <row r="874" spans="1:19" x14ac:dyDescent="0.25">
      <c r="A874" s="222">
        <v>873</v>
      </c>
      <c r="B874" s="270" t="s">
        <v>636</v>
      </c>
      <c r="C874" s="270" t="s">
        <v>637</v>
      </c>
      <c r="D874" s="221" t="s">
        <v>60</v>
      </c>
      <c r="E874" s="221" t="s">
        <v>540</v>
      </c>
      <c r="F874" s="8" t="s">
        <v>70</v>
      </c>
      <c r="G874" s="270">
        <v>2016</v>
      </c>
      <c r="H874" s="222" t="s">
        <v>71</v>
      </c>
      <c r="I874" s="222" t="s">
        <v>72</v>
      </c>
      <c r="J874" s="270" t="s">
        <v>638</v>
      </c>
      <c r="K874" s="270" t="s">
        <v>639</v>
      </c>
      <c r="L874" s="401" t="s">
        <v>35</v>
      </c>
      <c r="M874" s="222" t="s">
        <v>50</v>
      </c>
      <c r="N874" s="269" t="s">
        <v>1056</v>
      </c>
      <c r="O874" s="221" t="s">
        <v>1057</v>
      </c>
      <c r="P874" s="278" t="s">
        <v>1057</v>
      </c>
      <c r="Q874" s="288" t="s">
        <v>1512</v>
      </c>
      <c r="R874" s="680"/>
      <c r="S874" s="495" t="s">
        <v>3651</v>
      </c>
    </row>
    <row r="875" spans="1:19" x14ac:dyDescent="0.25">
      <c r="A875" s="222">
        <v>874</v>
      </c>
      <c r="B875" s="270" t="s">
        <v>613</v>
      </c>
      <c r="C875" s="270" t="s">
        <v>614</v>
      </c>
      <c r="D875" s="221" t="s">
        <v>60</v>
      </c>
      <c r="E875" s="221" t="s">
        <v>540</v>
      </c>
      <c r="F875" s="8" t="s">
        <v>70</v>
      </c>
      <c r="G875" s="222">
        <v>2015</v>
      </c>
      <c r="H875" s="222" t="s">
        <v>71</v>
      </c>
      <c r="I875" s="222" t="s">
        <v>72</v>
      </c>
      <c r="J875" s="270" t="s">
        <v>615</v>
      </c>
      <c r="K875" s="270" t="s">
        <v>616</v>
      </c>
      <c r="L875" s="401" t="s">
        <v>35</v>
      </c>
      <c r="M875" s="222" t="s">
        <v>50</v>
      </c>
      <c r="N875" s="222" t="s">
        <v>1056</v>
      </c>
      <c r="O875" s="221" t="s">
        <v>1057</v>
      </c>
      <c r="P875" s="278" t="s">
        <v>1057</v>
      </c>
      <c r="Q875" s="221" t="s">
        <v>1512</v>
      </c>
      <c r="R875" s="498">
        <v>45505</v>
      </c>
      <c r="S875" s="495" t="s">
        <v>3651</v>
      </c>
    </row>
    <row r="876" spans="1:19" x14ac:dyDescent="0.25">
      <c r="A876" s="222">
        <v>875</v>
      </c>
      <c r="B876" s="270" t="s">
        <v>632</v>
      </c>
      <c r="C876" s="270" t="s">
        <v>633</v>
      </c>
      <c r="D876" s="221" t="s">
        <v>60</v>
      </c>
      <c r="E876" s="221" t="s">
        <v>540</v>
      </c>
      <c r="F876" s="8" t="s">
        <v>70</v>
      </c>
      <c r="G876" s="16">
        <v>2016</v>
      </c>
      <c r="H876" s="222" t="s">
        <v>71</v>
      </c>
      <c r="I876" s="8" t="s">
        <v>72</v>
      </c>
      <c r="J876" s="16" t="s">
        <v>634</v>
      </c>
      <c r="K876" s="16" t="s">
        <v>635</v>
      </c>
      <c r="L876" s="401" t="s">
        <v>35</v>
      </c>
      <c r="M876" s="8" t="s">
        <v>50</v>
      </c>
      <c r="N876" s="222" t="s">
        <v>1056</v>
      </c>
      <c r="O876" s="221" t="s">
        <v>1057</v>
      </c>
      <c r="P876" s="278" t="s">
        <v>1057</v>
      </c>
      <c r="Q876" s="221" t="s">
        <v>1512</v>
      </c>
      <c r="R876" s="489">
        <v>45506</v>
      </c>
      <c r="S876" s="495" t="s">
        <v>3651</v>
      </c>
    </row>
    <row r="877" spans="1:19" x14ac:dyDescent="0.25">
      <c r="A877" s="222">
        <v>876</v>
      </c>
      <c r="B877" s="275" t="s">
        <v>617</v>
      </c>
      <c r="C877" s="222" t="s">
        <v>618</v>
      </c>
      <c r="D877" s="221" t="s">
        <v>60</v>
      </c>
      <c r="E877" s="342" t="s">
        <v>540</v>
      </c>
      <c r="F877" s="8" t="s">
        <v>70</v>
      </c>
      <c r="G877" s="270">
        <v>2012</v>
      </c>
      <c r="H877" s="222" t="s">
        <v>71</v>
      </c>
      <c r="I877" s="222" t="s">
        <v>72</v>
      </c>
      <c r="J877" s="222" t="s">
        <v>619</v>
      </c>
      <c r="K877" s="222" t="s">
        <v>620</v>
      </c>
      <c r="L877" s="401" t="s">
        <v>35</v>
      </c>
      <c r="M877" s="221" t="s">
        <v>50</v>
      </c>
      <c r="N877" s="222" t="s">
        <v>1056</v>
      </c>
      <c r="O877" s="221" t="s">
        <v>1057</v>
      </c>
      <c r="P877" s="278" t="s">
        <v>1057</v>
      </c>
      <c r="Q877" s="221" t="s">
        <v>1512</v>
      </c>
      <c r="R877" s="489">
        <v>45507</v>
      </c>
      <c r="S877" s="495" t="s">
        <v>3651</v>
      </c>
    </row>
    <row r="878" spans="1:19" x14ac:dyDescent="0.25">
      <c r="A878" s="222">
        <v>877</v>
      </c>
      <c r="B878" s="435" t="s">
        <v>555</v>
      </c>
      <c r="C878" s="222" t="s">
        <v>556</v>
      </c>
      <c r="D878" s="221" t="s">
        <v>60</v>
      </c>
      <c r="E878" s="269" t="s">
        <v>540</v>
      </c>
      <c r="F878" s="385" t="s">
        <v>70</v>
      </c>
      <c r="G878" s="394">
        <v>2012</v>
      </c>
      <c r="H878" s="385" t="s">
        <v>71</v>
      </c>
      <c r="I878" s="385" t="s">
        <v>72</v>
      </c>
      <c r="J878" s="396" t="s">
        <v>557</v>
      </c>
      <c r="K878" s="396" t="s">
        <v>558</v>
      </c>
      <c r="L878" s="401" t="s">
        <v>35</v>
      </c>
      <c r="M878" s="394" t="s">
        <v>50</v>
      </c>
      <c r="N878" s="385" t="s">
        <v>1056</v>
      </c>
      <c r="O878" s="394" t="s">
        <v>1057</v>
      </c>
      <c r="P878" s="464" t="s">
        <v>1057</v>
      </c>
      <c r="Q878" s="394" t="s">
        <v>1512</v>
      </c>
      <c r="R878" s="412">
        <v>45463</v>
      </c>
      <c r="S878" s="495" t="s">
        <v>3651</v>
      </c>
    </row>
    <row r="879" spans="1:19" x14ac:dyDescent="0.25">
      <c r="A879" s="222">
        <v>878</v>
      </c>
      <c r="B879" s="270" t="s">
        <v>640</v>
      </c>
      <c r="C879" s="270" t="s">
        <v>641</v>
      </c>
      <c r="D879" s="221" t="s">
        <v>60</v>
      </c>
      <c r="E879" s="221" t="s">
        <v>540</v>
      </c>
      <c r="F879" s="385" t="s">
        <v>70</v>
      </c>
      <c r="G879" s="396">
        <v>2016</v>
      </c>
      <c r="H879" s="385" t="s">
        <v>71</v>
      </c>
      <c r="I879" s="385" t="s">
        <v>72</v>
      </c>
      <c r="J879" s="396" t="s">
        <v>642</v>
      </c>
      <c r="K879" s="396" t="s">
        <v>643</v>
      </c>
      <c r="L879" s="401" t="s">
        <v>35</v>
      </c>
      <c r="M879" s="385" t="s">
        <v>50</v>
      </c>
      <c r="N879" s="385" t="s">
        <v>1056</v>
      </c>
      <c r="O879" s="394" t="s">
        <v>1057</v>
      </c>
      <c r="P879" s="464" t="s">
        <v>1057</v>
      </c>
      <c r="Q879" s="394" t="s">
        <v>1512</v>
      </c>
      <c r="R879" s="412">
        <v>45464</v>
      </c>
      <c r="S879" s="495" t="s">
        <v>3651</v>
      </c>
    </row>
    <row r="880" spans="1:19" x14ac:dyDescent="0.25">
      <c r="A880" s="222">
        <v>879</v>
      </c>
      <c r="B880" s="270" t="s">
        <v>563</v>
      </c>
      <c r="C880" s="270" t="s">
        <v>564</v>
      </c>
      <c r="D880" s="221" t="s">
        <v>60</v>
      </c>
      <c r="E880" s="221" t="s">
        <v>540</v>
      </c>
      <c r="F880" s="385" t="s">
        <v>70</v>
      </c>
      <c r="G880" s="396">
        <v>2016</v>
      </c>
      <c r="H880" s="385" t="s">
        <v>71</v>
      </c>
      <c r="I880" s="385" t="s">
        <v>72</v>
      </c>
      <c r="J880" s="396" t="s">
        <v>565</v>
      </c>
      <c r="K880" s="396" t="s">
        <v>566</v>
      </c>
      <c r="L880" s="401" t="s">
        <v>35</v>
      </c>
      <c r="M880" s="385" t="s">
        <v>50</v>
      </c>
      <c r="N880" s="385" t="s">
        <v>1056</v>
      </c>
      <c r="O880" s="394" t="s">
        <v>1057</v>
      </c>
      <c r="P880" s="464" t="s">
        <v>1057</v>
      </c>
      <c r="Q880" s="394" t="s">
        <v>1512</v>
      </c>
      <c r="R880" s="412">
        <v>45465</v>
      </c>
      <c r="S880" s="495" t="s">
        <v>3651</v>
      </c>
    </row>
    <row r="881" spans="1:19" x14ac:dyDescent="0.25">
      <c r="A881" s="222">
        <v>880</v>
      </c>
      <c r="B881" s="270" t="s">
        <v>581</v>
      </c>
      <c r="C881" s="270" t="s">
        <v>582</v>
      </c>
      <c r="D881" s="221" t="s">
        <v>60</v>
      </c>
      <c r="E881" s="221" t="s">
        <v>540</v>
      </c>
      <c r="F881" s="385" t="s">
        <v>70</v>
      </c>
      <c r="G881" s="396">
        <v>2016</v>
      </c>
      <c r="H881" s="385" t="s">
        <v>71</v>
      </c>
      <c r="I881" s="385" t="s">
        <v>72</v>
      </c>
      <c r="J881" s="396" t="s">
        <v>583</v>
      </c>
      <c r="K881" s="396" t="s">
        <v>584</v>
      </c>
      <c r="L881" s="401" t="s">
        <v>35</v>
      </c>
      <c r="M881" s="385" t="s">
        <v>50</v>
      </c>
      <c r="N881" s="385" t="s">
        <v>1056</v>
      </c>
      <c r="O881" s="394" t="s">
        <v>1057</v>
      </c>
      <c r="P881" s="464" t="s">
        <v>1057</v>
      </c>
      <c r="Q881" s="394" t="s">
        <v>1512</v>
      </c>
      <c r="R881" s="412">
        <v>45466</v>
      </c>
      <c r="S881" s="495" t="s">
        <v>3651</v>
      </c>
    </row>
    <row r="882" spans="1:19" x14ac:dyDescent="0.25">
      <c r="A882" s="222">
        <v>881</v>
      </c>
      <c r="B882" s="275" t="s">
        <v>621</v>
      </c>
      <c r="C882" s="270" t="s">
        <v>622</v>
      </c>
      <c r="D882" s="222" t="s">
        <v>60</v>
      </c>
      <c r="E882" s="221" t="s">
        <v>540</v>
      </c>
      <c r="F882" s="385" t="s">
        <v>70</v>
      </c>
      <c r="G882" s="396">
        <v>2016</v>
      </c>
      <c r="H882" s="385" t="s">
        <v>71</v>
      </c>
      <c r="I882" s="385" t="s">
        <v>72</v>
      </c>
      <c r="J882" s="396" t="s">
        <v>623</v>
      </c>
      <c r="K882" s="396" t="s">
        <v>624</v>
      </c>
      <c r="L882" s="401" t="s">
        <v>35</v>
      </c>
      <c r="M882" s="385" t="s">
        <v>50</v>
      </c>
      <c r="N882" s="385" t="s">
        <v>1056</v>
      </c>
      <c r="O882" s="394" t="s">
        <v>1057</v>
      </c>
      <c r="P882" s="464" t="s">
        <v>1057</v>
      </c>
      <c r="Q882" s="394" t="s">
        <v>1512</v>
      </c>
      <c r="R882" s="412">
        <v>45467</v>
      </c>
      <c r="S882" s="495" t="s">
        <v>3651</v>
      </c>
    </row>
    <row r="883" spans="1:19" x14ac:dyDescent="0.25">
      <c r="A883" s="222">
        <v>882</v>
      </c>
      <c r="B883" s="270" t="s">
        <v>1101</v>
      </c>
      <c r="C883" s="270" t="s">
        <v>1102</v>
      </c>
      <c r="D883" s="221" t="s">
        <v>60</v>
      </c>
      <c r="E883" s="221" t="s">
        <v>540</v>
      </c>
      <c r="F883" s="385" t="s">
        <v>70</v>
      </c>
      <c r="G883" s="396">
        <v>2016</v>
      </c>
      <c r="H883" s="385" t="s">
        <v>71</v>
      </c>
      <c r="I883" s="385" t="s">
        <v>72</v>
      </c>
      <c r="J883" s="396" t="s">
        <v>1103</v>
      </c>
      <c r="K883" s="396" t="s">
        <v>1104</v>
      </c>
      <c r="L883" s="401" t="s">
        <v>35</v>
      </c>
      <c r="M883" s="385" t="s">
        <v>50</v>
      </c>
      <c r="N883" s="385" t="s">
        <v>1056</v>
      </c>
      <c r="O883" s="394" t="s">
        <v>1057</v>
      </c>
      <c r="P883" s="464" t="s">
        <v>1057</v>
      </c>
      <c r="Q883" s="394" t="s">
        <v>1512</v>
      </c>
      <c r="R883" s="412">
        <v>45468</v>
      </c>
      <c r="S883" s="495" t="s">
        <v>3651</v>
      </c>
    </row>
    <row r="884" spans="1:19" x14ac:dyDescent="0.25">
      <c r="A884" s="222">
        <v>883</v>
      </c>
      <c r="B884" s="275" t="s">
        <v>589</v>
      </c>
      <c r="C884" s="270" t="s">
        <v>590</v>
      </c>
      <c r="D884" s="221" t="s">
        <v>60</v>
      </c>
      <c r="E884" s="221" t="s">
        <v>540</v>
      </c>
      <c r="F884" s="385" t="s">
        <v>70</v>
      </c>
      <c r="G884" s="396">
        <v>2016</v>
      </c>
      <c r="H884" s="385" t="s">
        <v>71</v>
      </c>
      <c r="I884" s="385" t="s">
        <v>72</v>
      </c>
      <c r="J884" s="396" t="s">
        <v>591</v>
      </c>
      <c r="K884" s="396" t="s">
        <v>592</v>
      </c>
      <c r="L884" s="401" t="s">
        <v>35</v>
      </c>
      <c r="M884" s="385" t="s">
        <v>50</v>
      </c>
      <c r="N884" s="394" t="s">
        <v>1505</v>
      </c>
      <c r="O884" s="394" t="s">
        <v>1057</v>
      </c>
      <c r="P884" s="464" t="s">
        <v>1057</v>
      </c>
      <c r="Q884" s="221" t="s">
        <v>4524</v>
      </c>
      <c r="R884" s="412">
        <v>45552</v>
      </c>
      <c r="S884" s="277" t="s">
        <v>3650</v>
      </c>
    </row>
    <row r="885" spans="1:19" x14ac:dyDescent="0.25">
      <c r="A885" s="222">
        <v>884</v>
      </c>
      <c r="B885" s="270" t="s">
        <v>597</v>
      </c>
      <c r="C885" s="270" t="s">
        <v>598</v>
      </c>
      <c r="D885" s="221" t="s">
        <v>60</v>
      </c>
      <c r="E885" s="221" t="s">
        <v>540</v>
      </c>
      <c r="F885" s="385" t="s">
        <v>70</v>
      </c>
      <c r="G885" s="396">
        <v>2016</v>
      </c>
      <c r="H885" s="385" t="s">
        <v>71</v>
      </c>
      <c r="I885" s="463" t="s">
        <v>72</v>
      </c>
      <c r="J885" s="396" t="s">
        <v>599</v>
      </c>
      <c r="K885" s="396" t="s">
        <v>600</v>
      </c>
      <c r="L885" s="401" t="s">
        <v>35</v>
      </c>
      <c r="M885" s="385" t="s">
        <v>50</v>
      </c>
      <c r="N885" s="394" t="s">
        <v>1505</v>
      </c>
      <c r="O885" s="394" t="s">
        <v>1057</v>
      </c>
      <c r="P885" s="464" t="s">
        <v>1057</v>
      </c>
      <c r="Q885" s="394" t="s">
        <v>3454</v>
      </c>
      <c r="R885" s="410">
        <v>45302</v>
      </c>
      <c r="S885" s="277" t="s">
        <v>3650</v>
      </c>
    </row>
    <row r="886" spans="1:19" x14ac:dyDescent="0.25">
      <c r="A886" s="222">
        <v>885</v>
      </c>
      <c r="B886" s="270" t="s">
        <v>605</v>
      </c>
      <c r="C886" s="270" t="s">
        <v>606</v>
      </c>
      <c r="D886" s="221" t="s">
        <v>60</v>
      </c>
      <c r="E886" s="221" t="s">
        <v>540</v>
      </c>
      <c r="F886" s="385" t="s">
        <v>70</v>
      </c>
      <c r="G886" s="396">
        <v>2016</v>
      </c>
      <c r="H886" s="385" t="s">
        <v>71</v>
      </c>
      <c r="I886" s="385" t="s">
        <v>72</v>
      </c>
      <c r="J886" s="396" t="s">
        <v>607</v>
      </c>
      <c r="K886" s="396" t="s">
        <v>608</v>
      </c>
      <c r="L886" s="401" t="s">
        <v>35</v>
      </c>
      <c r="M886" s="385" t="s">
        <v>50</v>
      </c>
      <c r="N886" s="394" t="s">
        <v>1505</v>
      </c>
      <c r="O886" s="394" t="s">
        <v>1057</v>
      </c>
      <c r="P886" s="464" t="s">
        <v>1057</v>
      </c>
      <c r="Q886" s="394" t="s">
        <v>3455</v>
      </c>
      <c r="R886" s="410">
        <v>45293</v>
      </c>
      <c r="S886" s="277" t="s">
        <v>3650</v>
      </c>
    </row>
    <row r="887" spans="1:19" ht="22.5" x14ac:dyDescent="0.25">
      <c r="A887" s="222">
        <v>886</v>
      </c>
      <c r="B887" s="270" t="s">
        <v>2188</v>
      </c>
      <c r="C887" s="270" t="s">
        <v>2189</v>
      </c>
      <c r="D887" s="271" t="s">
        <v>60</v>
      </c>
      <c r="E887" s="221" t="s">
        <v>540</v>
      </c>
      <c r="F887" s="488" t="s">
        <v>70</v>
      </c>
      <c r="G887" s="500">
        <v>2016</v>
      </c>
      <c r="H887" s="385" t="s">
        <v>71</v>
      </c>
      <c r="I887" s="394" t="s">
        <v>72</v>
      </c>
      <c r="J887" s="396" t="s">
        <v>2190</v>
      </c>
      <c r="K887" s="396" t="s">
        <v>2191</v>
      </c>
      <c r="L887" s="401" t="s">
        <v>35</v>
      </c>
      <c r="M887" s="385" t="s">
        <v>50</v>
      </c>
      <c r="N887" s="394" t="s">
        <v>1505</v>
      </c>
      <c r="O887" s="394" t="s">
        <v>1057</v>
      </c>
      <c r="P887" s="464" t="s">
        <v>1057</v>
      </c>
      <c r="Q887" s="394" t="s">
        <v>1506</v>
      </c>
      <c r="R887" s="410">
        <v>44970</v>
      </c>
      <c r="S887" s="277" t="s">
        <v>3650</v>
      </c>
    </row>
    <row r="888" spans="1:19" x14ac:dyDescent="0.25">
      <c r="A888" s="222">
        <v>887</v>
      </c>
      <c r="B888" s="275" t="s">
        <v>585</v>
      </c>
      <c r="C888" s="270" t="s">
        <v>586</v>
      </c>
      <c r="D888" s="221" t="s">
        <v>60</v>
      </c>
      <c r="E888" s="342" t="s">
        <v>540</v>
      </c>
      <c r="F888" s="385" t="s">
        <v>70</v>
      </c>
      <c r="G888" s="396">
        <v>2016</v>
      </c>
      <c r="H888" s="385" t="s">
        <v>71</v>
      </c>
      <c r="I888" s="385" t="s">
        <v>72</v>
      </c>
      <c r="J888" s="396" t="s">
        <v>587</v>
      </c>
      <c r="K888" s="396" t="s">
        <v>588</v>
      </c>
      <c r="L888" s="401" t="s">
        <v>35</v>
      </c>
      <c r="M888" s="385" t="s">
        <v>50</v>
      </c>
      <c r="N888" s="395" t="s">
        <v>1056</v>
      </c>
      <c r="O888" s="394" t="s">
        <v>1057</v>
      </c>
      <c r="P888" s="464" t="s">
        <v>1057</v>
      </c>
      <c r="Q888" s="394" t="s">
        <v>1506</v>
      </c>
      <c r="R888" s="410">
        <v>45414</v>
      </c>
      <c r="S888" s="291" t="s">
        <v>3651</v>
      </c>
    </row>
    <row r="889" spans="1:19" x14ac:dyDescent="0.25">
      <c r="A889" s="222">
        <v>888</v>
      </c>
      <c r="B889" s="270" t="s">
        <v>644</v>
      </c>
      <c r="C889" s="270" t="s">
        <v>645</v>
      </c>
      <c r="D889" s="221" t="s">
        <v>60</v>
      </c>
      <c r="E889" s="221" t="s">
        <v>540</v>
      </c>
      <c r="F889" s="385" t="s">
        <v>70</v>
      </c>
      <c r="G889" s="396">
        <v>2016</v>
      </c>
      <c r="H889" s="385" t="s">
        <v>71</v>
      </c>
      <c r="I889" s="385" t="s">
        <v>72</v>
      </c>
      <c r="J889" s="396" t="s">
        <v>646</v>
      </c>
      <c r="K889" s="396" t="s">
        <v>647</v>
      </c>
      <c r="L889" s="401" t="s">
        <v>35</v>
      </c>
      <c r="M889" s="385" t="s">
        <v>50</v>
      </c>
      <c r="N889" s="395" t="s">
        <v>1056</v>
      </c>
      <c r="O889" s="394" t="s">
        <v>1057</v>
      </c>
      <c r="P889" s="464" t="s">
        <v>1057</v>
      </c>
      <c r="Q889" s="394" t="s">
        <v>1506</v>
      </c>
      <c r="R889" s="410">
        <v>45415</v>
      </c>
      <c r="S889" s="291" t="s">
        <v>3651</v>
      </c>
    </row>
    <row r="890" spans="1:19" x14ac:dyDescent="0.25">
      <c r="A890" s="222">
        <v>889</v>
      </c>
      <c r="B890" s="270" t="s">
        <v>609</v>
      </c>
      <c r="C890" s="264" t="s">
        <v>610</v>
      </c>
      <c r="D890" s="221" t="s">
        <v>60</v>
      </c>
      <c r="E890" s="221" t="s">
        <v>540</v>
      </c>
      <c r="F890" s="385" t="s">
        <v>70</v>
      </c>
      <c r="G890" s="396">
        <v>2016</v>
      </c>
      <c r="H890" s="463" t="s">
        <v>71</v>
      </c>
      <c r="I890" s="385" t="s">
        <v>72</v>
      </c>
      <c r="J890" s="396" t="s">
        <v>611</v>
      </c>
      <c r="K890" s="396" t="s">
        <v>612</v>
      </c>
      <c r="L890" s="401" t="s">
        <v>35</v>
      </c>
      <c r="M890" s="385" t="s">
        <v>50</v>
      </c>
      <c r="N890" s="395" t="s">
        <v>1505</v>
      </c>
      <c r="O890" s="394" t="s">
        <v>1057</v>
      </c>
      <c r="P890" s="464" t="s">
        <v>1057</v>
      </c>
      <c r="Q890" s="394" t="s">
        <v>1506</v>
      </c>
      <c r="R890" s="410">
        <v>45417</v>
      </c>
      <c r="S890" s="277" t="s">
        <v>3650</v>
      </c>
    </row>
    <row r="891" spans="1:19" x14ac:dyDescent="0.25">
      <c r="A891" s="222">
        <v>890</v>
      </c>
      <c r="B891" s="275" t="s">
        <v>547</v>
      </c>
      <c r="C891" s="270" t="s">
        <v>548</v>
      </c>
      <c r="D891" s="221" t="s">
        <v>60</v>
      </c>
      <c r="E891" s="269" t="s">
        <v>540</v>
      </c>
      <c r="F891" s="396" t="s">
        <v>70</v>
      </c>
      <c r="G891" s="396">
        <v>2015</v>
      </c>
      <c r="H891" s="385" t="s">
        <v>71</v>
      </c>
      <c r="I891" s="385" t="s">
        <v>72</v>
      </c>
      <c r="J891" s="396" t="s">
        <v>549</v>
      </c>
      <c r="K891" s="396" t="s">
        <v>550</v>
      </c>
      <c r="L891" s="401" t="s">
        <v>35</v>
      </c>
      <c r="M891" s="396" t="s">
        <v>50</v>
      </c>
      <c r="N891" s="395" t="s">
        <v>1505</v>
      </c>
      <c r="O891" s="394" t="s">
        <v>1057</v>
      </c>
      <c r="P891" s="464" t="s">
        <v>1057</v>
      </c>
      <c r="Q891" s="394" t="s">
        <v>1506</v>
      </c>
      <c r="R891" s="410">
        <v>45419</v>
      </c>
      <c r="S891" s="277" t="s">
        <v>3650</v>
      </c>
    </row>
    <row r="892" spans="1:19" x14ac:dyDescent="0.25">
      <c r="A892" s="222">
        <v>891</v>
      </c>
      <c r="B892" s="518" t="s">
        <v>559</v>
      </c>
      <c r="C892" s="270" t="s">
        <v>560</v>
      </c>
      <c r="D892" s="221" t="s">
        <v>60</v>
      </c>
      <c r="E892" s="269" t="s">
        <v>540</v>
      </c>
      <c r="F892" s="385" t="s">
        <v>70</v>
      </c>
      <c r="G892" s="396">
        <v>2016</v>
      </c>
      <c r="H892" s="385" t="s">
        <v>71</v>
      </c>
      <c r="I892" s="385" t="s">
        <v>72</v>
      </c>
      <c r="J892" s="396" t="s">
        <v>561</v>
      </c>
      <c r="K892" s="396" t="s">
        <v>562</v>
      </c>
      <c r="L892" s="401" t="s">
        <v>35</v>
      </c>
      <c r="M892" s="385" t="s">
        <v>50</v>
      </c>
      <c r="N892" s="394" t="s">
        <v>1505</v>
      </c>
      <c r="O892" s="394" t="s">
        <v>1057</v>
      </c>
      <c r="P892" s="464" t="s">
        <v>1057</v>
      </c>
      <c r="Q892" s="394" t="s">
        <v>1506</v>
      </c>
      <c r="R892" s="410">
        <v>45420</v>
      </c>
      <c r="S892" s="277" t="s">
        <v>3650</v>
      </c>
    </row>
    <row r="893" spans="1:19" x14ac:dyDescent="0.25">
      <c r="A893" s="222">
        <v>892</v>
      </c>
      <c r="B893" s="275" t="s">
        <v>601</v>
      </c>
      <c r="C893" s="270" t="s">
        <v>602</v>
      </c>
      <c r="D893" s="221" t="s">
        <v>60</v>
      </c>
      <c r="E893" s="221" t="s">
        <v>540</v>
      </c>
      <c r="F893" s="385" t="s">
        <v>70</v>
      </c>
      <c r="G893" s="396">
        <v>2016</v>
      </c>
      <c r="H893" s="385" t="s">
        <v>71</v>
      </c>
      <c r="I893" s="385" t="s">
        <v>72</v>
      </c>
      <c r="J893" s="396" t="s">
        <v>603</v>
      </c>
      <c r="K893" s="396" t="s">
        <v>604</v>
      </c>
      <c r="L893" s="401" t="s">
        <v>35</v>
      </c>
      <c r="M893" s="385" t="s">
        <v>50</v>
      </c>
      <c r="N893" s="394" t="s">
        <v>1505</v>
      </c>
      <c r="O893" s="394" t="s">
        <v>1057</v>
      </c>
      <c r="P893" s="464" t="s">
        <v>1057</v>
      </c>
      <c r="Q893" s="394" t="s">
        <v>1512</v>
      </c>
      <c r="R893" s="410">
        <v>45280</v>
      </c>
      <c r="S893" s="277" t="s">
        <v>3650</v>
      </c>
    </row>
    <row r="894" spans="1:19" x14ac:dyDescent="0.25">
      <c r="A894" s="222">
        <v>893</v>
      </c>
      <c r="B894" s="270" t="s">
        <v>2584</v>
      </c>
      <c r="C894" s="270" t="s">
        <v>2585</v>
      </c>
      <c r="D894" s="221" t="s">
        <v>60</v>
      </c>
      <c r="E894" s="221" t="s">
        <v>540</v>
      </c>
      <c r="F894" s="385" t="s">
        <v>70</v>
      </c>
      <c r="G894" s="396">
        <v>2016</v>
      </c>
      <c r="H894" s="385" t="s">
        <v>71</v>
      </c>
      <c r="I894" s="385" t="s">
        <v>72</v>
      </c>
      <c r="J894" s="396" t="s">
        <v>2586</v>
      </c>
      <c r="K894" s="396" t="s">
        <v>2587</v>
      </c>
      <c r="L894" s="401" t="s">
        <v>35</v>
      </c>
      <c r="M894" s="385" t="s">
        <v>50</v>
      </c>
      <c r="N894" s="394" t="s">
        <v>1505</v>
      </c>
      <c r="O894" s="394" t="s">
        <v>1057</v>
      </c>
      <c r="P894" s="464" t="s">
        <v>1057</v>
      </c>
      <c r="Q894" s="394" t="s">
        <v>1506</v>
      </c>
      <c r="R894" s="410">
        <v>44970</v>
      </c>
      <c r="S894" s="277" t="s">
        <v>3650</v>
      </c>
    </row>
    <row r="895" spans="1:19" x14ac:dyDescent="0.25">
      <c r="A895" s="222">
        <v>894</v>
      </c>
      <c r="B895" s="270" t="s">
        <v>2588</v>
      </c>
      <c r="C895" s="270" t="s">
        <v>2589</v>
      </c>
      <c r="D895" s="221" t="s">
        <v>60</v>
      </c>
      <c r="E895" s="221" t="s">
        <v>540</v>
      </c>
      <c r="F895" s="385" t="s">
        <v>70</v>
      </c>
      <c r="G895" s="396">
        <v>2016</v>
      </c>
      <c r="H895" s="385" t="s">
        <v>71</v>
      </c>
      <c r="I895" s="385" t="s">
        <v>72</v>
      </c>
      <c r="J895" s="396" t="s">
        <v>2590</v>
      </c>
      <c r="K895" s="396" t="s">
        <v>2591</v>
      </c>
      <c r="L895" s="401" t="s">
        <v>35</v>
      </c>
      <c r="M895" s="385" t="s">
        <v>50</v>
      </c>
      <c r="N895" s="394" t="s">
        <v>1505</v>
      </c>
      <c r="O895" s="394" t="s">
        <v>1057</v>
      </c>
      <c r="P895" s="464" t="s">
        <v>1057</v>
      </c>
      <c r="Q895" s="394" t="s">
        <v>1506</v>
      </c>
      <c r="R895" s="410">
        <v>44970</v>
      </c>
      <c r="S895" s="277" t="s">
        <v>3650</v>
      </c>
    </row>
    <row r="896" spans="1:19" x14ac:dyDescent="0.25">
      <c r="A896" s="222">
        <v>895</v>
      </c>
      <c r="B896" s="296" t="s">
        <v>2592</v>
      </c>
      <c r="C896" s="296" t="s">
        <v>2593</v>
      </c>
      <c r="D896" s="221" t="s">
        <v>60</v>
      </c>
      <c r="E896" s="221" t="s">
        <v>540</v>
      </c>
      <c r="F896" s="503" t="s">
        <v>70</v>
      </c>
      <c r="G896" s="502">
        <v>2016</v>
      </c>
      <c r="H896" s="503" t="s">
        <v>71</v>
      </c>
      <c r="I896" s="503" t="s">
        <v>72</v>
      </c>
      <c r="J896" s="502" t="s">
        <v>2594</v>
      </c>
      <c r="K896" s="502" t="s">
        <v>2595</v>
      </c>
      <c r="L896" s="401" t="s">
        <v>35</v>
      </c>
      <c r="M896" s="503" t="s">
        <v>50</v>
      </c>
      <c r="N896" s="394" t="s">
        <v>1505</v>
      </c>
      <c r="O896" s="394" t="s">
        <v>1057</v>
      </c>
      <c r="P896" s="464" t="s">
        <v>1057</v>
      </c>
      <c r="Q896" s="472" t="s">
        <v>1506</v>
      </c>
      <c r="R896" s="505">
        <v>44970</v>
      </c>
      <c r="S896" s="269" t="s">
        <v>3650</v>
      </c>
    </row>
    <row r="897" spans="1:21" x14ac:dyDescent="0.25">
      <c r="A897" s="222">
        <v>896</v>
      </c>
      <c r="B897" s="293" t="s">
        <v>2596</v>
      </c>
      <c r="C897" s="293" t="s">
        <v>2597</v>
      </c>
      <c r="D897" s="221" t="s">
        <v>60</v>
      </c>
      <c r="E897" s="221" t="s">
        <v>540</v>
      </c>
      <c r="F897" s="419" t="s">
        <v>70</v>
      </c>
      <c r="G897" s="506">
        <v>2016</v>
      </c>
      <c r="H897" s="419" t="s">
        <v>71</v>
      </c>
      <c r="I897" s="419" t="s">
        <v>72</v>
      </c>
      <c r="J897" s="506" t="s">
        <v>2598</v>
      </c>
      <c r="K897" s="506" t="s">
        <v>2599</v>
      </c>
      <c r="L897" s="401" t="s">
        <v>35</v>
      </c>
      <c r="M897" s="419" t="s">
        <v>50</v>
      </c>
      <c r="N897" s="394" t="s">
        <v>1505</v>
      </c>
      <c r="O897" s="394" t="s">
        <v>1057</v>
      </c>
      <c r="P897" s="464" t="s">
        <v>1057</v>
      </c>
      <c r="Q897" s="466" t="s">
        <v>1506</v>
      </c>
      <c r="R897" s="507">
        <v>44970</v>
      </c>
      <c r="S897" s="269" t="s">
        <v>3650</v>
      </c>
    </row>
    <row r="898" spans="1:21" ht="22.5" x14ac:dyDescent="0.25">
      <c r="A898" s="222">
        <v>897</v>
      </c>
      <c r="B898" s="287" t="s">
        <v>2661</v>
      </c>
      <c r="C898" s="287" t="s">
        <v>2662</v>
      </c>
      <c r="D898" s="287" t="s">
        <v>1454</v>
      </c>
      <c r="E898" s="287" t="s">
        <v>1455</v>
      </c>
      <c r="F898" s="287" t="s">
        <v>70</v>
      </c>
      <c r="G898" s="287">
        <v>2011</v>
      </c>
      <c r="H898" s="466" t="s">
        <v>71</v>
      </c>
      <c r="I898" s="260" t="s">
        <v>95</v>
      </c>
      <c r="J898" s="260" t="s">
        <v>2663</v>
      </c>
      <c r="K898" s="260" t="s">
        <v>2664</v>
      </c>
      <c r="L898" s="401" t="s">
        <v>35</v>
      </c>
      <c r="M898" s="260" t="s">
        <v>50</v>
      </c>
      <c r="N898" s="311" t="s">
        <v>1505</v>
      </c>
      <c r="O898" s="260" t="s">
        <v>1057</v>
      </c>
      <c r="P898" s="260" t="s">
        <v>1057</v>
      </c>
      <c r="Q898" s="471" t="s">
        <v>1506</v>
      </c>
      <c r="R898" s="403">
        <v>43634</v>
      </c>
      <c r="S898" s="533" t="s">
        <v>3650</v>
      </c>
    </row>
    <row r="899" spans="1:21" x14ac:dyDescent="0.25">
      <c r="A899" s="222">
        <v>898</v>
      </c>
      <c r="B899" s="293" t="s">
        <v>2665</v>
      </c>
      <c r="C899" s="286" t="s">
        <v>2666</v>
      </c>
      <c r="D899" s="287" t="s">
        <v>1454</v>
      </c>
      <c r="E899" s="307" t="s">
        <v>1455</v>
      </c>
      <c r="F899" s="286" t="s">
        <v>70</v>
      </c>
      <c r="G899" s="286">
        <v>2011</v>
      </c>
      <c r="H899" s="419" t="s">
        <v>71</v>
      </c>
      <c r="I899" s="313" t="s">
        <v>95</v>
      </c>
      <c r="J899" s="313" t="s">
        <v>2667</v>
      </c>
      <c r="K899" s="313" t="s">
        <v>2668</v>
      </c>
      <c r="L899" s="401" t="s">
        <v>35</v>
      </c>
      <c r="M899" s="313" t="s">
        <v>50</v>
      </c>
      <c r="N899" s="311" t="s">
        <v>1505</v>
      </c>
      <c r="O899" s="260" t="s">
        <v>1057</v>
      </c>
      <c r="P899" s="260" t="s">
        <v>1057</v>
      </c>
      <c r="Q899" s="475" t="s">
        <v>1506</v>
      </c>
      <c r="R899" s="432">
        <v>45100</v>
      </c>
      <c r="S899" s="533" t="s">
        <v>3650</v>
      </c>
    </row>
    <row r="900" spans="1:21" ht="22.5" x14ac:dyDescent="0.25">
      <c r="A900" s="222">
        <v>899</v>
      </c>
      <c r="B900" s="294" t="s">
        <v>2669</v>
      </c>
      <c r="C900" s="294" t="s">
        <v>2670</v>
      </c>
      <c r="D900" s="294" t="s">
        <v>1454</v>
      </c>
      <c r="E900" s="294" t="s">
        <v>1455</v>
      </c>
      <c r="F900" s="294" t="s">
        <v>70</v>
      </c>
      <c r="G900" s="294">
        <v>2011</v>
      </c>
      <c r="H900" s="467" t="s">
        <v>71</v>
      </c>
      <c r="I900" s="306" t="s">
        <v>95</v>
      </c>
      <c r="J900" s="306" t="s">
        <v>2671</v>
      </c>
      <c r="K900" s="306" t="s">
        <v>2672</v>
      </c>
      <c r="L900" s="401" t="s">
        <v>35</v>
      </c>
      <c r="M900" s="306" t="s">
        <v>50</v>
      </c>
      <c r="N900" s="6" t="s">
        <v>1505</v>
      </c>
      <c r="O900" s="306" t="s">
        <v>1057</v>
      </c>
      <c r="P900" s="306" t="s">
        <v>1057</v>
      </c>
      <c r="Q900" s="470" t="s">
        <v>1506</v>
      </c>
      <c r="R900" s="259">
        <v>44230</v>
      </c>
      <c r="S900" s="533" t="s">
        <v>3650</v>
      </c>
    </row>
    <row r="901" spans="1:21" x14ac:dyDescent="0.25">
      <c r="A901" s="222">
        <v>900</v>
      </c>
      <c r="B901" s="222" t="s">
        <v>2673</v>
      </c>
      <c r="C901" s="222" t="s">
        <v>2674</v>
      </c>
      <c r="D901" s="221" t="s">
        <v>1454</v>
      </c>
      <c r="E901" s="7" t="s">
        <v>1455</v>
      </c>
      <c r="F901" s="8" t="s">
        <v>70</v>
      </c>
      <c r="G901" s="222">
        <v>2011</v>
      </c>
      <c r="H901" s="385" t="s">
        <v>71</v>
      </c>
      <c r="I901" s="5" t="s">
        <v>95</v>
      </c>
      <c r="J901" s="5" t="s">
        <v>2675</v>
      </c>
      <c r="K901" s="5" t="s">
        <v>2676</v>
      </c>
      <c r="L901" s="401" t="s">
        <v>35</v>
      </c>
      <c r="M901" s="5" t="s">
        <v>50</v>
      </c>
      <c r="N901" s="6" t="s">
        <v>1505</v>
      </c>
      <c r="O901" s="11" t="s">
        <v>1057</v>
      </c>
      <c r="P901" s="17" t="s">
        <v>1057</v>
      </c>
      <c r="Q901" s="411" t="s">
        <v>2677</v>
      </c>
      <c r="R901" s="45">
        <v>44943</v>
      </c>
      <c r="S901" s="533" t="s">
        <v>3650</v>
      </c>
    </row>
    <row r="902" spans="1:21" ht="22.5" x14ac:dyDescent="0.25">
      <c r="A902" s="222">
        <v>901</v>
      </c>
      <c r="B902" s="287" t="s">
        <v>2622</v>
      </c>
      <c r="C902" s="287" t="s">
        <v>2623</v>
      </c>
      <c r="D902" s="287" t="s">
        <v>1393</v>
      </c>
      <c r="E902" s="287" t="s">
        <v>1394</v>
      </c>
      <c r="F902" s="8" t="s">
        <v>19</v>
      </c>
      <c r="G902" s="287">
        <v>2015</v>
      </c>
      <c r="H902" s="287" t="s">
        <v>2624</v>
      </c>
      <c r="I902" s="287" t="s">
        <v>2625</v>
      </c>
      <c r="J902" s="286" t="s">
        <v>2626</v>
      </c>
      <c r="K902" s="287" t="s">
        <v>2627</v>
      </c>
      <c r="L902" s="280" t="s">
        <v>24</v>
      </c>
      <c r="M902" s="287" t="s">
        <v>44</v>
      </c>
      <c r="N902" s="6" t="s">
        <v>1056</v>
      </c>
      <c r="O902" s="11" t="s">
        <v>1057</v>
      </c>
      <c r="P902" s="17" t="s">
        <v>1057</v>
      </c>
      <c r="Q902" s="413"/>
      <c r="R902" s="45"/>
      <c r="S902" s="291" t="s">
        <v>1513</v>
      </c>
      <c r="U902"/>
    </row>
    <row r="903" spans="1:21" ht="22.5" x14ac:dyDescent="0.25">
      <c r="A903" s="222">
        <v>902</v>
      </c>
      <c r="B903" s="221" t="s">
        <v>2651</v>
      </c>
      <c r="C903" s="292" t="s">
        <v>2652</v>
      </c>
      <c r="D903" s="292" t="s">
        <v>2653</v>
      </c>
      <c r="E903" s="292" t="s">
        <v>2654</v>
      </c>
      <c r="F903" s="221" t="s">
        <v>31</v>
      </c>
      <c r="G903" s="221">
        <v>2009</v>
      </c>
      <c r="H903" s="394" t="s">
        <v>40</v>
      </c>
      <c r="I903" s="11" t="s">
        <v>905</v>
      </c>
      <c r="J903" s="11" t="s">
        <v>2655</v>
      </c>
      <c r="K903" s="11" t="s">
        <v>2656</v>
      </c>
      <c r="L903" s="401" t="s">
        <v>35</v>
      </c>
      <c r="M903" s="11" t="s">
        <v>50</v>
      </c>
      <c r="N903" s="6" t="s">
        <v>1505</v>
      </c>
      <c r="O903" s="11" t="s">
        <v>1057</v>
      </c>
      <c r="P903" s="17" t="s">
        <v>1057</v>
      </c>
      <c r="Q903" s="394" t="s">
        <v>1506</v>
      </c>
      <c r="R903" s="44">
        <v>44517</v>
      </c>
      <c r="S903" s="277" t="s">
        <v>3650</v>
      </c>
    </row>
    <row r="904" spans="1:21" ht="22.5" x14ac:dyDescent="0.25">
      <c r="A904" s="222">
        <v>903</v>
      </c>
      <c r="B904" s="270" t="s">
        <v>1483</v>
      </c>
      <c r="C904" s="461" t="s">
        <v>1484</v>
      </c>
      <c r="D904" s="221" t="s">
        <v>1481</v>
      </c>
      <c r="E904" s="221" t="s">
        <v>1482</v>
      </c>
      <c r="F904" s="270" t="s">
        <v>70</v>
      </c>
      <c r="G904" s="270">
        <v>2015</v>
      </c>
      <c r="H904" s="463" t="s">
        <v>71</v>
      </c>
      <c r="I904" s="222" t="s">
        <v>72</v>
      </c>
      <c r="J904" s="270" t="s">
        <v>1485</v>
      </c>
      <c r="K904" s="270" t="s">
        <v>1486</v>
      </c>
      <c r="L904" s="401" t="s">
        <v>35</v>
      </c>
      <c r="M904" s="270" t="s">
        <v>50</v>
      </c>
      <c r="N904" s="222" t="s">
        <v>1056</v>
      </c>
      <c r="O904" s="11" t="s">
        <v>1057</v>
      </c>
      <c r="P904" s="17" t="s">
        <v>1057</v>
      </c>
      <c r="Q904" s="413" t="s">
        <v>1512</v>
      </c>
      <c r="R904" s="44">
        <v>45525</v>
      </c>
      <c r="S904" s="277" t="s">
        <v>3650</v>
      </c>
    </row>
    <row r="905" spans="1:21" ht="22.5" x14ac:dyDescent="0.25">
      <c r="A905" s="222">
        <v>904</v>
      </c>
      <c r="B905" s="221" t="s">
        <v>2646</v>
      </c>
      <c r="C905" s="221" t="s">
        <v>2647</v>
      </c>
      <c r="D905" s="221" t="s">
        <v>1481</v>
      </c>
      <c r="E905" s="221" t="s">
        <v>1482</v>
      </c>
      <c r="F905" s="221" t="s">
        <v>19</v>
      </c>
      <c r="G905" s="221">
        <v>2008</v>
      </c>
      <c r="H905" s="394" t="s">
        <v>40</v>
      </c>
      <c r="I905" s="11" t="s">
        <v>47</v>
      </c>
      <c r="J905" s="11" t="s">
        <v>2648</v>
      </c>
      <c r="K905" s="11" t="s">
        <v>2649</v>
      </c>
      <c r="L905" s="280" t="s">
        <v>24</v>
      </c>
      <c r="M905" s="11" t="s">
        <v>44</v>
      </c>
      <c r="N905" s="11" t="s">
        <v>1505</v>
      </c>
      <c r="O905" s="11" t="s">
        <v>1057</v>
      </c>
      <c r="P905" s="17" t="s">
        <v>1057</v>
      </c>
      <c r="Q905" s="411" t="s">
        <v>2650</v>
      </c>
      <c r="R905" s="44">
        <v>44187</v>
      </c>
      <c r="S905" s="277" t="s">
        <v>3650</v>
      </c>
      <c r="U905"/>
    </row>
    <row r="906" spans="1:21" x14ac:dyDescent="0.25">
      <c r="A906" s="222">
        <v>905</v>
      </c>
      <c r="B906" s="221" t="s">
        <v>2632</v>
      </c>
      <c r="C906" s="221" t="s">
        <v>2633</v>
      </c>
      <c r="D906" s="221" t="s">
        <v>2634</v>
      </c>
      <c r="E906" s="221" t="s">
        <v>2635</v>
      </c>
      <c r="F906" s="221" t="s">
        <v>39</v>
      </c>
      <c r="G906" s="221">
        <v>1975</v>
      </c>
      <c r="H906" s="394" t="s">
        <v>2636</v>
      </c>
      <c r="I906" s="11" t="s">
        <v>2637</v>
      </c>
      <c r="J906" s="11" t="s">
        <v>2638</v>
      </c>
      <c r="K906" s="11" t="s">
        <v>2639</v>
      </c>
      <c r="L906" s="401" t="s">
        <v>35</v>
      </c>
      <c r="M906" s="11" t="s">
        <v>36</v>
      </c>
      <c r="N906" s="11" t="s">
        <v>1505</v>
      </c>
      <c r="O906" s="11" t="s">
        <v>1057</v>
      </c>
      <c r="P906" s="17" t="s">
        <v>1057</v>
      </c>
      <c r="Q906" s="411" t="s">
        <v>1506</v>
      </c>
      <c r="R906" s="44">
        <v>44970</v>
      </c>
      <c r="S906" s="277" t="s">
        <v>3650</v>
      </c>
    </row>
    <row r="907" spans="1:21" ht="22.5" x14ac:dyDescent="0.25">
      <c r="A907" s="222">
        <v>906</v>
      </c>
      <c r="B907" s="239" t="s">
        <v>3590</v>
      </c>
      <c r="C907" s="230" t="s">
        <v>3594</v>
      </c>
      <c r="D907" s="408"/>
      <c r="E907" s="408" t="s">
        <v>4002</v>
      </c>
      <c r="F907" s="59" t="s">
        <v>2685</v>
      </c>
      <c r="G907" s="115">
        <v>2019</v>
      </c>
      <c r="H907" s="115" t="s">
        <v>131</v>
      </c>
      <c r="I907" s="115" t="s">
        <v>1815</v>
      </c>
      <c r="J907" s="353" t="s">
        <v>3596</v>
      </c>
      <c r="K907" s="353" t="s">
        <v>3597</v>
      </c>
      <c r="L907" s="401" t="s">
        <v>35</v>
      </c>
      <c r="M907" s="115" t="s">
        <v>50</v>
      </c>
      <c r="N907" s="62" t="s">
        <v>26</v>
      </c>
      <c r="O907" s="62" t="s">
        <v>26</v>
      </c>
      <c r="P907" s="62"/>
      <c r="Q907" s="11"/>
      <c r="R907" s="66"/>
    </row>
    <row r="908" spans="1:21" ht="22.5" x14ac:dyDescent="0.25">
      <c r="A908" s="222">
        <v>907</v>
      </c>
      <c r="B908" s="239" t="s">
        <v>4003</v>
      </c>
      <c r="C908" s="230" t="s">
        <v>4004</v>
      </c>
      <c r="D908" s="408"/>
      <c r="E908" s="408" t="s">
        <v>3828</v>
      </c>
      <c r="F908" s="59" t="s">
        <v>2685</v>
      </c>
      <c r="G908" s="115">
        <v>2020</v>
      </c>
      <c r="H908" s="115" t="s">
        <v>131</v>
      </c>
      <c r="I908" s="115" t="s">
        <v>1815</v>
      </c>
      <c r="J908" s="353" t="s">
        <v>3673</v>
      </c>
      <c r="K908" s="353" t="s">
        <v>3674</v>
      </c>
      <c r="L908" s="401" t="s">
        <v>35</v>
      </c>
      <c r="M908" s="115" t="s">
        <v>50</v>
      </c>
      <c r="N908" s="62" t="s">
        <v>26</v>
      </c>
      <c r="O908" s="62" t="s">
        <v>26</v>
      </c>
      <c r="P908" s="62"/>
      <c r="Q908" s="11"/>
      <c r="R908" s="66"/>
    </row>
    <row r="909" spans="1:21" ht="22.5" x14ac:dyDescent="0.25">
      <c r="A909" s="222">
        <v>908</v>
      </c>
      <c r="B909" s="535" t="s">
        <v>4426</v>
      </c>
      <c r="C909" s="536"/>
      <c r="D909" s="408"/>
      <c r="E909" s="408" t="s">
        <v>4521</v>
      </c>
      <c r="F909" s="59" t="s">
        <v>2685</v>
      </c>
      <c r="G909" s="115"/>
      <c r="H909" s="537" t="s">
        <v>4428</v>
      </c>
      <c r="I909" s="115"/>
      <c r="J909" s="353"/>
      <c r="K909" s="353"/>
      <c r="L909" s="401" t="s">
        <v>35</v>
      </c>
      <c r="M909" s="115" t="s">
        <v>50</v>
      </c>
      <c r="N909" s="62" t="s">
        <v>26</v>
      </c>
      <c r="O909" s="62" t="s">
        <v>26</v>
      </c>
      <c r="P909" s="62"/>
      <c r="Q909" s="11"/>
      <c r="R909" s="66"/>
    </row>
    <row r="910" spans="1:21" ht="22.5" x14ac:dyDescent="0.25">
      <c r="A910" s="222">
        <v>909</v>
      </c>
      <c r="B910" s="239" t="s">
        <v>3591</v>
      </c>
      <c r="C910" s="230" t="s">
        <v>3599</v>
      </c>
      <c r="D910" s="11"/>
      <c r="E910" s="11" t="s">
        <v>3598</v>
      </c>
      <c r="F910" s="59" t="s">
        <v>2685</v>
      </c>
      <c r="G910" s="115">
        <v>2019</v>
      </c>
      <c r="H910" s="115" t="s">
        <v>131</v>
      </c>
      <c r="I910" s="115" t="s">
        <v>1815</v>
      </c>
      <c r="J910" s="110" t="s">
        <v>3601</v>
      </c>
      <c r="K910" s="110" t="s">
        <v>3602</v>
      </c>
      <c r="L910" s="401" t="s">
        <v>35</v>
      </c>
      <c r="M910" s="115" t="s">
        <v>50</v>
      </c>
      <c r="N910" s="62" t="s">
        <v>26</v>
      </c>
      <c r="O910" s="62" t="s">
        <v>26</v>
      </c>
      <c r="P910" s="62"/>
      <c r="Q910" s="11"/>
      <c r="R910" s="66"/>
    </row>
    <row r="911" spans="1:21" ht="30" x14ac:dyDescent="0.25">
      <c r="A911" s="222">
        <v>910</v>
      </c>
      <c r="B911" s="325" t="s">
        <v>2925</v>
      </c>
      <c r="C911" s="126" t="s">
        <v>2926</v>
      </c>
      <c r="D911" s="126"/>
      <c r="E911" s="126" t="s">
        <v>2927</v>
      </c>
      <c r="F911" s="126" t="s">
        <v>2928</v>
      </c>
      <c r="G911" s="126">
        <v>2016</v>
      </c>
      <c r="H911" s="126" t="s">
        <v>131</v>
      </c>
      <c r="I911" s="126" t="s">
        <v>1439</v>
      </c>
      <c r="J911" s="126" t="s">
        <v>2930</v>
      </c>
      <c r="K911" s="126" t="s">
        <v>2931</v>
      </c>
      <c r="L911" s="280" t="s">
        <v>24</v>
      </c>
      <c r="M911" s="127" t="s">
        <v>50</v>
      </c>
      <c r="N911" s="127" t="s">
        <v>26</v>
      </c>
      <c r="O911" s="127" t="s">
        <v>2933</v>
      </c>
      <c r="P911" s="128"/>
      <c r="Q911" s="129"/>
      <c r="R911" s="130"/>
      <c r="S911" s="130" t="s">
        <v>2934</v>
      </c>
      <c r="U911"/>
    </row>
    <row r="912" spans="1:21" ht="30" x14ac:dyDescent="0.25">
      <c r="A912" s="222">
        <v>911</v>
      </c>
      <c r="B912" s="325" t="s">
        <v>2935</v>
      </c>
      <c r="C912" s="126" t="s">
        <v>2936</v>
      </c>
      <c r="D912" s="126"/>
      <c r="E912" s="126" t="s">
        <v>2937</v>
      </c>
      <c r="F912" s="126" t="s">
        <v>70</v>
      </c>
      <c r="G912" s="126">
        <v>2013</v>
      </c>
      <c r="H912" s="131" t="s">
        <v>260</v>
      </c>
      <c r="I912" s="131" t="s">
        <v>2938</v>
      </c>
      <c r="J912" s="126" t="s">
        <v>2939</v>
      </c>
      <c r="K912" s="126" t="s">
        <v>2940</v>
      </c>
      <c r="L912" s="401" t="s">
        <v>35</v>
      </c>
      <c r="M912" s="127" t="s">
        <v>50</v>
      </c>
      <c r="N912" s="127" t="s">
        <v>26</v>
      </c>
      <c r="O912" s="127" t="s">
        <v>2933</v>
      </c>
      <c r="P912" s="132"/>
      <c r="Q912" s="133"/>
      <c r="R912" s="137"/>
      <c r="S912" s="134" t="s">
        <v>2941</v>
      </c>
    </row>
    <row r="913" spans="1:21" ht="30" x14ac:dyDescent="0.25">
      <c r="A913" s="222">
        <v>912</v>
      </c>
      <c r="B913" s="327" t="s">
        <v>2942</v>
      </c>
      <c r="C913" s="233" t="s">
        <v>2943</v>
      </c>
      <c r="D913" s="233"/>
      <c r="E913" s="233" t="s">
        <v>2937</v>
      </c>
      <c r="F913" s="233" t="s">
        <v>70</v>
      </c>
      <c r="G913" s="233">
        <v>2015</v>
      </c>
      <c r="H913" s="234" t="s">
        <v>260</v>
      </c>
      <c r="I913" s="234" t="s">
        <v>2944</v>
      </c>
      <c r="J913" s="233" t="s">
        <v>2945</v>
      </c>
      <c r="K913" s="233" t="s">
        <v>2946</v>
      </c>
      <c r="L913" s="401" t="s">
        <v>35</v>
      </c>
      <c r="M913" s="235" t="s">
        <v>50</v>
      </c>
      <c r="N913" s="235" t="s">
        <v>26</v>
      </c>
      <c r="O913" s="235" t="s">
        <v>2933</v>
      </c>
      <c r="P913" s="236"/>
      <c r="Q913" s="237"/>
      <c r="R913" s="682"/>
      <c r="S913" s="238" t="s">
        <v>2941</v>
      </c>
    </row>
    <row r="914" spans="1:21" ht="30" x14ac:dyDescent="0.25">
      <c r="A914" s="222">
        <v>913</v>
      </c>
      <c r="B914" s="325" t="s">
        <v>2947</v>
      </c>
      <c r="C914" s="126" t="s">
        <v>2948</v>
      </c>
      <c r="D914" s="126"/>
      <c r="E914" s="126" t="s">
        <v>2937</v>
      </c>
      <c r="F914" s="126" t="s">
        <v>70</v>
      </c>
      <c r="G914" s="126">
        <v>2015</v>
      </c>
      <c r="H914" s="131" t="s">
        <v>260</v>
      </c>
      <c r="I914" s="131" t="s">
        <v>2944</v>
      </c>
      <c r="J914" s="126" t="s">
        <v>2949</v>
      </c>
      <c r="K914" s="126" t="s">
        <v>2950</v>
      </c>
      <c r="L914" s="401" t="s">
        <v>35</v>
      </c>
      <c r="M914" s="127" t="s">
        <v>50</v>
      </c>
      <c r="N914" s="127" t="s">
        <v>26</v>
      </c>
      <c r="O914" s="127" t="s">
        <v>2933</v>
      </c>
      <c r="P914" s="128"/>
      <c r="Q914" s="129"/>
      <c r="R914" s="137"/>
      <c r="S914" s="134" t="s">
        <v>2941</v>
      </c>
    </row>
    <row r="915" spans="1:21" ht="30" x14ac:dyDescent="0.25">
      <c r="A915" s="222">
        <v>914</v>
      </c>
      <c r="B915" s="325" t="s">
        <v>2951</v>
      </c>
      <c r="C915" s="126" t="s">
        <v>2952</v>
      </c>
      <c r="D915" s="126"/>
      <c r="E915" s="126" t="s">
        <v>2937</v>
      </c>
      <c r="F915" s="126" t="s">
        <v>70</v>
      </c>
      <c r="G915" s="126">
        <v>2015</v>
      </c>
      <c r="H915" s="131" t="s">
        <v>260</v>
      </c>
      <c r="I915" s="131" t="s">
        <v>2944</v>
      </c>
      <c r="J915" s="126" t="s">
        <v>2953</v>
      </c>
      <c r="K915" s="126" t="s">
        <v>2954</v>
      </c>
      <c r="L915" s="401" t="s">
        <v>35</v>
      </c>
      <c r="M915" s="127" t="s">
        <v>50</v>
      </c>
      <c r="N915" s="127" t="s">
        <v>26</v>
      </c>
      <c r="O915" s="127" t="s">
        <v>2933</v>
      </c>
      <c r="P915" s="128"/>
      <c r="Q915" s="129"/>
      <c r="R915" s="137"/>
      <c r="S915" s="134" t="s">
        <v>2941</v>
      </c>
    </row>
    <row r="916" spans="1:21" ht="30" x14ac:dyDescent="0.25">
      <c r="A916" s="222">
        <v>915</v>
      </c>
      <c r="B916" s="325" t="s">
        <v>2955</v>
      </c>
      <c r="C916" s="126" t="s">
        <v>2956</v>
      </c>
      <c r="D916" s="126"/>
      <c r="E916" s="126" t="s">
        <v>2937</v>
      </c>
      <c r="F916" s="126" t="s">
        <v>70</v>
      </c>
      <c r="G916" s="126">
        <v>2015</v>
      </c>
      <c r="H916" s="131" t="s">
        <v>260</v>
      </c>
      <c r="I916" s="131" t="s">
        <v>2944</v>
      </c>
      <c r="J916" s="126" t="s">
        <v>2957</v>
      </c>
      <c r="K916" s="126" t="s">
        <v>2958</v>
      </c>
      <c r="L916" s="401" t="s">
        <v>35</v>
      </c>
      <c r="M916" s="127" t="s">
        <v>50</v>
      </c>
      <c r="N916" s="127" t="s">
        <v>26</v>
      </c>
      <c r="O916" s="127" t="s">
        <v>2933</v>
      </c>
      <c r="P916" s="128"/>
      <c r="Q916" s="129"/>
      <c r="R916" s="137"/>
      <c r="S916" s="134" t="s">
        <v>2941</v>
      </c>
    </row>
    <row r="917" spans="1:21" ht="30" x14ac:dyDescent="0.25">
      <c r="A917" s="222">
        <v>916</v>
      </c>
      <c r="B917" s="325" t="s">
        <v>2959</v>
      </c>
      <c r="C917" s="126" t="s">
        <v>2960</v>
      </c>
      <c r="D917" s="126"/>
      <c r="E917" s="126" t="s">
        <v>2937</v>
      </c>
      <c r="F917" s="126" t="s">
        <v>70</v>
      </c>
      <c r="G917" s="126">
        <v>2015</v>
      </c>
      <c r="H917" s="131" t="s">
        <v>260</v>
      </c>
      <c r="I917" s="131" t="s">
        <v>2944</v>
      </c>
      <c r="J917" s="126" t="s">
        <v>2961</v>
      </c>
      <c r="K917" s="126" t="s">
        <v>2962</v>
      </c>
      <c r="L917" s="401" t="s">
        <v>35</v>
      </c>
      <c r="M917" s="127" t="s">
        <v>50</v>
      </c>
      <c r="N917" s="127" t="s">
        <v>26</v>
      </c>
      <c r="O917" s="127" t="s">
        <v>2933</v>
      </c>
      <c r="P917" s="135"/>
      <c r="Q917" s="136"/>
      <c r="R917" s="137"/>
      <c r="S917" s="134" t="s">
        <v>2941</v>
      </c>
    </row>
    <row r="918" spans="1:21" ht="30" x14ac:dyDescent="0.25">
      <c r="A918" s="222">
        <v>917</v>
      </c>
      <c r="B918" s="325" t="s">
        <v>2963</v>
      </c>
      <c r="C918" s="126" t="s">
        <v>2964</v>
      </c>
      <c r="D918" s="126"/>
      <c r="E918" s="126" t="s">
        <v>2937</v>
      </c>
      <c r="F918" s="126" t="s">
        <v>70</v>
      </c>
      <c r="G918" s="126">
        <v>2015</v>
      </c>
      <c r="H918" s="131" t="s">
        <v>260</v>
      </c>
      <c r="I918" s="131" t="s">
        <v>2944</v>
      </c>
      <c r="J918" s="126" t="s">
        <v>2965</v>
      </c>
      <c r="K918" s="126" t="s">
        <v>2966</v>
      </c>
      <c r="L918" s="401" t="s">
        <v>35</v>
      </c>
      <c r="M918" s="127" t="s">
        <v>50</v>
      </c>
      <c r="N918" s="127" t="s">
        <v>26</v>
      </c>
      <c r="O918" s="127" t="s">
        <v>2933</v>
      </c>
      <c r="P918" s="137"/>
      <c r="Q918" s="138"/>
      <c r="R918" s="137"/>
      <c r="S918" s="134" t="s">
        <v>2941</v>
      </c>
    </row>
    <row r="919" spans="1:21" ht="30" x14ac:dyDescent="0.25">
      <c r="A919" s="222">
        <v>918</v>
      </c>
      <c r="B919" s="325" t="s">
        <v>2967</v>
      </c>
      <c r="C919" s="126" t="s">
        <v>2968</v>
      </c>
      <c r="D919" s="126"/>
      <c r="E919" s="126" t="s">
        <v>2937</v>
      </c>
      <c r="F919" s="126" t="s">
        <v>70</v>
      </c>
      <c r="G919" s="126">
        <v>2015</v>
      </c>
      <c r="H919" s="126" t="s">
        <v>2969</v>
      </c>
      <c r="I919" s="126" t="s">
        <v>2944</v>
      </c>
      <c r="J919" s="126" t="s">
        <v>2970</v>
      </c>
      <c r="K919" s="126" t="s">
        <v>2971</v>
      </c>
      <c r="L919" s="401" t="s">
        <v>35</v>
      </c>
      <c r="M919" s="127" t="s">
        <v>50</v>
      </c>
      <c r="N919" s="127" t="s">
        <v>26</v>
      </c>
      <c r="O919" s="127" t="s">
        <v>2933</v>
      </c>
      <c r="P919" s="128"/>
      <c r="Q919" s="129"/>
      <c r="R919" s="137"/>
      <c r="S919" s="134" t="s">
        <v>2941</v>
      </c>
    </row>
    <row r="920" spans="1:21" ht="30" x14ac:dyDescent="0.25">
      <c r="A920" s="222">
        <v>919</v>
      </c>
      <c r="B920" s="325" t="s">
        <v>2972</v>
      </c>
      <c r="C920" s="131" t="s">
        <v>2973</v>
      </c>
      <c r="D920" s="126"/>
      <c r="E920" s="126" t="s">
        <v>2937</v>
      </c>
      <c r="F920" s="126" t="s">
        <v>70</v>
      </c>
      <c r="G920" s="126">
        <v>2015</v>
      </c>
      <c r="H920" s="126" t="s">
        <v>260</v>
      </c>
      <c r="I920" s="126" t="s">
        <v>2944</v>
      </c>
      <c r="J920" s="126" t="s">
        <v>2974</v>
      </c>
      <c r="K920" s="126" t="s">
        <v>2975</v>
      </c>
      <c r="L920" s="401" t="s">
        <v>35</v>
      </c>
      <c r="M920" s="127" t="s">
        <v>50</v>
      </c>
      <c r="N920" s="127" t="s">
        <v>26</v>
      </c>
      <c r="O920" s="127" t="s">
        <v>2933</v>
      </c>
      <c r="P920" s="128"/>
      <c r="Q920" s="129"/>
      <c r="R920" s="137"/>
      <c r="S920" s="134" t="s">
        <v>2941</v>
      </c>
    </row>
    <row r="921" spans="1:21" ht="30" x14ac:dyDescent="0.25">
      <c r="A921" s="222">
        <v>920</v>
      </c>
      <c r="B921" s="324" t="s">
        <v>2976</v>
      </c>
      <c r="C921" s="126" t="s">
        <v>2977</v>
      </c>
      <c r="D921" s="126"/>
      <c r="E921" s="126" t="s">
        <v>2937</v>
      </c>
      <c r="F921" s="126" t="s">
        <v>2928</v>
      </c>
      <c r="G921" s="126">
        <v>2016</v>
      </c>
      <c r="H921" s="131" t="s">
        <v>131</v>
      </c>
      <c r="I921" s="131" t="s">
        <v>1439</v>
      </c>
      <c r="J921" s="126" t="s">
        <v>2978</v>
      </c>
      <c r="K921" s="126" t="s">
        <v>2979</v>
      </c>
      <c r="L921" s="280" t="s">
        <v>24</v>
      </c>
      <c r="M921" s="127" t="s">
        <v>50</v>
      </c>
      <c r="N921" s="127" t="s">
        <v>26</v>
      </c>
      <c r="O921" s="127" t="s">
        <v>2933</v>
      </c>
      <c r="P921" s="74"/>
      <c r="Q921" s="140"/>
      <c r="R921" s="134"/>
      <c r="S921" s="134" t="s">
        <v>2941</v>
      </c>
      <c r="U921"/>
    </row>
    <row r="922" spans="1:21" ht="30" x14ac:dyDescent="0.25">
      <c r="A922" s="222">
        <v>921</v>
      </c>
      <c r="B922" s="325" t="s">
        <v>2980</v>
      </c>
      <c r="C922" s="141" t="s">
        <v>2981</v>
      </c>
      <c r="D922" s="141"/>
      <c r="E922" s="141" t="s">
        <v>2937</v>
      </c>
      <c r="F922" s="141" t="s">
        <v>2928</v>
      </c>
      <c r="G922" s="141">
        <v>2016</v>
      </c>
      <c r="H922" s="142" t="s">
        <v>131</v>
      </c>
      <c r="I922" s="142" t="s">
        <v>1439</v>
      </c>
      <c r="J922" s="141" t="s">
        <v>2982</v>
      </c>
      <c r="K922" s="141" t="s">
        <v>2983</v>
      </c>
      <c r="L922" s="280" t="s">
        <v>24</v>
      </c>
      <c r="M922" s="143" t="s">
        <v>50</v>
      </c>
      <c r="N922" s="143" t="s">
        <v>26</v>
      </c>
      <c r="O922" s="143" t="s">
        <v>2933</v>
      </c>
      <c r="P922" s="144"/>
      <c r="Q922" s="145"/>
      <c r="R922" s="134"/>
      <c r="S922" s="134" t="s">
        <v>2941</v>
      </c>
      <c r="U922"/>
    </row>
    <row r="923" spans="1:21" ht="30" x14ac:dyDescent="0.25">
      <c r="A923" s="222">
        <v>922</v>
      </c>
      <c r="B923" s="325" t="s">
        <v>2984</v>
      </c>
      <c r="C923" s="126" t="s">
        <v>2985</v>
      </c>
      <c r="D923" s="126"/>
      <c r="E923" s="126" t="s">
        <v>2937</v>
      </c>
      <c r="F923" s="126" t="s">
        <v>2928</v>
      </c>
      <c r="G923" s="126">
        <v>2016</v>
      </c>
      <c r="H923" s="131" t="s">
        <v>131</v>
      </c>
      <c r="I923" s="131" t="s">
        <v>1439</v>
      </c>
      <c r="J923" s="126" t="s">
        <v>2986</v>
      </c>
      <c r="K923" s="126" t="s">
        <v>2987</v>
      </c>
      <c r="L923" s="280" t="s">
        <v>24</v>
      </c>
      <c r="M923" s="127" t="s">
        <v>50</v>
      </c>
      <c r="N923" s="127" t="s">
        <v>26</v>
      </c>
      <c r="O923" s="127" t="s">
        <v>2933</v>
      </c>
      <c r="P923" s="69"/>
      <c r="Q923" s="140"/>
      <c r="R923" s="134"/>
      <c r="S923" s="134" t="s">
        <v>2941</v>
      </c>
      <c r="U923"/>
    </row>
    <row r="924" spans="1:21" ht="30" x14ac:dyDescent="0.25">
      <c r="A924" s="222">
        <v>923</v>
      </c>
      <c r="B924" s="325" t="s">
        <v>2988</v>
      </c>
      <c r="C924" s="126" t="s">
        <v>2989</v>
      </c>
      <c r="D924" s="126"/>
      <c r="E924" s="126" t="s">
        <v>2937</v>
      </c>
      <c r="F924" s="126" t="s">
        <v>2928</v>
      </c>
      <c r="G924" s="126">
        <v>2016</v>
      </c>
      <c r="H924" s="131" t="s">
        <v>131</v>
      </c>
      <c r="I924" s="131" t="s">
        <v>1439</v>
      </c>
      <c r="J924" s="126" t="s">
        <v>2990</v>
      </c>
      <c r="K924" s="126" t="s">
        <v>2991</v>
      </c>
      <c r="L924" s="280" t="s">
        <v>24</v>
      </c>
      <c r="M924" s="127" t="s">
        <v>50</v>
      </c>
      <c r="N924" s="127" t="s">
        <v>2992</v>
      </c>
      <c r="O924" s="127" t="s">
        <v>2933</v>
      </c>
      <c r="P924" s="127"/>
      <c r="Q924" s="146"/>
      <c r="R924" s="134"/>
      <c r="S924" s="134" t="s">
        <v>2941</v>
      </c>
      <c r="U924"/>
    </row>
    <row r="925" spans="1:21" ht="30" x14ac:dyDescent="0.25">
      <c r="A925" s="222">
        <v>924</v>
      </c>
      <c r="B925" s="323" t="s">
        <v>2993</v>
      </c>
      <c r="C925" s="126" t="s">
        <v>2994</v>
      </c>
      <c r="D925" s="126"/>
      <c r="E925" s="126" t="s">
        <v>2937</v>
      </c>
      <c r="F925" s="126" t="s">
        <v>2928</v>
      </c>
      <c r="G925" s="126">
        <v>2016</v>
      </c>
      <c r="H925" s="131" t="s">
        <v>131</v>
      </c>
      <c r="I925" s="131" t="s">
        <v>1439</v>
      </c>
      <c r="J925" s="126" t="s">
        <v>2995</v>
      </c>
      <c r="K925" s="126" t="s">
        <v>2996</v>
      </c>
      <c r="L925" s="280" t="s">
        <v>24</v>
      </c>
      <c r="M925" s="127" t="s">
        <v>50</v>
      </c>
      <c r="N925" s="127" t="s">
        <v>26</v>
      </c>
      <c r="O925" s="127" t="s">
        <v>2933</v>
      </c>
      <c r="P925" s="128"/>
      <c r="Q925" s="129"/>
      <c r="R925" s="134"/>
      <c r="S925" s="134" t="s">
        <v>2941</v>
      </c>
      <c r="U925"/>
    </row>
    <row r="926" spans="1:21" ht="30" x14ac:dyDescent="0.25">
      <c r="A926" s="222">
        <v>925</v>
      </c>
      <c r="B926" s="325" t="s">
        <v>2997</v>
      </c>
      <c r="C926" s="126" t="s">
        <v>2998</v>
      </c>
      <c r="D926" s="126"/>
      <c r="E926" s="126" t="s">
        <v>2937</v>
      </c>
      <c r="F926" s="126" t="s">
        <v>2928</v>
      </c>
      <c r="G926" s="126">
        <v>2016</v>
      </c>
      <c r="H926" s="131" t="s">
        <v>131</v>
      </c>
      <c r="I926" s="131" t="s">
        <v>1439</v>
      </c>
      <c r="J926" s="126" t="s">
        <v>2999</v>
      </c>
      <c r="K926" s="126" t="s">
        <v>3000</v>
      </c>
      <c r="L926" s="280" t="s">
        <v>24</v>
      </c>
      <c r="M926" s="127" t="s">
        <v>50</v>
      </c>
      <c r="N926" s="127" t="s">
        <v>26</v>
      </c>
      <c r="O926" s="127" t="s">
        <v>2933</v>
      </c>
      <c r="P926" s="128"/>
      <c r="Q926" s="129"/>
      <c r="R926" s="134"/>
      <c r="S926" s="134" t="s">
        <v>2941</v>
      </c>
      <c r="U926"/>
    </row>
    <row r="927" spans="1:21" ht="30" x14ac:dyDescent="0.25">
      <c r="A927" s="222">
        <v>926</v>
      </c>
      <c r="B927" s="325" t="s">
        <v>3001</v>
      </c>
      <c r="C927" s="126" t="s">
        <v>3002</v>
      </c>
      <c r="D927" s="126"/>
      <c r="E927" s="126" t="s">
        <v>2937</v>
      </c>
      <c r="F927" s="126" t="s">
        <v>2928</v>
      </c>
      <c r="G927" s="126">
        <v>2016</v>
      </c>
      <c r="H927" s="131" t="s">
        <v>131</v>
      </c>
      <c r="I927" s="131" t="s">
        <v>1439</v>
      </c>
      <c r="J927" s="126" t="s">
        <v>3003</v>
      </c>
      <c r="K927" s="126" t="s">
        <v>3004</v>
      </c>
      <c r="L927" s="280" t="s">
        <v>24</v>
      </c>
      <c r="M927" s="127" t="s">
        <v>50</v>
      </c>
      <c r="N927" s="127" t="s">
        <v>26</v>
      </c>
      <c r="O927" s="127" t="s">
        <v>2933</v>
      </c>
      <c r="P927" s="128"/>
      <c r="Q927" s="129"/>
      <c r="R927" s="134"/>
      <c r="S927" s="134" t="s">
        <v>2941</v>
      </c>
      <c r="U927"/>
    </row>
    <row r="928" spans="1:21" ht="30" x14ac:dyDescent="0.25">
      <c r="A928" s="222">
        <v>927</v>
      </c>
      <c r="B928" s="325" t="s">
        <v>3005</v>
      </c>
      <c r="C928" s="126" t="s">
        <v>3006</v>
      </c>
      <c r="D928" s="126"/>
      <c r="E928" s="126" t="s">
        <v>2937</v>
      </c>
      <c r="F928" s="126" t="s">
        <v>2928</v>
      </c>
      <c r="G928" s="126">
        <v>2016</v>
      </c>
      <c r="H928" s="131" t="s">
        <v>131</v>
      </c>
      <c r="I928" s="131" t="s">
        <v>1439</v>
      </c>
      <c r="J928" s="126" t="s">
        <v>3007</v>
      </c>
      <c r="K928" s="126" t="s">
        <v>3008</v>
      </c>
      <c r="L928" s="280" t="s">
        <v>24</v>
      </c>
      <c r="M928" s="127" t="s">
        <v>50</v>
      </c>
      <c r="N928" s="127" t="s">
        <v>26</v>
      </c>
      <c r="O928" s="127" t="s">
        <v>2933</v>
      </c>
      <c r="P928" s="128"/>
      <c r="Q928" s="129"/>
      <c r="R928" s="134"/>
      <c r="S928" s="134" t="s">
        <v>2941</v>
      </c>
      <c r="U928"/>
    </row>
    <row r="929" spans="1:21" ht="30" x14ac:dyDescent="0.25">
      <c r="A929" s="222">
        <v>928</v>
      </c>
      <c r="B929" s="325" t="s">
        <v>3009</v>
      </c>
      <c r="C929" s="126" t="s">
        <v>3010</v>
      </c>
      <c r="D929" s="126"/>
      <c r="E929" s="126" t="s">
        <v>3011</v>
      </c>
      <c r="F929" s="126" t="s">
        <v>70</v>
      </c>
      <c r="G929" s="126">
        <v>2013</v>
      </c>
      <c r="H929" s="131" t="s">
        <v>260</v>
      </c>
      <c r="I929" s="131" t="s">
        <v>2938</v>
      </c>
      <c r="J929" s="126" t="s">
        <v>3012</v>
      </c>
      <c r="K929" s="126" t="s">
        <v>3013</v>
      </c>
      <c r="L929" s="401" t="s">
        <v>35</v>
      </c>
      <c r="M929" s="127" t="s">
        <v>50</v>
      </c>
      <c r="N929" s="127" t="s">
        <v>26</v>
      </c>
      <c r="O929" s="127" t="s">
        <v>2933</v>
      </c>
      <c r="P929" s="147"/>
      <c r="Q929" s="148"/>
      <c r="R929" s="137"/>
      <c r="S929" s="134" t="s">
        <v>3014</v>
      </c>
    </row>
    <row r="930" spans="1:21" ht="30" x14ac:dyDescent="0.25">
      <c r="A930" s="222">
        <v>929</v>
      </c>
      <c r="B930" s="325" t="s">
        <v>3015</v>
      </c>
      <c r="C930" s="131" t="s">
        <v>3016</v>
      </c>
      <c r="D930" s="126"/>
      <c r="E930" s="126" t="s">
        <v>3011</v>
      </c>
      <c r="F930" s="126" t="s">
        <v>70</v>
      </c>
      <c r="G930" s="126">
        <v>2015</v>
      </c>
      <c r="H930" s="131" t="s">
        <v>260</v>
      </c>
      <c r="I930" s="131" t="s">
        <v>2944</v>
      </c>
      <c r="J930" s="126" t="s">
        <v>3017</v>
      </c>
      <c r="K930" s="126" t="s">
        <v>3018</v>
      </c>
      <c r="L930" s="401" t="s">
        <v>35</v>
      </c>
      <c r="M930" s="127" t="s">
        <v>50</v>
      </c>
      <c r="N930" s="127" t="s">
        <v>26</v>
      </c>
      <c r="O930" s="127" t="s">
        <v>2933</v>
      </c>
      <c r="P930" s="147"/>
      <c r="Q930" s="148"/>
      <c r="R930" s="137"/>
      <c r="S930" s="134" t="s">
        <v>3014</v>
      </c>
    </row>
    <row r="931" spans="1:21" ht="30" x14ac:dyDescent="0.25">
      <c r="A931" s="222">
        <v>930</v>
      </c>
      <c r="B931" s="325" t="s">
        <v>3019</v>
      </c>
      <c r="C931" s="131" t="s">
        <v>3020</v>
      </c>
      <c r="D931" s="126"/>
      <c r="E931" s="126" t="s">
        <v>3011</v>
      </c>
      <c r="F931" s="126" t="s">
        <v>70</v>
      </c>
      <c r="G931" s="126">
        <v>2015</v>
      </c>
      <c r="H931" s="131" t="s">
        <v>260</v>
      </c>
      <c r="I931" s="131" t="s">
        <v>2944</v>
      </c>
      <c r="J931" s="126" t="s">
        <v>3021</v>
      </c>
      <c r="K931" s="126" t="s">
        <v>3022</v>
      </c>
      <c r="L931" s="401" t="s">
        <v>35</v>
      </c>
      <c r="M931" s="127" t="s">
        <v>50</v>
      </c>
      <c r="N931" s="127" t="s">
        <v>26</v>
      </c>
      <c r="O931" s="127" t="s">
        <v>2933</v>
      </c>
      <c r="P931" s="128"/>
      <c r="Q931" s="129"/>
      <c r="R931" s="683"/>
      <c r="S931" s="127" t="s">
        <v>3014</v>
      </c>
    </row>
    <row r="932" spans="1:21" ht="30" x14ac:dyDescent="0.25">
      <c r="A932" s="222">
        <v>931</v>
      </c>
      <c r="B932" s="325" t="s">
        <v>3023</v>
      </c>
      <c r="C932" s="131" t="s">
        <v>3024</v>
      </c>
      <c r="D932" s="126"/>
      <c r="E932" s="126" t="s">
        <v>3011</v>
      </c>
      <c r="F932" s="126" t="s">
        <v>70</v>
      </c>
      <c r="G932" s="126">
        <v>2015</v>
      </c>
      <c r="H932" s="131" t="s">
        <v>260</v>
      </c>
      <c r="I932" s="131" t="s">
        <v>2944</v>
      </c>
      <c r="J932" s="126" t="s">
        <v>3025</v>
      </c>
      <c r="K932" s="126" t="s">
        <v>3026</v>
      </c>
      <c r="L932" s="401" t="s">
        <v>35</v>
      </c>
      <c r="M932" s="127" t="s">
        <v>50</v>
      </c>
      <c r="N932" s="127" t="s">
        <v>26</v>
      </c>
      <c r="O932" s="127" t="s">
        <v>2933</v>
      </c>
      <c r="P932" s="128"/>
      <c r="Q932" s="129"/>
      <c r="R932" s="683"/>
      <c r="S932" s="127" t="s">
        <v>3014</v>
      </c>
    </row>
    <row r="933" spans="1:21" ht="30" x14ac:dyDescent="0.25">
      <c r="A933" s="222">
        <v>932</v>
      </c>
      <c r="B933" s="324" t="s">
        <v>3027</v>
      </c>
      <c r="C933" s="150" t="s">
        <v>3028</v>
      </c>
      <c r="D933" s="149"/>
      <c r="E933" s="149" t="s">
        <v>3011</v>
      </c>
      <c r="F933" s="149" t="s">
        <v>2928</v>
      </c>
      <c r="G933" s="149">
        <v>2016</v>
      </c>
      <c r="H933" s="150" t="s">
        <v>131</v>
      </c>
      <c r="I933" s="150" t="s">
        <v>1439</v>
      </c>
      <c r="J933" s="149" t="s">
        <v>3029</v>
      </c>
      <c r="K933" s="149" t="s">
        <v>3030</v>
      </c>
      <c r="L933" s="280" t="s">
        <v>24</v>
      </c>
      <c r="M933" s="151" t="s">
        <v>50</v>
      </c>
      <c r="N933" s="152" t="s">
        <v>26</v>
      </c>
      <c r="O933" s="152" t="s">
        <v>2933</v>
      </c>
      <c r="P933" s="153"/>
      <c r="Q933" s="154"/>
      <c r="R933" s="155"/>
      <c r="S933" s="155" t="s">
        <v>3014</v>
      </c>
      <c r="U933"/>
    </row>
    <row r="934" spans="1:21" ht="30" x14ac:dyDescent="0.25">
      <c r="A934" s="222">
        <v>933</v>
      </c>
      <c r="B934" s="325" t="s">
        <v>3031</v>
      </c>
      <c r="C934" s="126" t="s">
        <v>3032</v>
      </c>
      <c r="D934" s="126"/>
      <c r="E934" s="126" t="s">
        <v>3011</v>
      </c>
      <c r="F934" s="126" t="s">
        <v>2928</v>
      </c>
      <c r="G934" s="126">
        <v>2016</v>
      </c>
      <c r="H934" s="131" t="s">
        <v>131</v>
      </c>
      <c r="I934" s="131" t="s">
        <v>1439</v>
      </c>
      <c r="J934" s="126" t="s">
        <v>3033</v>
      </c>
      <c r="K934" s="126" t="s">
        <v>3034</v>
      </c>
      <c r="L934" s="280" t="s">
        <v>24</v>
      </c>
      <c r="M934" s="127" t="s">
        <v>50</v>
      </c>
      <c r="N934" s="127" t="s">
        <v>2992</v>
      </c>
      <c r="O934" s="127" t="s">
        <v>2933</v>
      </c>
      <c r="P934" s="156"/>
      <c r="Q934" s="157"/>
      <c r="R934" s="134"/>
      <c r="S934" s="134" t="s">
        <v>3014</v>
      </c>
      <c r="U934"/>
    </row>
    <row r="935" spans="1:21" ht="30" x14ac:dyDescent="0.25">
      <c r="A935" s="222">
        <v>934</v>
      </c>
      <c r="B935" s="324" t="s">
        <v>3035</v>
      </c>
      <c r="C935" s="158" t="s">
        <v>3036</v>
      </c>
      <c r="D935" s="158"/>
      <c r="E935" s="158" t="s">
        <v>3011</v>
      </c>
      <c r="F935" s="158" t="s">
        <v>2928</v>
      </c>
      <c r="G935" s="158">
        <v>2016</v>
      </c>
      <c r="H935" s="159" t="s">
        <v>131</v>
      </c>
      <c r="I935" s="159" t="s">
        <v>1439</v>
      </c>
      <c r="J935" s="158" t="s">
        <v>3037</v>
      </c>
      <c r="K935" s="158" t="s">
        <v>3038</v>
      </c>
      <c r="L935" s="280" t="s">
        <v>24</v>
      </c>
      <c r="M935" s="152" t="s">
        <v>50</v>
      </c>
      <c r="N935" s="152" t="s">
        <v>2713</v>
      </c>
      <c r="O935" s="160" t="s">
        <v>2933</v>
      </c>
      <c r="P935" s="161"/>
      <c r="Q935" s="161" t="s">
        <v>3039</v>
      </c>
      <c r="R935" s="157">
        <v>44554</v>
      </c>
      <c r="S935" s="162" t="s">
        <v>3014</v>
      </c>
      <c r="U935"/>
    </row>
    <row r="936" spans="1:21" ht="30" x14ac:dyDescent="0.25">
      <c r="A936" s="222">
        <v>935</v>
      </c>
      <c r="B936" s="324" t="s">
        <v>3040</v>
      </c>
      <c r="C936" s="158" t="s">
        <v>3041</v>
      </c>
      <c r="D936" s="158"/>
      <c r="E936" s="158" t="s">
        <v>3011</v>
      </c>
      <c r="F936" s="158" t="s">
        <v>2928</v>
      </c>
      <c r="G936" s="158">
        <v>2016</v>
      </c>
      <c r="H936" s="159" t="s">
        <v>131</v>
      </c>
      <c r="I936" s="159" t="s">
        <v>1439</v>
      </c>
      <c r="J936" s="158" t="s">
        <v>3042</v>
      </c>
      <c r="K936" s="158" t="s">
        <v>3043</v>
      </c>
      <c r="L936" s="280" t="s">
        <v>24</v>
      </c>
      <c r="M936" s="152" t="s">
        <v>50</v>
      </c>
      <c r="N936" s="127" t="s">
        <v>2992</v>
      </c>
      <c r="O936" s="160" t="s">
        <v>2933</v>
      </c>
      <c r="P936" s="160"/>
      <c r="Q936" s="160" t="s">
        <v>3045</v>
      </c>
      <c r="R936" s="162"/>
      <c r="S936" s="162" t="s">
        <v>3014</v>
      </c>
      <c r="U936"/>
    </row>
    <row r="937" spans="1:21" ht="30" x14ac:dyDescent="0.25">
      <c r="A937" s="222">
        <v>936</v>
      </c>
      <c r="B937" s="324" t="s">
        <v>3046</v>
      </c>
      <c r="C937" s="158" t="s">
        <v>3047</v>
      </c>
      <c r="D937" s="158"/>
      <c r="E937" s="158" t="s">
        <v>3011</v>
      </c>
      <c r="F937" s="158" t="s">
        <v>2928</v>
      </c>
      <c r="G937" s="158">
        <v>2016</v>
      </c>
      <c r="H937" s="159" t="s">
        <v>131</v>
      </c>
      <c r="I937" s="159" t="s">
        <v>1439</v>
      </c>
      <c r="J937" s="158" t="s">
        <v>3048</v>
      </c>
      <c r="K937" s="158" t="s">
        <v>3049</v>
      </c>
      <c r="L937" s="280" t="s">
        <v>24</v>
      </c>
      <c r="M937" s="152" t="s">
        <v>50</v>
      </c>
      <c r="N937" s="127" t="s">
        <v>2992</v>
      </c>
      <c r="O937" s="160" t="s">
        <v>2933</v>
      </c>
      <c r="P937" s="161"/>
      <c r="Q937" s="161" t="s">
        <v>3039</v>
      </c>
      <c r="R937" s="157">
        <v>43901</v>
      </c>
      <c r="S937" s="162" t="s">
        <v>3014</v>
      </c>
      <c r="U937"/>
    </row>
    <row r="938" spans="1:21" ht="30" x14ac:dyDescent="0.25">
      <c r="A938" s="222">
        <v>937</v>
      </c>
      <c r="B938" s="325" t="s">
        <v>3050</v>
      </c>
      <c r="C938" s="126" t="s">
        <v>3051</v>
      </c>
      <c r="D938" s="126"/>
      <c r="E938" s="126" t="s">
        <v>3011</v>
      </c>
      <c r="F938" s="126" t="s">
        <v>2928</v>
      </c>
      <c r="G938" s="126">
        <v>2016</v>
      </c>
      <c r="H938" s="131" t="s">
        <v>131</v>
      </c>
      <c r="I938" s="131" t="s">
        <v>1439</v>
      </c>
      <c r="J938" s="126" t="s">
        <v>3052</v>
      </c>
      <c r="K938" s="126" t="s">
        <v>3053</v>
      </c>
      <c r="L938" s="280" t="s">
        <v>24</v>
      </c>
      <c r="M938" s="127" t="s">
        <v>50</v>
      </c>
      <c r="N938" s="127" t="s">
        <v>26</v>
      </c>
      <c r="O938" s="127" t="s">
        <v>2933</v>
      </c>
      <c r="P938" s="135"/>
      <c r="Q938" s="164"/>
      <c r="R938" s="162"/>
      <c r="S938" s="162" t="s">
        <v>3014</v>
      </c>
      <c r="U938"/>
    </row>
    <row r="939" spans="1:21" ht="30" x14ac:dyDescent="0.25">
      <c r="A939" s="222">
        <v>938</v>
      </c>
      <c r="B939" s="325" t="s">
        <v>3054</v>
      </c>
      <c r="C939" s="126" t="s">
        <v>3055</v>
      </c>
      <c r="D939" s="126"/>
      <c r="E939" s="126" t="s">
        <v>3011</v>
      </c>
      <c r="F939" s="126" t="s">
        <v>2928</v>
      </c>
      <c r="G939" s="126">
        <v>2016</v>
      </c>
      <c r="H939" s="131" t="s">
        <v>131</v>
      </c>
      <c r="I939" s="131" t="s">
        <v>1439</v>
      </c>
      <c r="J939" s="126" t="s">
        <v>3056</v>
      </c>
      <c r="K939" s="126" t="s">
        <v>3057</v>
      </c>
      <c r="L939" s="280" t="s">
        <v>24</v>
      </c>
      <c r="M939" s="127" t="s">
        <v>50</v>
      </c>
      <c r="N939" s="127" t="s">
        <v>26</v>
      </c>
      <c r="O939" s="127" t="s">
        <v>2933</v>
      </c>
      <c r="P939" s="135"/>
      <c r="Q939" s="165"/>
      <c r="R939" s="134"/>
      <c r="S939" s="134" t="s">
        <v>3014</v>
      </c>
      <c r="U939"/>
    </row>
    <row r="940" spans="1:21" ht="30" x14ac:dyDescent="0.25">
      <c r="A940" s="222">
        <v>939</v>
      </c>
      <c r="B940" s="325" t="s">
        <v>3058</v>
      </c>
      <c r="C940" s="141" t="s">
        <v>3059</v>
      </c>
      <c r="D940" s="126"/>
      <c r="E940" s="126" t="s">
        <v>3011</v>
      </c>
      <c r="F940" s="126" t="s">
        <v>2928</v>
      </c>
      <c r="G940" s="126">
        <v>2016</v>
      </c>
      <c r="H940" s="131" t="s">
        <v>131</v>
      </c>
      <c r="I940" s="131" t="s">
        <v>1439</v>
      </c>
      <c r="J940" s="126" t="s">
        <v>3060</v>
      </c>
      <c r="K940" s="126" t="s">
        <v>3061</v>
      </c>
      <c r="L940" s="280" t="s">
        <v>24</v>
      </c>
      <c r="M940" s="127" t="s">
        <v>50</v>
      </c>
      <c r="N940" s="127" t="s">
        <v>26</v>
      </c>
      <c r="O940" s="127" t="s">
        <v>2933</v>
      </c>
      <c r="P940" s="128"/>
      <c r="Q940" s="129"/>
      <c r="R940" s="134"/>
      <c r="S940" s="134" t="s">
        <v>3014</v>
      </c>
      <c r="U940"/>
    </row>
    <row r="941" spans="1:21" ht="30" x14ac:dyDescent="0.25">
      <c r="A941" s="222">
        <v>940</v>
      </c>
      <c r="B941" s="325" t="s">
        <v>3062</v>
      </c>
      <c r="C941" s="141" t="s">
        <v>3063</v>
      </c>
      <c r="D941" s="126"/>
      <c r="E941" s="126" t="s">
        <v>3064</v>
      </c>
      <c r="F941" s="141" t="s">
        <v>2928</v>
      </c>
      <c r="G941" s="141">
        <v>2016</v>
      </c>
      <c r="H941" s="142" t="s">
        <v>131</v>
      </c>
      <c r="I941" s="142" t="s">
        <v>1439</v>
      </c>
      <c r="J941" s="141" t="s">
        <v>3065</v>
      </c>
      <c r="K941" s="141" t="s">
        <v>3049</v>
      </c>
      <c r="L941" s="280" t="s">
        <v>24</v>
      </c>
      <c r="M941" s="127" t="s">
        <v>50</v>
      </c>
      <c r="N941" s="127" t="s">
        <v>26</v>
      </c>
      <c r="O941" s="127" t="s">
        <v>2933</v>
      </c>
      <c r="P941" s="166"/>
      <c r="Q941" s="138"/>
      <c r="R941" s="167"/>
      <c r="S941" s="167" t="s">
        <v>3066</v>
      </c>
      <c r="U941"/>
    </row>
    <row r="942" spans="1:21" ht="30" x14ac:dyDescent="0.25">
      <c r="A942" s="222">
        <v>941</v>
      </c>
      <c r="B942" s="325" t="s">
        <v>3067</v>
      </c>
      <c r="C942" s="126" t="s">
        <v>3068</v>
      </c>
      <c r="D942" s="126"/>
      <c r="E942" s="126" t="s">
        <v>3064</v>
      </c>
      <c r="F942" s="126" t="s">
        <v>2928</v>
      </c>
      <c r="G942" s="126">
        <v>2016</v>
      </c>
      <c r="H942" s="131" t="s">
        <v>131</v>
      </c>
      <c r="I942" s="131" t="s">
        <v>1439</v>
      </c>
      <c r="J942" s="126" t="s">
        <v>3069</v>
      </c>
      <c r="K942" s="126" t="s">
        <v>3070</v>
      </c>
      <c r="L942" s="280" t="s">
        <v>24</v>
      </c>
      <c r="M942" s="127" t="s">
        <v>50</v>
      </c>
      <c r="N942" s="127" t="s">
        <v>26</v>
      </c>
      <c r="O942" s="127" t="s">
        <v>2933</v>
      </c>
      <c r="P942" s="168"/>
      <c r="Q942" s="169"/>
      <c r="R942" s="134"/>
      <c r="S942" s="134" t="s">
        <v>3066</v>
      </c>
      <c r="U942"/>
    </row>
    <row r="943" spans="1:21" ht="30" x14ac:dyDescent="0.25">
      <c r="A943" s="222">
        <v>942</v>
      </c>
      <c r="B943" s="325" t="s">
        <v>3071</v>
      </c>
      <c r="C943" s="126" t="s">
        <v>3072</v>
      </c>
      <c r="D943" s="126"/>
      <c r="E943" s="126" t="s">
        <v>3064</v>
      </c>
      <c r="F943" s="126" t="s">
        <v>2928</v>
      </c>
      <c r="G943" s="126">
        <v>2016</v>
      </c>
      <c r="H943" s="131" t="s">
        <v>131</v>
      </c>
      <c r="I943" s="131" t="s">
        <v>1439</v>
      </c>
      <c r="J943" s="126" t="s">
        <v>3073</v>
      </c>
      <c r="K943" s="126" t="s">
        <v>3074</v>
      </c>
      <c r="L943" s="280" t="s">
        <v>24</v>
      </c>
      <c r="M943" s="127" t="s">
        <v>50</v>
      </c>
      <c r="N943" s="127" t="s">
        <v>26</v>
      </c>
      <c r="O943" s="127" t="s">
        <v>2933</v>
      </c>
      <c r="P943" s="128"/>
      <c r="Q943" s="129"/>
      <c r="R943" s="134"/>
      <c r="S943" s="134" t="s">
        <v>3066</v>
      </c>
      <c r="U943"/>
    </row>
    <row r="944" spans="1:21" ht="31.5" x14ac:dyDescent="0.25">
      <c r="A944" s="222">
        <v>943</v>
      </c>
      <c r="B944" s="329" t="s">
        <v>3075</v>
      </c>
      <c r="C944" s="134" t="s">
        <v>3076</v>
      </c>
      <c r="D944" s="170"/>
      <c r="E944" s="170" t="s">
        <v>3077</v>
      </c>
      <c r="F944" s="170" t="s">
        <v>70</v>
      </c>
      <c r="G944" s="170">
        <v>2015</v>
      </c>
      <c r="H944" s="134" t="s">
        <v>260</v>
      </c>
      <c r="I944" s="134" t="s">
        <v>2944</v>
      </c>
      <c r="J944" s="170" t="s">
        <v>3078</v>
      </c>
      <c r="K944" s="170" t="s">
        <v>3079</v>
      </c>
      <c r="L944" s="401" t="s">
        <v>35</v>
      </c>
      <c r="M944" s="127" t="s">
        <v>50</v>
      </c>
      <c r="N944" s="127" t="s">
        <v>26</v>
      </c>
      <c r="O944" s="127" t="s">
        <v>2933</v>
      </c>
      <c r="P944" s="128"/>
      <c r="Q944" s="129"/>
      <c r="R944" s="137"/>
      <c r="S944" s="134" t="s">
        <v>3080</v>
      </c>
    </row>
    <row r="945" spans="1:21" ht="30" x14ac:dyDescent="0.25">
      <c r="A945" s="222">
        <v>944</v>
      </c>
      <c r="B945" s="324" t="s">
        <v>3081</v>
      </c>
      <c r="C945" s="159" t="s">
        <v>3082</v>
      </c>
      <c r="D945" s="158"/>
      <c r="E945" s="158" t="s">
        <v>3077</v>
      </c>
      <c r="F945" s="158" t="s">
        <v>70</v>
      </c>
      <c r="G945" s="158">
        <v>2015</v>
      </c>
      <c r="H945" s="159" t="s">
        <v>260</v>
      </c>
      <c r="I945" s="159" t="s">
        <v>2944</v>
      </c>
      <c r="J945" s="158" t="s">
        <v>3083</v>
      </c>
      <c r="K945" s="158" t="s">
        <v>3084</v>
      </c>
      <c r="L945" s="401" t="s">
        <v>35</v>
      </c>
      <c r="M945" s="152" t="s">
        <v>50</v>
      </c>
      <c r="N945" s="152" t="s">
        <v>26</v>
      </c>
      <c r="O945" s="152" t="s">
        <v>2933</v>
      </c>
      <c r="P945" s="161"/>
      <c r="Q945" s="161" t="s">
        <v>3085</v>
      </c>
      <c r="R945" s="684">
        <v>44663</v>
      </c>
      <c r="S945" s="162" t="s">
        <v>3080</v>
      </c>
    </row>
    <row r="946" spans="1:21" ht="30" x14ac:dyDescent="0.25">
      <c r="A946" s="222">
        <v>945</v>
      </c>
      <c r="B946" s="325" t="s">
        <v>3086</v>
      </c>
      <c r="C946" s="131" t="s">
        <v>3087</v>
      </c>
      <c r="D946" s="126"/>
      <c r="E946" s="126" t="s">
        <v>3077</v>
      </c>
      <c r="F946" s="126" t="s">
        <v>70</v>
      </c>
      <c r="G946" s="126">
        <v>2015</v>
      </c>
      <c r="H946" s="131" t="s">
        <v>260</v>
      </c>
      <c r="I946" s="131" t="s">
        <v>2944</v>
      </c>
      <c r="J946" s="126" t="s">
        <v>3088</v>
      </c>
      <c r="K946" s="126" t="s">
        <v>3089</v>
      </c>
      <c r="L946" s="401" t="s">
        <v>35</v>
      </c>
      <c r="M946" s="127" t="s">
        <v>50</v>
      </c>
      <c r="N946" s="127" t="s">
        <v>26</v>
      </c>
      <c r="O946" s="127" t="s">
        <v>2933</v>
      </c>
      <c r="P946" s="128"/>
      <c r="Q946" s="129"/>
      <c r="R946" s="137"/>
      <c r="S946" s="134" t="s">
        <v>3080</v>
      </c>
    </row>
    <row r="947" spans="1:21" ht="30" x14ac:dyDescent="0.25">
      <c r="A947" s="222">
        <v>946</v>
      </c>
      <c r="B947" s="325" t="s">
        <v>3090</v>
      </c>
      <c r="C947" s="131" t="s">
        <v>3091</v>
      </c>
      <c r="D947" s="126"/>
      <c r="E947" s="126" t="s">
        <v>3077</v>
      </c>
      <c r="F947" s="126" t="s">
        <v>70</v>
      </c>
      <c r="G947" s="126">
        <v>2015</v>
      </c>
      <c r="H947" s="131" t="s">
        <v>260</v>
      </c>
      <c r="I947" s="131" t="s">
        <v>2944</v>
      </c>
      <c r="J947" s="126" t="s">
        <v>3092</v>
      </c>
      <c r="K947" s="126" t="s">
        <v>3093</v>
      </c>
      <c r="L947" s="401" t="s">
        <v>35</v>
      </c>
      <c r="M947" s="127" t="s">
        <v>50</v>
      </c>
      <c r="N947" s="127" t="s">
        <v>26</v>
      </c>
      <c r="O947" s="127" t="s">
        <v>2933</v>
      </c>
      <c r="P947" s="128"/>
      <c r="Q947" s="129"/>
      <c r="R947" s="137"/>
      <c r="S947" s="134" t="s">
        <v>3080</v>
      </c>
    </row>
    <row r="948" spans="1:21" ht="30" x14ac:dyDescent="0.25">
      <c r="A948" s="222">
        <v>947</v>
      </c>
      <c r="B948" s="325" t="s">
        <v>3094</v>
      </c>
      <c r="C948" s="131" t="s">
        <v>3095</v>
      </c>
      <c r="D948" s="126"/>
      <c r="E948" s="126" t="s">
        <v>3077</v>
      </c>
      <c r="F948" s="126" t="s">
        <v>2928</v>
      </c>
      <c r="G948" s="126">
        <v>2016</v>
      </c>
      <c r="H948" s="131" t="s">
        <v>131</v>
      </c>
      <c r="I948" s="131" t="s">
        <v>1439</v>
      </c>
      <c r="J948" s="126" t="s">
        <v>3096</v>
      </c>
      <c r="K948" s="126" t="s">
        <v>3097</v>
      </c>
      <c r="L948" s="280" t="s">
        <v>24</v>
      </c>
      <c r="M948" s="127" t="s">
        <v>50</v>
      </c>
      <c r="N948" s="127" t="s">
        <v>26</v>
      </c>
      <c r="O948" s="127" t="s">
        <v>2933</v>
      </c>
      <c r="P948" s="147"/>
      <c r="Q948" s="148"/>
      <c r="R948" s="134"/>
      <c r="S948" s="134" t="s">
        <v>3080</v>
      </c>
      <c r="U948"/>
    </row>
    <row r="949" spans="1:21" ht="30" x14ac:dyDescent="0.25">
      <c r="A949" s="222">
        <v>948</v>
      </c>
      <c r="B949" s="324" t="s">
        <v>3098</v>
      </c>
      <c r="C949" s="150" t="s">
        <v>3099</v>
      </c>
      <c r="D949" s="149"/>
      <c r="E949" s="149" t="s">
        <v>3077</v>
      </c>
      <c r="F949" s="149" t="s">
        <v>2928</v>
      </c>
      <c r="G949" s="149">
        <v>2016</v>
      </c>
      <c r="H949" s="150" t="s">
        <v>131</v>
      </c>
      <c r="I949" s="150" t="s">
        <v>1439</v>
      </c>
      <c r="J949" s="149" t="s">
        <v>3100</v>
      </c>
      <c r="K949" s="149" t="s">
        <v>3101</v>
      </c>
      <c r="L949" s="280" t="s">
        <v>24</v>
      </c>
      <c r="M949" s="151" t="s">
        <v>50</v>
      </c>
      <c r="N949" s="152" t="s">
        <v>2713</v>
      </c>
      <c r="O949" s="152" t="s">
        <v>2933</v>
      </c>
      <c r="P949" s="155"/>
      <c r="Q949" s="155" t="s">
        <v>3102</v>
      </c>
      <c r="R949" s="173">
        <v>44769</v>
      </c>
      <c r="S949" s="155" t="s">
        <v>3080</v>
      </c>
      <c r="U949"/>
    </row>
    <row r="950" spans="1:21" ht="30" x14ac:dyDescent="0.25">
      <c r="A950" s="222">
        <v>949</v>
      </c>
      <c r="B950" s="327" t="s">
        <v>3103</v>
      </c>
      <c r="C950" s="233" t="s">
        <v>3104</v>
      </c>
      <c r="D950" s="233"/>
      <c r="E950" s="233" t="s">
        <v>3077</v>
      </c>
      <c r="F950" s="233" t="s">
        <v>2928</v>
      </c>
      <c r="G950" s="233">
        <v>2016</v>
      </c>
      <c r="H950" s="234" t="s">
        <v>131</v>
      </c>
      <c r="I950" s="234" t="s">
        <v>1439</v>
      </c>
      <c r="J950" s="233" t="s">
        <v>3105</v>
      </c>
      <c r="K950" s="233" t="s">
        <v>3106</v>
      </c>
      <c r="L950" s="280" t="s">
        <v>24</v>
      </c>
      <c r="M950" s="235" t="s">
        <v>50</v>
      </c>
      <c r="N950" s="235" t="s">
        <v>26</v>
      </c>
      <c r="O950" s="235" t="s">
        <v>2933</v>
      </c>
      <c r="P950" s="236"/>
      <c r="Q950" s="237"/>
      <c r="R950" s="238"/>
      <c r="S950" s="238" t="s">
        <v>3080</v>
      </c>
      <c r="U950"/>
    </row>
    <row r="951" spans="1:21" ht="30" x14ac:dyDescent="0.25">
      <c r="A951" s="222">
        <v>950</v>
      </c>
      <c r="B951" s="325" t="s">
        <v>3107</v>
      </c>
      <c r="C951" s="141" t="s">
        <v>3108</v>
      </c>
      <c r="D951" s="126"/>
      <c r="E951" s="126" t="s">
        <v>3077</v>
      </c>
      <c r="F951" s="126" t="s">
        <v>2928</v>
      </c>
      <c r="G951" s="126">
        <v>2016</v>
      </c>
      <c r="H951" s="131" t="s">
        <v>131</v>
      </c>
      <c r="I951" s="131" t="s">
        <v>1439</v>
      </c>
      <c r="J951" s="126" t="s">
        <v>3109</v>
      </c>
      <c r="K951" s="126" t="s">
        <v>3110</v>
      </c>
      <c r="L951" s="280" t="s">
        <v>24</v>
      </c>
      <c r="M951" s="127" t="s">
        <v>50</v>
      </c>
      <c r="N951" s="127" t="s">
        <v>26</v>
      </c>
      <c r="O951" s="127" t="s">
        <v>2933</v>
      </c>
      <c r="P951" s="147"/>
      <c r="Q951" s="148"/>
      <c r="R951" s="134"/>
      <c r="S951" s="134" t="s">
        <v>3080</v>
      </c>
      <c r="U951"/>
    </row>
    <row r="952" spans="1:21" ht="30" x14ac:dyDescent="0.25">
      <c r="A952" s="222">
        <v>951</v>
      </c>
      <c r="B952" s="325" t="s">
        <v>3111</v>
      </c>
      <c r="C952" s="141" t="s">
        <v>3112</v>
      </c>
      <c r="D952" s="126"/>
      <c r="E952" s="126" t="s">
        <v>3077</v>
      </c>
      <c r="F952" s="126" t="s">
        <v>2928</v>
      </c>
      <c r="G952" s="126">
        <v>2016</v>
      </c>
      <c r="H952" s="131" t="s">
        <v>131</v>
      </c>
      <c r="I952" s="131" t="s">
        <v>1439</v>
      </c>
      <c r="J952" s="126" t="s">
        <v>3113</v>
      </c>
      <c r="K952" s="126" t="s">
        <v>3114</v>
      </c>
      <c r="L952" s="280" t="s">
        <v>24</v>
      </c>
      <c r="M952" s="127" t="s">
        <v>50</v>
      </c>
      <c r="N952" s="127" t="s">
        <v>26</v>
      </c>
      <c r="O952" s="127" t="s">
        <v>2933</v>
      </c>
      <c r="P952" s="147"/>
      <c r="Q952" s="148"/>
      <c r="R952" s="134"/>
      <c r="S952" s="134" t="s">
        <v>3080</v>
      </c>
      <c r="U952"/>
    </row>
    <row r="953" spans="1:21" ht="30" x14ac:dyDescent="0.25">
      <c r="A953" s="222">
        <v>952</v>
      </c>
      <c r="B953" s="325" t="s">
        <v>3115</v>
      </c>
      <c r="C953" s="141" t="s">
        <v>3116</v>
      </c>
      <c r="D953" s="126"/>
      <c r="E953" s="126" t="s">
        <v>3077</v>
      </c>
      <c r="F953" s="126" t="s">
        <v>2928</v>
      </c>
      <c r="G953" s="126">
        <v>2016</v>
      </c>
      <c r="H953" s="131" t="s">
        <v>131</v>
      </c>
      <c r="I953" s="131" t="s">
        <v>1439</v>
      </c>
      <c r="J953" s="126" t="s">
        <v>3117</v>
      </c>
      <c r="K953" s="126" t="s">
        <v>3118</v>
      </c>
      <c r="L953" s="280" t="s">
        <v>24</v>
      </c>
      <c r="M953" s="127" t="s">
        <v>50</v>
      </c>
      <c r="N953" s="127" t="s">
        <v>26</v>
      </c>
      <c r="O953" s="127" t="s">
        <v>2933</v>
      </c>
      <c r="P953" s="147"/>
      <c r="Q953" s="148"/>
      <c r="R953" s="134"/>
      <c r="S953" s="134" t="s">
        <v>3080</v>
      </c>
      <c r="U953"/>
    </row>
    <row r="954" spans="1:21" ht="30" x14ac:dyDescent="0.25">
      <c r="A954" s="222">
        <v>953</v>
      </c>
      <c r="B954" s="324" t="s">
        <v>3119</v>
      </c>
      <c r="C954" s="330" t="s">
        <v>3120</v>
      </c>
      <c r="D954" s="233"/>
      <c r="E954" s="233" t="s">
        <v>3077</v>
      </c>
      <c r="F954" s="233" t="s">
        <v>2928</v>
      </c>
      <c r="G954" s="233">
        <v>2016</v>
      </c>
      <c r="H954" s="234" t="s">
        <v>131</v>
      </c>
      <c r="I954" s="234" t="s">
        <v>1439</v>
      </c>
      <c r="J954" s="233" t="s">
        <v>3121</v>
      </c>
      <c r="K954" s="233" t="s">
        <v>3122</v>
      </c>
      <c r="L954" s="280" t="s">
        <v>24</v>
      </c>
      <c r="M954" s="235" t="s">
        <v>50</v>
      </c>
      <c r="N954" s="235" t="s">
        <v>2713</v>
      </c>
      <c r="O954" s="235" t="s">
        <v>2933</v>
      </c>
      <c r="P954" s="235"/>
      <c r="Q954" s="331"/>
      <c r="R954" s="238"/>
      <c r="S954" s="238" t="s">
        <v>3080</v>
      </c>
      <c r="U954"/>
    </row>
    <row r="955" spans="1:21" ht="30" x14ac:dyDescent="0.25">
      <c r="A955" s="222">
        <v>954</v>
      </c>
      <c r="B955" s="367" t="s">
        <v>3123</v>
      </c>
      <c r="C955" s="368" t="s">
        <v>1847</v>
      </c>
      <c r="D955" s="330"/>
      <c r="E955" s="330" t="s">
        <v>3077</v>
      </c>
      <c r="F955" s="330" t="s">
        <v>2928</v>
      </c>
      <c r="G955" s="330">
        <v>2015</v>
      </c>
      <c r="H955" s="368" t="s">
        <v>3124</v>
      </c>
      <c r="I955" s="368" t="s">
        <v>269</v>
      </c>
      <c r="J955" s="369" t="s">
        <v>3126</v>
      </c>
      <c r="K955" s="330" t="s">
        <v>3127</v>
      </c>
      <c r="L955" s="401" t="s">
        <v>35</v>
      </c>
      <c r="M955" s="370" t="s">
        <v>50</v>
      </c>
      <c r="N955" s="127" t="s">
        <v>2992</v>
      </c>
      <c r="O955" s="235" t="s">
        <v>2933</v>
      </c>
      <c r="P955" s="371"/>
      <c r="Q955" s="371" t="s">
        <v>3128</v>
      </c>
      <c r="R955" s="372">
        <v>42985</v>
      </c>
      <c r="S955" s="373" t="s">
        <v>3080</v>
      </c>
    </row>
    <row r="956" spans="1:21" ht="30" x14ac:dyDescent="0.25">
      <c r="A956" s="222">
        <v>955</v>
      </c>
      <c r="B956" s="325" t="s">
        <v>3129</v>
      </c>
      <c r="C956" s="126" t="s">
        <v>3130</v>
      </c>
      <c r="D956" s="126"/>
      <c r="E956" s="126" t="s">
        <v>3131</v>
      </c>
      <c r="F956" s="126" t="s">
        <v>70</v>
      </c>
      <c r="G956" s="126">
        <v>2015</v>
      </c>
      <c r="H956" s="131" t="s">
        <v>3132</v>
      </c>
      <c r="I956" s="131" t="s">
        <v>2944</v>
      </c>
      <c r="J956" s="126" t="s">
        <v>3133</v>
      </c>
      <c r="K956" s="126" t="s">
        <v>3134</v>
      </c>
      <c r="L956" s="401" t="s">
        <v>35</v>
      </c>
      <c r="M956" s="127" t="s">
        <v>50</v>
      </c>
      <c r="N956" s="127" t="s">
        <v>26</v>
      </c>
      <c r="O956" s="127" t="s">
        <v>2933</v>
      </c>
      <c r="P956" s="128"/>
      <c r="Q956" s="129"/>
      <c r="R956" s="137"/>
      <c r="S956" s="134" t="s">
        <v>3135</v>
      </c>
    </row>
    <row r="957" spans="1:21" ht="30" x14ac:dyDescent="0.25">
      <c r="A957" s="222">
        <v>956</v>
      </c>
      <c r="B957" s="325" t="s">
        <v>3136</v>
      </c>
      <c r="C957" s="126" t="s">
        <v>3137</v>
      </c>
      <c r="D957" s="126"/>
      <c r="E957" s="126" t="s">
        <v>3131</v>
      </c>
      <c r="F957" s="126" t="s">
        <v>70</v>
      </c>
      <c r="G957" s="126">
        <v>2015</v>
      </c>
      <c r="H957" s="131" t="s">
        <v>260</v>
      </c>
      <c r="I957" s="131" t="s">
        <v>2944</v>
      </c>
      <c r="J957" s="126" t="s">
        <v>3138</v>
      </c>
      <c r="K957" s="126" t="s">
        <v>3139</v>
      </c>
      <c r="L957" s="401" t="s">
        <v>35</v>
      </c>
      <c r="M957" s="127" t="s">
        <v>50</v>
      </c>
      <c r="N957" s="127" t="s">
        <v>26</v>
      </c>
      <c r="O957" s="127" t="s">
        <v>2933</v>
      </c>
      <c r="P957" s="128"/>
      <c r="Q957" s="129"/>
      <c r="R957" s="137"/>
      <c r="S957" s="134" t="s">
        <v>3135</v>
      </c>
    </row>
    <row r="958" spans="1:21" ht="30" x14ac:dyDescent="0.25">
      <c r="A958" s="222">
        <v>957</v>
      </c>
      <c r="B958" s="327" t="s">
        <v>3140</v>
      </c>
      <c r="C958" s="233" t="s">
        <v>3141</v>
      </c>
      <c r="D958" s="233"/>
      <c r="E958" s="233" t="s">
        <v>3131</v>
      </c>
      <c r="F958" s="233" t="s">
        <v>2928</v>
      </c>
      <c r="G958" s="233">
        <v>2016</v>
      </c>
      <c r="H958" s="234" t="s">
        <v>131</v>
      </c>
      <c r="I958" s="234" t="s">
        <v>1439</v>
      </c>
      <c r="J958" s="233" t="s">
        <v>3142</v>
      </c>
      <c r="K958" s="233" t="s">
        <v>3143</v>
      </c>
      <c r="L958" s="280" t="s">
        <v>24</v>
      </c>
      <c r="M958" s="235" t="s">
        <v>50</v>
      </c>
      <c r="N958" s="235" t="s">
        <v>26</v>
      </c>
      <c r="O958" s="235" t="s">
        <v>2933</v>
      </c>
      <c r="P958" s="236"/>
      <c r="Q958" s="237"/>
      <c r="R958" s="238"/>
      <c r="S958" s="238" t="s">
        <v>3135</v>
      </c>
      <c r="U958"/>
    </row>
    <row r="959" spans="1:21" ht="30" x14ac:dyDescent="0.25">
      <c r="A959" s="222">
        <v>958</v>
      </c>
      <c r="B959" s="327" t="s">
        <v>3144</v>
      </c>
      <c r="C959" s="233" t="s">
        <v>3145</v>
      </c>
      <c r="D959" s="233"/>
      <c r="E959" s="233" t="s">
        <v>3131</v>
      </c>
      <c r="F959" s="233" t="s">
        <v>2928</v>
      </c>
      <c r="G959" s="233">
        <v>2016</v>
      </c>
      <c r="H959" s="234" t="s">
        <v>131</v>
      </c>
      <c r="I959" s="234" t="s">
        <v>1439</v>
      </c>
      <c r="J959" s="233" t="s">
        <v>3146</v>
      </c>
      <c r="K959" s="233" t="s">
        <v>3147</v>
      </c>
      <c r="L959" s="280" t="s">
        <v>24</v>
      </c>
      <c r="M959" s="235" t="s">
        <v>50</v>
      </c>
      <c r="N959" s="235" t="s">
        <v>26</v>
      </c>
      <c r="O959" s="235" t="s">
        <v>2933</v>
      </c>
      <c r="P959" s="240"/>
      <c r="Q959" s="241"/>
      <c r="R959" s="238"/>
      <c r="S959" s="238" t="s">
        <v>3135</v>
      </c>
      <c r="U959"/>
    </row>
    <row r="960" spans="1:21" ht="30" x14ac:dyDescent="0.25">
      <c r="A960" s="222">
        <v>959</v>
      </c>
      <c r="B960" s="325" t="s">
        <v>3148</v>
      </c>
      <c r="C960" s="126" t="s">
        <v>3149</v>
      </c>
      <c r="D960" s="126"/>
      <c r="E960" s="126" t="s">
        <v>3131</v>
      </c>
      <c r="F960" s="126" t="s">
        <v>2928</v>
      </c>
      <c r="G960" s="126">
        <v>2016</v>
      </c>
      <c r="H960" s="131" t="s">
        <v>131</v>
      </c>
      <c r="I960" s="131" t="s">
        <v>1439</v>
      </c>
      <c r="J960" s="126" t="s">
        <v>3150</v>
      </c>
      <c r="K960" s="126" t="s">
        <v>3151</v>
      </c>
      <c r="L960" s="280" t="s">
        <v>24</v>
      </c>
      <c r="M960" s="127" t="s">
        <v>50</v>
      </c>
      <c r="N960" s="127" t="s">
        <v>26</v>
      </c>
      <c r="O960" s="127" t="s">
        <v>2933</v>
      </c>
      <c r="P960" s="127"/>
      <c r="Q960" s="146"/>
      <c r="R960" s="134"/>
      <c r="S960" s="134" t="s">
        <v>3135</v>
      </c>
      <c r="U960"/>
    </row>
    <row r="961" spans="1:21" ht="30" x14ac:dyDescent="0.25">
      <c r="A961" s="222">
        <v>960</v>
      </c>
      <c r="B961" s="325" t="s">
        <v>3152</v>
      </c>
      <c r="C961" s="141" t="s">
        <v>3153</v>
      </c>
      <c r="D961" s="126"/>
      <c r="E961" s="126" t="s">
        <v>3131</v>
      </c>
      <c r="F961" s="126" t="s">
        <v>2928</v>
      </c>
      <c r="G961" s="126">
        <v>2016</v>
      </c>
      <c r="H961" s="131" t="s">
        <v>131</v>
      </c>
      <c r="I961" s="131" t="s">
        <v>1439</v>
      </c>
      <c r="J961" s="126" t="s">
        <v>3154</v>
      </c>
      <c r="K961" s="126" t="s">
        <v>3155</v>
      </c>
      <c r="L961" s="280" t="s">
        <v>24</v>
      </c>
      <c r="M961" s="127" t="s">
        <v>50</v>
      </c>
      <c r="N961" s="127" t="s">
        <v>26</v>
      </c>
      <c r="O961" s="127" t="s">
        <v>2933</v>
      </c>
      <c r="P961" s="128"/>
      <c r="Q961" s="129"/>
      <c r="R961" s="134"/>
      <c r="S961" s="134" t="s">
        <v>3135</v>
      </c>
      <c r="U961"/>
    </row>
    <row r="962" spans="1:21" ht="30" x14ac:dyDescent="0.25">
      <c r="A962" s="222">
        <v>961</v>
      </c>
      <c r="B962" s="325" t="s">
        <v>3156</v>
      </c>
      <c r="C962" s="141" t="s">
        <v>3157</v>
      </c>
      <c r="D962" s="141"/>
      <c r="E962" s="141" t="s">
        <v>3158</v>
      </c>
      <c r="F962" s="141" t="s">
        <v>2928</v>
      </c>
      <c r="G962" s="141">
        <v>2016</v>
      </c>
      <c r="H962" s="141" t="s">
        <v>131</v>
      </c>
      <c r="I962" s="141" t="s">
        <v>1439</v>
      </c>
      <c r="J962" s="141" t="s">
        <v>3159</v>
      </c>
      <c r="K962" s="141" t="s">
        <v>3160</v>
      </c>
      <c r="L962" s="280" t="s">
        <v>24</v>
      </c>
      <c r="M962" s="143" t="s">
        <v>50</v>
      </c>
      <c r="N962" s="127" t="s">
        <v>26</v>
      </c>
      <c r="O962" s="127" t="s">
        <v>2933</v>
      </c>
      <c r="P962" s="175"/>
      <c r="Q962" s="176"/>
      <c r="R962" s="167"/>
      <c r="S962" s="167" t="s">
        <v>3135</v>
      </c>
      <c r="U962"/>
    </row>
    <row r="963" spans="1:21" ht="30" x14ac:dyDescent="0.25">
      <c r="A963" s="222">
        <v>962</v>
      </c>
      <c r="B963" s="325" t="s">
        <v>3161</v>
      </c>
      <c r="C963" s="126" t="s">
        <v>3162</v>
      </c>
      <c r="D963" s="126"/>
      <c r="E963" s="126" t="s">
        <v>3158</v>
      </c>
      <c r="F963" s="126" t="s">
        <v>2928</v>
      </c>
      <c r="G963" s="126">
        <v>2016</v>
      </c>
      <c r="H963" s="131" t="s">
        <v>131</v>
      </c>
      <c r="I963" s="131" t="s">
        <v>1439</v>
      </c>
      <c r="J963" s="126" t="s">
        <v>3163</v>
      </c>
      <c r="K963" s="126" t="s">
        <v>3164</v>
      </c>
      <c r="L963" s="280" t="s">
        <v>24</v>
      </c>
      <c r="M963" s="127" t="s">
        <v>50</v>
      </c>
      <c r="N963" s="127" t="s">
        <v>26</v>
      </c>
      <c r="O963" s="127" t="s">
        <v>2933</v>
      </c>
      <c r="P963" s="128"/>
      <c r="Q963" s="129"/>
      <c r="R963" s="134"/>
      <c r="S963" s="134" t="s">
        <v>3135</v>
      </c>
      <c r="U963"/>
    </row>
    <row r="964" spans="1:21" ht="30" x14ac:dyDescent="0.25">
      <c r="A964" s="222">
        <v>963</v>
      </c>
      <c r="B964" s="325" t="s">
        <v>3165</v>
      </c>
      <c r="C964" s="126" t="s">
        <v>3166</v>
      </c>
      <c r="D964" s="126"/>
      <c r="E964" s="126" t="s">
        <v>3158</v>
      </c>
      <c r="F964" s="126" t="s">
        <v>2928</v>
      </c>
      <c r="G964" s="126">
        <v>2016</v>
      </c>
      <c r="H964" s="131" t="s">
        <v>131</v>
      </c>
      <c r="I964" s="131" t="s">
        <v>1439</v>
      </c>
      <c r="J964" s="126" t="s">
        <v>3167</v>
      </c>
      <c r="K964" s="126" t="s">
        <v>3168</v>
      </c>
      <c r="L964" s="280" t="s">
        <v>24</v>
      </c>
      <c r="M964" s="127" t="s">
        <v>50</v>
      </c>
      <c r="N964" s="127" t="s">
        <v>26</v>
      </c>
      <c r="O964" s="127" t="s">
        <v>2933</v>
      </c>
      <c r="P964" s="135"/>
      <c r="Q964" s="164"/>
      <c r="R964" s="134"/>
      <c r="S964" s="134" t="s">
        <v>3135</v>
      </c>
      <c r="U964"/>
    </row>
    <row r="965" spans="1:21" ht="30" x14ac:dyDescent="0.25">
      <c r="A965" s="222">
        <v>964</v>
      </c>
      <c r="B965" s="324" t="s">
        <v>3169</v>
      </c>
      <c r="C965" s="158" t="s">
        <v>3170</v>
      </c>
      <c r="D965" s="158"/>
      <c r="E965" s="158" t="s">
        <v>3171</v>
      </c>
      <c r="F965" s="158" t="s">
        <v>2928</v>
      </c>
      <c r="G965" s="158">
        <v>2016</v>
      </c>
      <c r="H965" s="159" t="s">
        <v>131</v>
      </c>
      <c r="I965" s="159" t="s">
        <v>1439</v>
      </c>
      <c r="J965" s="158" t="s">
        <v>3172</v>
      </c>
      <c r="K965" s="158" t="s">
        <v>3173</v>
      </c>
      <c r="L965" s="280" t="s">
        <v>24</v>
      </c>
      <c r="M965" s="152" t="s">
        <v>50</v>
      </c>
      <c r="N965" s="152" t="s">
        <v>4889</v>
      </c>
      <c r="O965" s="177" t="s">
        <v>2933</v>
      </c>
      <c r="P965" s="161"/>
      <c r="Q965" s="161" t="s">
        <v>3175</v>
      </c>
      <c r="R965" s="160"/>
      <c r="S965" s="160" t="s">
        <v>3176</v>
      </c>
      <c r="U965"/>
    </row>
    <row r="966" spans="1:21" ht="30" x14ac:dyDescent="0.25">
      <c r="A966" s="222">
        <v>965</v>
      </c>
      <c r="B966" s="325" t="s">
        <v>3177</v>
      </c>
      <c r="C966" s="126" t="s">
        <v>3178</v>
      </c>
      <c r="D966" s="126"/>
      <c r="E966" s="126" t="s">
        <v>3171</v>
      </c>
      <c r="F966" s="126" t="s">
        <v>2928</v>
      </c>
      <c r="G966" s="126">
        <v>2016</v>
      </c>
      <c r="H966" s="131" t="s">
        <v>131</v>
      </c>
      <c r="I966" s="131" t="s">
        <v>1439</v>
      </c>
      <c r="J966" s="126" t="s">
        <v>3179</v>
      </c>
      <c r="K966" s="126" t="s">
        <v>3180</v>
      </c>
      <c r="L966" s="280" t="s">
        <v>24</v>
      </c>
      <c r="M966" s="127" t="s">
        <v>50</v>
      </c>
      <c r="N966" s="127" t="s">
        <v>26</v>
      </c>
      <c r="O966" s="127" t="s">
        <v>2933</v>
      </c>
      <c r="P966" s="135"/>
      <c r="Q966" s="164"/>
      <c r="R966" s="135"/>
      <c r="S966" s="135" t="s">
        <v>3176</v>
      </c>
      <c r="U966"/>
    </row>
    <row r="967" spans="1:21" ht="30" x14ac:dyDescent="0.25">
      <c r="A967" s="222">
        <v>966</v>
      </c>
      <c r="B967" s="325" t="s">
        <v>3181</v>
      </c>
      <c r="C967" s="126" t="s">
        <v>3182</v>
      </c>
      <c r="D967" s="126"/>
      <c r="E967" s="126" t="s">
        <v>3171</v>
      </c>
      <c r="F967" s="126" t="s">
        <v>2928</v>
      </c>
      <c r="G967" s="126">
        <v>2016</v>
      </c>
      <c r="H967" s="131" t="s">
        <v>131</v>
      </c>
      <c r="I967" s="131" t="s">
        <v>1439</v>
      </c>
      <c r="J967" s="126" t="s">
        <v>3183</v>
      </c>
      <c r="K967" s="126" t="s">
        <v>3184</v>
      </c>
      <c r="L967" s="280" t="s">
        <v>24</v>
      </c>
      <c r="M967" s="127" t="s">
        <v>50</v>
      </c>
      <c r="N967" s="127" t="s">
        <v>26</v>
      </c>
      <c r="O967" s="127" t="s">
        <v>2933</v>
      </c>
      <c r="P967" s="179"/>
      <c r="Q967" s="164"/>
      <c r="R967" s="135"/>
      <c r="S967" s="135" t="s">
        <v>3176</v>
      </c>
      <c r="U967"/>
    </row>
    <row r="968" spans="1:21" ht="30" x14ac:dyDescent="0.25">
      <c r="A968" s="222">
        <v>967</v>
      </c>
      <c r="B968" s="325" t="s">
        <v>3185</v>
      </c>
      <c r="C968" s="126" t="s">
        <v>3186</v>
      </c>
      <c r="D968" s="126"/>
      <c r="E968" s="126" t="s">
        <v>3171</v>
      </c>
      <c r="F968" s="126" t="s">
        <v>2928</v>
      </c>
      <c r="G968" s="126">
        <v>2016</v>
      </c>
      <c r="H968" s="131" t="s">
        <v>131</v>
      </c>
      <c r="I968" s="131" t="s">
        <v>1439</v>
      </c>
      <c r="J968" s="126" t="s">
        <v>3187</v>
      </c>
      <c r="K968" s="126" t="s">
        <v>3188</v>
      </c>
      <c r="L968" s="280" t="s">
        <v>24</v>
      </c>
      <c r="M968" s="127" t="s">
        <v>50</v>
      </c>
      <c r="N968" s="127" t="s">
        <v>26</v>
      </c>
      <c r="O968" s="127" t="s">
        <v>2933</v>
      </c>
      <c r="P968" s="166"/>
      <c r="Q968" s="138"/>
      <c r="R968" s="135"/>
      <c r="S968" s="135" t="s">
        <v>3176</v>
      </c>
      <c r="U968"/>
    </row>
    <row r="969" spans="1:21" ht="30" x14ac:dyDescent="0.25">
      <c r="A969" s="222">
        <v>968</v>
      </c>
      <c r="B969" s="325" t="s">
        <v>3189</v>
      </c>
      <c r="C969" s="126" t="s">
        <v>3190</v>
      </c>
      <c r="D969" s="126"/>
      <c r="E969" s="126" t="s">
        <v>3171</v>
      </c>
      <c r="F969" s="126" t="s">
        <v>2928</v>
      </c>
      <c r="G969" s="126">
        <v>2016</v>
      </c>
      <c r="H969" s="131" t="s">
        <v>131</v>
      </c>
      <c r="I969" s="131" t="s">
        <v>1439</v>
      </c>
      <c r="J969" s="126" t="s">
        <v>3191</v>
      </c>
      <c r="K969" s="126" t="s">
        <v>3192</v>
      </c>
      <c r="L969" s="280" t="s">
        <v>24</v>
      </c>
      <c r="M969" s="127" t="s">
        <v>50</v>
      </c>
      <c r="N969" s="127" t="s">
        <v>26</v>
      </c>
      <c r="O969" s="127" t="s">
        <v>2933</v>
      </c>
      <c r="P969" s="128"/>
      <c r="Q969" s="129"/>
      <c r="R969" s="135"/>
      <c r="S969" s="135" t="s">
        <v>3176</v>
      </c>
      <c r="U969"/>
    </row>
    <row r="970" spans="1:21" ht="31.5" x14ac:dyDescent="0.25">
      <c r="A970" s="222">
        <v>969</v>
      </c>
      <c r="B970" s="198" t="s">
        <v>3205</v>
      </c>
      <c r="C970" s="198" t="s">
        <v>3206</v>
      </c>
      <c r="D970" s="198"/>
      <c r="E970" s="198"/>
      <c r="H970" s="198" t="s">
        <v>131</v>
      </c>
      <c r="I970" s="198" t="s">
        <v>3207</v>
      </c>
      <c r="J970" s="198" t="s">
        <v>3209</v>
      </c>
      <c r="K970" s="198" t="s">
        <v>3210</v>
      </c>
      <c r="L970" s="401" t="s">
        <v>35</v>
      </c>
      <c r="M970" s="198" t="s">
        <v>3211</v>
      </c>
      <c r="N970" s="152" t="s">
        <v>4889</v>
      </c>
      <c r="O970" s="199" t="s">
        <v>2713</v>
      </c>
      <c r="P970" s="199"/>
      <c r="Q970" s="199" t="s">
        <v>3213</v>
      </c>
      <c r="R970" s="685">
        <v>42877</v>
      </c>
      <c r="S970" s="201" t="s">
        <v>3214</v>
      </c>
      <c r="T970" s="202" t="s">
        <v>3215</v>
      </c>
      <c r="U970" s="688" t="s">
        <v>3216</v>
      </c>
    </row>
    <row r="971" spans="1:21" ht="18" x14ac:dyDescent="0.25">
      <c r="A971" s="222">
        <v>970</v>
      </c>
      <c r="B971" s="198" t="s">
        <v>3217</v>
      </c>
      <c r="C971" s="198" t="s">
        <v>3218</v>
      </c>
      <c r="D971" s="198"/>
      <c r="E971" s="198"/>
      <c r="H971" s="198" t="s">
        <v>40</v>
      </c>
      <c r="I971" s="198" t="s">
        <v>3219</v>
      </c>
      <c r="J971" s="198" t="s">
        <v>3221</v>
      </c>
      <c r="K971" s="198" t="s">
        <v>3222</v>
      </c>
      <c r="L971" s="401" t="s">
        <v>35</v>
      </c>
      <c r="M971" s="198" t="s">
        <v>3211</v>
      </c>
      <c r="N971" s="152" t="s">
        <v>4889</v>
      </c>
      <c r="O971" s="199" t="s">
        <v>2713</v>
      </c>
      <c r="P971" s="199"/>
      <c r="Q971" s="199" t="s">
        <v>3213</v>
      </c>
      <c r="R971" s="685">
        <v>42899</v>
      </c>
      <c r="S971" s="201" t="s">
        <v>3214</v>
      </c>
      <c r="T971" s="202" t="s">
        <v>3215</v>
      </c>
      <c r="U971" s="688" t="s">
        <v>3216</v>
      </c>
    </row>
    <row r="972" spans="1:21" ht="31.5" x14ac:dyDescent="0.25">
      <c r="A972" s="222">
        <v>971</v>
      </c>
      <c r="B972" s="198" t="s">
        <v>3225</v>
      </c>
      <c r="C972" s="198" t="s">
        <v>3226</v>
      </c>
      <c r="D972" s="198"/>
      <c r="E972" s="198"/>
      <c r="H972" s="198" t="s">
        <v>40</v>
      </c>
      <c r="I972" s="198" t="s">
        <v>3219</v>
      </c>
      <c r="J972" s="198" t="s">
        <v>3227</v>
      </c>
      <c r="K972" s="198" t="s">
        <v>3228</v>
      </c>
      <c r="L972" s="401" t="s">
        <v>35</v>
      </c>
      <c r="M972" s="198" t="s">
        <v>3211</v>
      </c>
      <c r="N972" s="152" t="s">
        <v>4889</v>
      </c>
      <c r="O972" s="199" t="s">
        <v>2713</v>
      </c>
      <c r="P972" s="199"/>
      <c r="Q972" s="199" t="s">
        <v>3229</v>
      </c>
      <c r="R972" s="685">
        <v>43553</v>
      </c>
      <c r="S972" s="201" t="s">
        <v>3230</v>
      </c>
      <c r="T972" s="202" t="s">
        <v>3215</v>
      </c>
      <c r="U972" s="688" t="s">
        <v>3216</v>
      </c>
    </row>
    <row r="973" spans="1:21" ht="31.5" x14ac:dyDescent="0.25">
      <c r="A973" s="222">
        <v>972</v>
      </c>
      <c r="B973" s="204" t="s">
        <v>3231</v>
      </c>
      <c r="C973" s="204" t="s">
        <v>3206</v>
      </c>
      <c r="D973" s="204"/>
      <c r="E973" s="204"/>
      <c r="H973" s="204" t="s">
        <v>131</v>
      </c>
      <c r="I973" s="204" t="s">
        <v>3207</v>
      </c>
      <c r="J973" s="204" t="s">
        <v>3232</v>
      </c>
      <c r="K973" s="204" t="s">
        <v>3233</v>
      </c>
      <c r="L973" s="401" t="s">
        <v>35</v>
      </c>
      <c r="M973" s="204" t="s">
        <v>3211</v>
      </c>
      <c r="N973" s="152" t="s">
        <v>4889</v>
      </c>
      <c r="O973" s="205" t="s">
        <v>2713</v>
      </c>
      <c r="P973" s="205"/>
      <c r="Q973" s="205" t="s">
        <v>3229</v>
      </c>
      <c r="R973" s="686">
        <v>43553</v>
      </c>
      <c r="S973" s="207" t="s">
        <v>3230</v>
      </c>
      <c r="T973" s="202"/>
      <c r="U973" s="688"/>
    </row>
    <row r="974" spans="1:21" ht="31.5" x14ac:dyDescent="0.25">
      <c r="A974" s="222">
        <v>973</v>
      </c>
      <c r="B974" s="204" t="s">
        <v>3234</v>
      </c>
      <c r="C974" s="204" t="s">
        <v>3206</v>
      </c>
      <c r="D974" s="204"/>
      <c r="E974" s="204"/>
      <c r="H974" s="204" t="s">
        <v>131</v>
      </c>
      <c r="I974" s="204" t="s">
        <v>3207</v>
      </c>
      <c r="J974" s="204" t="s">
        <v>3235</v>
      </c>
      <c r="K974" s="204" t="s">
        <v>3236</v>
      </c>
      <c r="L974" s="401" t="s">
        <v>35</v>
      </c>
      <c r="M974" s="204" t="s">
        <v>3211</v>
      </c>
      <c r="N974" s="152" t="s">
        <v>4889</v>
      </c>
      <c r="O974" s="205" t="s">
        <v>2713</v>
      </c>
      <c r="P974" s="205"/>
      <c r="Q974" s="205" t="s">
        <v>3229</v>
      </c>
      <c r="R974" s="686">
        <v>43553</v>
      </c>
      <c r="S974" s="207" t="s">
        <v>3230</v>
      </c>
      <c r="T974" s="202"/>
      <c r="U974" s="688"/>
    </row>
    <row r="975" spans="1:21" ht="31.5" x14ac:dyDescent="0.25">
      <c r="A975" s="222">
        <v>974</v>
      </c>
      <c r="B975" s="198" t="s">
        <v>3237</v>
      </c>
      <c r="C975" s="198" t="s">
        <v>3206</v>
      </c>
      <c r="D975" s="198"/>
      <c r="E975" s="198"/>
      <c r="H975" s="198" t="s">
        <v>131</v>
      </c>
      <c r="I975" s="198" t="s">
        <v>3207</v>
      </c>
      <c r="J975" s="198" t="s">
        <v>3238</v>
      </c>
      <c r="K975" s="198" t="s">
        <v>3239</v>
      </c>
      <c r="L975" s="401" t="s">
        <v>35</v>
      </c>
      <c r="M975" s="198" t="s">
        <v>3211</v>
      </c>
      <c r="N975" s="152" t="s">
        <v>4889</v>
      </c>
      <c r="O975" s="199" t="s">
        <v>2713</v>
      </c>
      <c r="P975" s="208"/>
      <c r="Q975" s="208" t="s">
        <v>3213</v>
      </c>
      <c r="R975" s="685" t="s">
        <v>3240</v>
      </c>
      <c r="S975" s="201" t="s">
        <v>4890</v>
      </c>
      <c r="T975" s="202" t="s">
        <v>3242</v>
      </c>
      <c r="U975" s="688" t="s">
        <v>3243</v>
      </c>
    </row>
    <row r="976" spans="1:21" ht="18" x14ac:dyDescent="0.25">
      <c r="A976" s="222">
        <v>975</v>
      </c>
      <c r="B976" s="198" t="s">
        <v>3244</v>
      </c>
      <c r="C976" s="198" t="s">
        <v>3206</v>
      </c>
      <c r="D976" s="198"/>
      <c r="E976" s="198"/>
      <c r="H976" s="198" t="s">
        <v>71</v>
      </c>
      <c r="I976" s="198" t="s">
        <v>3245</v>
      </c>
      <c r="J976" s="198" t="s">
        <v>3246</v>
      </c>
      <c r="K976" s="198" t="s">
        <v>3247</v>
      </c>
      <c r="L976" s="401" t="s">
        <v>35</v>
      </c>
      <c r="M976" s="198" t="s">
        <v>3211</v>
      </c>
      <c r="N976" s="152" t="s">
        <v>4889</v>
      </c>
      <c r="O976" s="199" t="s">
        <v>2713</v>
      </c>
      <c r="P976" s="199"/>
      <c r="Q976" s="199" t="s">
        <v>3213</v>
      </c>
      <c r="R976" s="685" t="s">
        <v>3248</v>
      </c>
      <c r="S976" s="201" t="s">
        <v>3214</v>
      </c>
      <c r="T976" s="202" t="s">
        <v>3215</v>
      </c>
      <c r="U976" s="688" t="s">
        <v>3216</v>
      </c>
    </row>
    <row r="977" spans="1:21" ht="18" x14ac:dyDescent="0.25">
      <c r="A977" s="222">
        <v>976</v>
      </c>
      <c r="B977" s="198" t="s">
        <v>3250</v>
      </c>
      <c r="C977" s="198" t="s">
        <v>3251</v>
      </c>
      <c r="D977" s="198"/>
      <c r="E977" s="198"/>
      <c r="H977" s="198" t="s">
        <v>40</v>
      </c>
      <c r="I977" s="198" t="s">
        <v>3219</v>
      </c>
      <c r="J977" s="198" t="s">
        <v>3252</v>
      </c>
      <c r="K977" s="198" t="s">
        <v>3253</v>
      </c>
      <c r="L977" s="401" t="s">
        <v>35</v>
      </c>
      <c r="M977" s="198" t="s">
        <v>3211</v>
      </c>
      <c r="N977" s="152" t="s">
        <v>4889</v>
      </c>
      <c r="O977" s="199" t="s">
        <v>2713</v>
      </c>
      <c r="P977" s="199"/>
      <c r="Q977" s="199" t="s">
        <v>3213</v>
      </c>
      <c r="R977" s="685">
        <v>42877</v>
      </c>
      <c r="S977" s="201" t="s">
        <v>3214</v>
      </c>
      <c r="T977" s="202" t="s">
        <v>3215</v>
      </c>
      <c r="U977" s="688" t="s">
        <v>3216</v>
      </c>
    </row>
    <row r="978" spans="1:21" ht="18" x14ac:dyDescent="0.25">
      <c r="A978" s="222">
        <v>977</v>
      </c>
      <c r="B978" s="198" t="s">
        <v>3254</v>
      </c>
      <c r="C978" s="198" t="s">
        <v>3255</v>
      </c>
      <c r="D978" s="198"/>
      <c r="E978" s="198"/>
      <c r="H978" s="198" t="s">
        <v>40</v>
      </c>
      <c r="I978" s="198" t="s">
        <v>3219</v>
      </c>
      <c r="J978" s="198" t="s">
        <v>3256</v>
      </c>
      <c r="K978" s="198" t="s">
        <v>3257</v>
      </c>
      <c r="L978" s="401" t="s">
        <v>35</v>
      </c>
      <c r="M978" s="198" t="s">
        <v>3211</v>
      </c>
      <c r="N978" s="152" t="s">
        <v>4889</v>
      </c>
      <c r="O978" s="199" t="s">
        <v>2713</v>
      </c>
      <c r="P978" s="199"/>
      <c r="Q978" s="199" t="s">
        <v>3213</v>
      </c>
      <c r="R978" s="685">
        <v>42877</v>
      </c>
      <c r="S978" s="201" t="s">
        <v>3214</v>
      </c>
      <c r="T978" s="202" t="s">
        <v>3215</v>
      </c>
      <c r="U978" s="688" t="s">
        <v>3216</v>
      </c>
    </row>
    <row r="979" spans="1:21" ht="18" x14ac:dyDescent="0.25">
      <c r="A979" s="222">
        <v>978</v>
      </c>
      <c r="B979" s="198" t="s">
        <v>3258</v>
      </c>
      <c r="C979" s="198" t="s">
        <v>3259</v>
      </c>
      <c r="D979" s="198"/>
      <c r="E979" s="198"/>
      <c r="H979" s="198" t="s">
        <v>40</v>
      </c>
      <c r="I979" s="198" t="s">
        <v>3219</v>
      </c>
      <c r="J979" s="198" t="s">
        <v>3260</v>
      </c>
      <c r="K979" s="198" t="s">
        <v>3261</v>
      </c>
      <c r="L979" s="401" t="s">
        <v>35</v>
      </c>
      <c r="M979" s="198" t="s">
        <v>3211</v>
      </c>
      <c r="N979" s="152" t="s">
        <v>4889</v>
      </c>
      <c r="O979" s="199" t="s">
        <v>2713</v>
      </c>
      <c r="P979" s="199"/>
      <c r="Q979" s="199" t="s">
        <v>3213</v>
      </c>
      <c r="R979" s="685">
        <v>42355</v>
      </c>
      <c r="S979" s="201" t="s">
        <v>3214</v>
      </c>
      <c r="T979" s="202" t="s">
        <v>3215</v>
      </c>
      <c r="U979" s="688" t="s">
        <v>3216</v>
      </c>
    </row>
    <row r="980" spans="1:21" ht="18" x14ac:dyDescent="0.25">
      <c r="A980" s="222">
        <v>979</v>
      </c>
      <c r="B980" s="198" t="s">
        <v>3262</v>
      </c>
      <c r="C980" s="198" t="s">
        <v>3263</v>
      </c>
      <c r="D980" s="198"/>
      <c r="E980" s="198"/>
      <c r="H980" s="198" t="s">
        <v>40</v>
      </c>
      <c r="I980" s="198" t="s">
        <v>3219</v>
      </c>
      <c r="J980" s="198" t="s">
        <v>3264</v>
      </c>
      <c r="K980" s="198" t="s">
        <v>3265</v>
      </c>
      <c r="L980" s="401" t="s">
        <v>35</v>
      </c>
      <c r="M980" s="198" t="s">
        <v>3211</v>
      </c>
      <c r="N980" s="152" t="s">
        <v>4889</v>
      </c>
      <c r="O980" s="199" t="s">
        <v>2713</v>
      </c>
      <c r="P980" s="199"/>
      <c r="Q980" s="199" t="s">
        <v>3213</v>
      </c>
      <c r="R980" s="685">
        <v>42877</v>
      </c>
      <c r="S980" s="201" t="s">
        <v>3214</v>
      </c>
      <c r="T980" s="202" t="s">
        <v>3215</v>
      </c>
      <c r="U980" s="688" t="s">
        <v>3216</v>
      </c>
    </row>
    <row r="981" spans="1:21" ht="31.5" x14ac:dyDescent="0.25">
      <c r="A981" s="222">
        <v>980</v>
      </c>
      <c r="B981" s="198" t="s">
        <v>3266</v>
      </c>
      <c r="C981" s="198" t="s">
        <v>3267</v>
      </c>
      <c r="D981" s="198"/>
      <c r="E981" s="198"/>
      <c r="H981" s="198" t="s">
        <v>71</v>
      </c>
      <c r="I981" s="198" t="s">
        <v>72</v>
      </c>
      <c r="J981" s="198" t="s">
        <v>3269</v>
      </c>
      <c r="K981" s="198" t="s">
        <v>3270</v>
      </c>
      <c r="L981" s="401" t="s">
        <v>35</v>
      </c>
      <c r="M981" s="198" t="s">
        <v>3211</v>
      </c>
      <c r="N981" s="152" t="s">
        <v>4889</v>
      </c>
      <c r="O981" s="199" t="s">
        <v>2713</v>
      </c>
      <c r="P981" s="199"/>
      <c r="Q981" s="199" t="s">
        <v>3213</v>
      </c>
      <c r="R981" s="685">
        <v>42877</v>
      </c>
      <c r="S981" s="201" t="s">
        <v>3214</v>
      </c>
      <c r="T981" s="202" t="s">
        <v>3215</v>
      </c>
      <c r="U981" s="688" t="s">
        <v>3216</v>
      </c>
    </row>
    <row r="982" spans="1:21" ht="31.5" x14ac:dyDescent="0.25">
      <c r="A982" s="222">
        <v>981</v>
      </c>
      <c r="B982" s="204" t="s">
        <v>3271</v>
      </c>
      <c r="C982" s="204" t="s">
        <v>3206</v>
      </c>
      <c r="D982" s="204"/>
      <c r="E982" s="204"/>
      <c r="H982" s="204" t="s">
        <v>131</v>
      </c>
      <c r="I982" s="204" t="s">
        <v>3207</v>
      </c>
      <c r="J982" s="204" t="s">
        <v>3272</v>
      </c>
      <c r="K982" s="204" t="s">
        <v>3273</v>
      </c>
      <c r="L982" s="401" t="s">
        <v>35</v>
      </c>
      <c r="M982" s="204" t="s">
        <v>3211</v>
      </c>
      <c r="N982" s="152" t="s">
        <v>4889</v>
      </c>
      <c r="O982" s="205" t="s">
        <v>2713</v>
      </c>
      <c r="P982" s="205"/>
      <c r="Q982" s="205" t="s">
        <v>3213</v>
      </c>
      <c r="R982" s="686">
        <v>40658</v>
      </c>
      <c r="S982" s="201" t="s">
        <v>4890</v>
      </c>
      <c r="T982" s="202"/>
      <c r="U982" s="688"/>
    </row>
    <row r="983" spans="1:21" ht="18" x14ac:dyDescent="0.25">
      <c r="A983" s="222">
        <v>982</v>
      </c>
      <c r="B983" s="204" t="s">
        <v>3274</v>
      </c>
      <c r="C983" s="204" t="s">
        <v>3206</v>
      </c>
      <c r="D983" s="204"/>
      <c r="E983" s="204"/>
      <c r="H983" s="204" t="s">
        <v>3275</v>
      </c>
      <c r="I983" s="204" t="s">
        <v>3276</v>
      </c>
      <c r="J983" s="204" t="s">
        <v>3277</v>
      </c>
      <c r="K983" s="204" t="s">
        <v>3278</v>
      </c>
      <c r="L983" s="401" t="s">
        <v>35</v>
      </c>
      <c r="M983" s="204" t="s">
        <v>3211</v>
      </c>
      <c r="N983" s="152" t="s">
        <v>4889</v>
      </c>
      <c r="O983" s="205" t="s">
        <v>2713</v>
      </c>
      <c r="P983" s="205"/>
      <c r="Q983" s="205" t="s">
        <v>3213</v>
      </c>
      <c r="R983" s="686">
        <v>41141</v>
      </c>
      <c r="S983" s="201" t="s">
        <v>3214</v>
      </c>
      <c r="T983" s="202"/>
      <c r="U983" s="688"/>
    </row>
    <row r="984" spans="1:21" ht="31.5" x14ac:dyDescent="0.25">
      <c r="A984" s="222">
        <v>983</v>
      </c>
      <c r="B984" s="204" t="s">
        <v>3279</v>
      </c>
      <c r="C984" s="204" t="s">
        <v>3206</v>
      </c>
      <c r="D984" s="204"/>
      <c r="E984" s="204"/>
      <c r="H984" s="204" t="s">
        <v>131</v>
      </c>
      <c r="I984" s="204" t="s">
        <v>3207</v>
      </c>
      <c r="J984" s="204" t="s">
        <v>3280</v>
      </c>
      <c r="K984" s="204" t="s">
        <v>3281</v>
      </c>
      <c r="L984" s="401" t="s">
        <v>35</v>
      </c>
      <c r="M984" s="204" t="s">
        <v>3211</v>
      </c>
      <c r="N984" s="152" t="s">
        <v>4889</v>
      </c>
      <c r="O984" s="205" t="s">
        <v>2713</v>
      </c>
      <c r="P984" s="205"/>
      <c r="Q984" s="205" t="s">
        <v>3213</v>
      </c>
      <c r="R984" s="686">
        <v>41032</v>
      </c>
      <c r="S984" s="201" t="s">
        <v>4890</v>
      </c>
      <c r="T984" s="202"/>
      <c r="U984" s="688"/>
    </row>
    <row r="985" spans="1:21" ht="31.5" x14ac:dyDescent="0.25">
      <c r="A985" s="222">
        <v>984</v>
      </c>
      <c r="B985" s="204" t="s">
        <v>3282</v>
      </c>
      <c r="C985" s="204" t="s">
        <v>3206</v>
      </c>
      <c r="D985" s="204"/>
      <c r="E985" s="204"/>
      <c r="H985" s="204" t="s">
        <v>131</v>
      </c>
      <c r="I985" s="204" t="s">
        <v>3207</v>
      </c>
      <c r="J985" s="204" t="s">
        <v>3283</v>
      </c>
      <c r="K985" s="204" t="s">
        <v>3284</v>
      </c>
      <c r="L985" s="401" t="s">
        <v>35</v>
      </c>
      <c r="M985" s="204" t="s">
        <v>3211</v>
      </c>
      <c r="N985" s="152" t="s">
        <v>4889</v>
      </c>
      <c r="O985" s="205" t="s">
        <v>2713</v>
      </c>
      <c r="P985" s="205"/>
      <c r="Q985" s="205" t="s">
        <v>3213</v>
      </c>
      <c r="R985" s="686">
        <v>40749</v>
      </c>
      <c r="S985" s="201" t="s">
        <v>4890</v>
      </c>
      <c r="T985" s="202"/>
      <c r="U985" s="688"/>
    </row>
    <row r="986" spans="1:21" ht="31.5" x14ac:dyDescent="0.25">
      <c r="A986" s="222">
        <v>985</v>
      </c>
      <c r="B986" s="204" t="s">
        <v>3285</v>
      </c>
      <c r="C986" s="204" t="s">
        <v>3206</v>
      </c>
      <c r="D986" s="204"/>
      <c r="E986" s="204"/>
      <c r="H986" s="204" t="s">
        <v>131</v>
      </c>
      <c r="I986" s="204" t="s">
        <v>3207</v>
      </c>
      <c r="J986" s="204" t="s">
        <v>3286</v>
      </c>
      <c r="K986" s="204" t="s">
        <v>3287</v>
      </c>
      <c r="L986" s="401" t="s">
        <v>35</v>
      </c>
      <c r="M986" s="204" t="s">
        <v>3211</v>
      </c>
      <c r="N986" s="152" t="s">
        <v>4889</v>
      </c>
      <c r="O986" s="205" t="s">
        <v>2713</v>
      </c>
      <c r="P986" s="205"/>
      <c r="Q986" s="205" t="s">
        <v>3213</v>
      </c>
      <c r="R986" s="686">
        <v>41260</v>
      </c>
      <c r="S986" s="201" t="s">
        <v>3214</v>
      </c>
      <c r="T986" s="202"/>
      <c r="U986" s="688"/>
    </row>
    <row r="987" spans="1:21" ht="31.5" x14ac:dyDescent="0.25">
      <c r="A987" s="222">
        <v>986</v>
      </c>
      <c r="B987" s="198" t="s">
        <v>3288</v>
      </c>
      <c r="C987" s="198" t="s">
        <v>3206</v>
      </c>
      <c r="D987" s="198"/>
      <c r="E987" s="198"/>
      <c r="H987" s="198" t="s">
        <v>131</v>
      </c>
      <c r="I987" s="198" t="s">
        <v>3207</v>
      </c>
      <c r="J987" s="198" t="s">
        <v>3289</v>
      </c>
      <c r="K987" s="198" t="s">
        <v>3290</v>
      </c>
      <c r="L987" s="401" t="s">
        <v>35</v>
      </c>
      <c r="M987" s="198" t="s">
        <v>3211</v>
      </c>
      <c r="N987" s="152" t="s">
        <v>4889</v>
      </c>
      <c r="O987" s="199" t="s">
        <v>2713</v>
      </c>
      <c r="P987" s="199"/>
      <c r="Q987" s="199" t="s">
        <v>3213</v>
      </c>
      <c r="R987" s="685">
        <v>42373</v>
      </c>
      <c r="S987" s="201" t="s">
        <v>3214</v>
      </c>
      <c r="T987" s="209" t="s">
        <v>3292</v>
      </c>
      <c r="U987" s="689" t="s">
        <v>3293</v>
      </c>
    </row>
    <row r="988" spans="1:21" ht="18" x14ac:dyDescent="0.25">
      <c r="A988" s="222">
        <v>987</v>
      </c>
      <c r="B988" s="204" t="s">
        <v>3294</v>
      </c>
      <c r="C988" s="204" t="s">
        <v>3295</v>
      </c>
      <c r="D988" s="204"/>
      <c r="E988" s="204"/>
      <c r="H988" s="204" t="s">
        <v>40</v>
      </c>
      <c r="I988" s="204" t="s">
        <v>3219</v>
      </c>
      <c r="J988" s="204" t="s">
        <v>3296</v>
      </c>
      <c r="K988" s="204" t="s">
        <v>3297</v>
      </c>
      <c r="L988" s="401" t="s">
        <v>35</v>
      </c>
      <c r="M988" s="204" t="s">
        <v>3211</v>
      </c>
      <c r="N988" s="152" t="s">
        <v>4889</v>
      </c>
      <c r="O988" s="205" t="s">
        <v>2713</v>
      </c>
      <c r="P988" s="205"/>
      <c r="Q988" s="205" t="s">
        <v>3213</v>
      </c>
      <c r="R988" s="686">
        <v>42373</v>
      </c>
      <c r="S988" s="201" t="s">
        <v>3214</v>
      </c>
      <c r="T988" s="209"/>
      <c r="U988" s="689"/>
    </row>
    <row r="989" spans="1:21" ht="18" x14ac:dyDescent="0.25">
      <c r="A989" s="222">
        <v>988</v>
      </c>
      <c r="B989" s="204" t="s">
        <v>3298</v>
      </c>
      <c r="C989" s="204" t="s">
        <v>3299</v>
      </c>
      <c r="D989" s="204"/>
      <c r="E989" s="204"/>
      <c r="H989" s="204" t="s">
        <v>40</v>
      </c>
      <c r="I989" s="204" t="s">
        <v>3219</v>
      </c>
      <c r="J989" s="204" t="s">
        <v>3300</v>
      </c>
      <c r="K989" s="204" t="s">
        <v>3301</v>
      </c>
      <c r="L989" s="401" t="s">
        <v>35</v>
      </c>
      <c r="M989" s="204" t="s">
        <v>3211</v>
      </c>
      <c r="N989" s="152" t="s">
        <v>4889</v>
      </c>
      <c r="O989" s="205" t="s">
        <v>2713</v>
      </c>
      <c r="P989" s="205"/>
      <c r="Q989" s="205" t="s">
        <v>3213</v>
      </c>
      <c r="R989" s="686">
        <v>43662</v>
      </c>
      <c r="S989" s="201" t="s">
        <v>3214</v>
      </c>
      <c r="T989" s="209"/>
      <c r="U989" s="689"/>
    </row>
    <row r="990" spans="1:21" ht="18" x14ac:dyDescent="0.25">
      <c r="A990" s="222">
        <v>989</v>
      </c>
      <c r="B990" s="204" t="s">
        <v>3302</v>
      </c>
      <c r="C990" s="204" t="s">
        <v>3303</v>
      </c>
      <c r="D990" s="204"/>
      <c r="E990" s="204"/>
      <c r="H990" s="204" t="s">
        <v>40</v>
      </c>
      <c r="I990" s="204" t="s">
        <v>3219</v>
      </c>
      <c r="J990" s="204" t="s">
        <v>3304</v>
      </c>
      <c r="K990" s="204" t="s">
        <v>3305</v>
      </c>
      <c r="L990" s="401" t="s">
        <v>35</v>
      </c>
      <c r="M990" s="204" t="s">
        <v>3211</v>
      </c>
      <c r="N990" s="152" t="s">
        <v>4889</v>
      </c>
      <c r="O990" s="205" t="s">
        <v>2713</v>
      </c>
      <c r="P990" s="205"/>
      <c r="Q990" s="205" t="s">
        <v>3213</v>
      </c>
      <c r="R990" s="686">
        <v>43662</v>
      </c>
      <c r="S990" s="207" t="s">
        <v>3306</v>
      </c>
      <c r="T990" s="209"/>
      <c r="U990" s="689"/>
    </row>
    <row r="991" spans="1:21" ht="18" x14ac:dyDescent="0.25">
      <c r="A991" s="222">
        <v>990</v>
      </c>
      <c r="B991" s="204" t="s">
        <v>3307</v>
      </c>
      <c r="C991" s="204" t="s">
        <v>3308</v>
      </c>
      <c r="D991" s="204"/>
      <c r="E991" s="204"/>
      <c r="H991" s="204" t="s">
        <v>40</v>
      </c>
      <c r="I991" s="204" t="s">
        <v>3219</v>
      </c>
      <c r="J991" s="204" t="s">
        <v>3309</v>
      </c>
      <c r="K991" s="204" t="s">
        <v>3310</v>
      </c>
      <c r="L991" s="401" t="s">
        <v>35</v>
      </c>
      <c r="M991" s="204" t="s">
        <v>3211</v>
      </c>
      <c r="N991" s="152" t="s">
        <v>4889</v>
      </c>
      <c r="O991" s="205" t="s">
        <v>2713</v>
      </c>
      <c r="P991" s="205"/>
      <c r="Q991" s="205" t="s">
        <v>3213</v>
      </c>
      <c r="R991" s="686">
        <v>43662</v>
      </c>
      <c r="S991" s="201" t="s">
        <v>3214</v>
      </c>
      <c r="T991" s="209"/>
      <c r="U991" s="689"/>
    </row>
    <row r="992" spans="1:21" ht="18" x14ac:dyDescent="0.25">
      <c r="A992" s="222">
        <v>991</v>
      </c>
      <c r="B992" s="204" t="s">
        <v>3311</v>
      </c>
      <c r="C992" s="204" t="s">
        <v>3312</v>
      </c>
      <c r="D992" s="204"/>
      <c r="E992" s="204"/>
      <c r="H992" s="204" t="s">
        <v>131</v>
      </c>
      <c r="I992" s="204" t="s">
        <v>899</v>
      </c>
      <c r="J992" s="204" t="s">
        <v>3313</v>
      </c>
      <c r="K992" s="204" t="s">
        <v>3314</v>
      </c>
      <c r="L992" s="401" t="s">
        <v>35</v>
      </c>
      <c r="M992" s="204" t="s">
        <v>3211</v>
      </c>
      <c r="N992" s="152" t="s">
        <v>4889</v>
      </c>
      <c r="O992" s="205" t="s">
        <v>2713</v>
      </c>
      <c r="P992" s="205"/>
      <c r="Q992" s="205" t="s">
        <v>3315</v>
      </c>
      <c r="R992" s="686" t="s">
        <v>3316</v>
      </c>
      <c r="S992" s="207" t="s">
        <v>3317</v>
      </c>
      <c r="T992" s="209"/>
      <c r="U992" s="689"/>
    </row>
    <row r="993" spans="1:21" ht="18" x14ac:dyDescent="0.25">
      <c r="A993" s="222">
        <v>992</v>
      </c>
      <c r="B993" s="198" t="s">
        <v>3318</v>
      </c>
      <c r="C993" s="198" t="s">
        <v>3319</v>
      </c>
      <c r="D993" s="198"/>
      <c r="E993" s="198"/>
      <c r="H993" s="198" t="s">
        <v>40</v>
      </c>
      <c r="I993" s="198" t="s">
        <v>3219</v>
      </c>
      <c r="J993" s="198" t="s">
        <v>3320</v>
      </c>
      <c r="K993" s="198" t="s">
        <v>3321</v>
      </c>
      <c r="L993" s="401" t="s">
        <v>35</v>
      </c>
      <c r="M993" s="198" t="s">
        <v>3211</v>
      </c>
      <c r="N993" s="152" t="s">
        <v>4889</v>
      </c>
      <c r="O993" s="199" t="s">
        <v>2713</v>
      </c>
      <c r="P993" s="199"/>
      <c r="Q993" s="199" t="s">
        <v>3322</v>
      </c>
      <c r="R993" s="685">
        <v>42877</v>
      </c>
      <c r="S993" s="201" t="s">
        <v>3214</v>
      </c>
      <c r="T993" s="202" t="s">
        <v>3215</v>
      </c>
      <c r="U993" s="688" t="s">
        <v>3216</v>
      </c>
    </row>
    <row r="994" spans="1:21" ht="31.5" x14ac:dyDescent="0.25">
      <c r="A994" s="222">
        <v>993</v>
      </c>
      <c r="B994" s="198" t="s">
        <v>3323</v>
      </c>
      <c r="C994" s="198" t="s">
        <v>3324</v>
      </c>
      <c r="D994" s="198"/>
      <c r="E994" s="198"/>
      <c r="H994" s="198" t="s">
        <v>40</v>
      </c>
      <c r="I994" s="198" t="s">
        <v>3219</v>
      </c>
      <c r="J994" s="198" t="s">
        <v>3325</v>
      </c>
      <c r="K994" s="198" t="s">
        <v>3326</v>
      </c>
      <c r="L994" s="401" t="s">
        <v>35</v>
      </c>
      <c r="M994" s="198" t="s">
        <v>3211</v>
      </c>
      <c r="N994" s="152" t="s">
        <v>4889</v>
      </c>
      <c r="O994" s="199" t="s">
        <v>2713</v>
      </c>
      <c r="P994" s="199"/>
      <c r="Q994" s="199" t="s">
        <v>3327</v>
      </c>
      <c r="R994" s="685">
        <v>41227</v>
      </c>
      <c r="S994" s="201" t="s">
        <v>3328</v>
      </c>
      <c r="T994" s="202" t="s">
        <v>3215</v>
      </c>
      <c r="U994" s="688" t="s">
        <v>3216</v>
      </c>
    </row>
    <row r="995" spans="1:21" ht="18" x14ac:dyDescent="0.25">
      <c r="A995" s="222">
        <v>994</v>
      </c>
      <c r="B995" s="198" t="s">
        <v>3329</v>
      </c>
      <c r="C995" s="198" t="s">
        <v>3330</v>
      </c>
      <c r="D995" s="198"/>
      <c r="E995" s="198"/>
      <c r="H995" s="198" t="s">
        <v>40</v>
      </c>
      <c r="I995" s="198" t="s">
        <v>3219</v>
      </c>
      <c r="J995" s="198" t="s">
        <v>3331</v>
      </c>
      <c r="K995" s="198" t="s">
        <v>3332</v>
      </c>
      <c r="L995" s="401" t="s">
        <v>35</v>
      </c>
      <c r="M995" s="198" t="s">
        <v>3211</v>
      </c>
      <c r="N995" s="152" t="s">
        <v>4889</v>
      </c>
      <c r="O995" s="199" t="s">
        <v>2713</v>
      </c>
      <c r="P995" s="199"/>
      <c r="Q995" s="199" t="s">
        <v>3213</v>
      </c>
      <c r="R995" s="685">
        <v>42075</v>
      </c>
      <c r="S995" s="201" t="s">
        <v>3214</v>
      </c>
      <c r="T995" s="202" t="s">
        <v>3215</v>
      </c>
      <c r="U995" s="688" t="s">
        <v>3216</v>
      </c>
    </row>
    <row r="996" spans="1:21" ht="18" x14ac:dyDescent="0.25">
      <c r="A996" s="222">
        <v>995</v>
      </c>
      <c r="B996" s="198" t="s">
        <v>3333</v>
      </c>
      <c r="C996" s="198" t="s">
        <v>3334</v>
      </c>
      <c r="D996" s="198"/>
      <c r="E996" s="198"/>
      <c r="H996" s="198" t="s">
        <v>40</v>
      </c>
      <c r="I996" s="198" t="s">
        <v>3219</v>
      </c>
      <c r="J996" s="198" t="s">
        <v>3335</v>
      </c>
      <c r="K996" s="198" t="s">
        <v>3336</v>
      </c>
      <c r="L996" s="401" t="s">
        <v>35</v>
      </c>
      <c r="M996" s="198" t="s">
        <v>3211</v>
      </c>
      <c r="N996" s="152" t="s">
        <v>4889</v>
      </c>
      <c r="O996" s="199" t="s">
        <v>2713</v>
      </c>
      <c r="P996" s="199"/>
      <c r="Q996" s="199" t="s">
        <v>3322</v>
      </c>
      <c r="R996" s="685">
        <v>42905</v>
      </c>
      <c r="S996" s="201" t="s">
        <v>3214</v>
      </c>
      <c r="T996" s="202" t="s">
        <v>3215</v>
      </c>
      <c r="U996" s="688" t="s">
        <v>3216</v>
      </c>
    </row>
    <row r="997" spans="1:21" ht="31.5" x14ac:dyDescent="0.25">
      <c r="A997" s="222">
        <v>996</v>
      </c>
      <c r="B997" s="204" t="s">
        <v>3337</v>
      </c>
      <c r="C997" s="204" t="s">
        <v>3206</v>
      </c>
      <c r="D997" s="204"/>
      <c r="E997" s="204"/>
      <c r="H997" s="204" t="s">
        <v>131</v>
      </c>
      <c r="I997" s="204" t="s">
        <v>3207</v>
      </c>
      <c r="J997" s="204" t="s">
        <v>3338</v>
      </c>
      <c r="K997" s="204" t="s">
        <v>3339</v>
      </c>
      <c r="L997" s="401" t="s">
        <v>35</v>
      </c>
      <c r="M997" s="204" t="s">
        <v>3211</v>
      </c>
      <c r="N997" s="152" t="s">
        <v>4889</v>
      </c>
      <c r="O997" s="205" t="s">
        <v>2713</v>
      </c>
      <c r="P997" s="205"/>
      <c r="Q997" s="205" t="s">
        <v>3213</v>
      </c>
      <c r="R997" s="686">
        <v>42291</v>
      </c>
      <c r="S997" s="201" t="s">
        <v>3214</v>
      </c>
      <c r="T997" s="202"/>
      <c r="U997" s="688"/>
    </row>
    <row r="998" spans="1:21" ht="18" x14ac:dyDescent="0.25">
      <c r="A998" s="222">
        <v>997</v>
      </c>
      <c r="B998" s="204" t="s">
        <v>3340</v>
      </c>
      <c r="C998" s="204" t="s">
        <v>3341</v>
      </c>
      <c r="D998" s="204"/>
      <c r="E998" s="204"/>
      <c r="H998" s="204" t="s">
        <v>40</v>
      </c>
      <c r="I998" s="204" t="s">
        <v>3219</v>
      </c>
      <c r="J998" s="204" t="s">
        <v>3342</v>
      </c>
      <c r="K998" s="204" t="s">
        <v>3343</v>
      </c>
      <c r="L998" s="401" t="s">
        <v>35</v>
      </c>
      <c r="M998" s="204" t="s">
        <v>3211</v>
      </c>
      <c r="N998" s="152" t="s">
        <v>4889</v>
      </c>
      <c r="O998" s="205" t="s">
        <v>2713</v>
      </c>
      <c r="P998" s="205"/>
      <c r="Q998" s="205" t="s">
        <v>3213</v>
      </c>
      <c r="R998" s="686">
        <v>42291</v>
      </c>
      <c r="S998" s="201" t="s">
        <v>3214</v>
      </c>
      <c r="T998" s="202"/>
      <c r="U998" s="688"/>
    </row>
    <row r="999" spans="1:21" ht="18" x14ac:dyDescent="0.25">
      <c r="A999" s="222">
        <v>998</v>
      </c>
      <c r="B999" s="204" t="s">
        <v>3344</v>
      </c>
      <c r="C999" s="204" t="s">
        <v>3345</v>
      </c>
      <c r="D999" s="204"/>
      <c r="E999" s="204"/>
      <c r="H999" s="204" t="s">
        <v>40</v>
      </c>
      <c r="I999" s="204" t="s">
        <v>3219</v>
      </c>
      <c r="J999" s="204" t="s">
        <v>3346</v>
      </c>
      <c r="K999" s="204" t="s">
        <v>3347</v>
      </c>
      <c r="L999" s="401" t="s">
        <v>35</v>
      </c>
      <c r="M999" s="204" t="s">
        <v>3211</v>
      </c>
      <c r="N999" s="152" t="s">
        <v>4889</v>
      </c>
      <c r="O999" s="205" t="s">
        <v>2713</v>
      </c>
      <c r="P999" s="205"/>
      <c r="Q999" s="205" t="s">
        <v>3213</v>
      </c>
      <c r="R999" s="686">
        <v>42284</v>
      </c>
      <c r="S999" s="201" t="s">
        <v>3214</v>
      </c>
      <c r="T999" s="202"/>
      <c r="U999" s="688"/>
    </row>
    <row r="1000" spans="1:21" ht="18" x14ac:dyDescent="0.25">
      <c r="A1000" s="222">
        <v>999</v>
      </c>
      <c r="B1000" s="198" t="s">
        <v>3348</v>
      </c>
      <c r="C1000" s="198" t="s">
        <v>3349</v>
      </c>
      <c r="D1000" s="198"/>
      <c r="E1000" s="198"/>
      <c r="H1000" s="198" t="s">
        <v>131</v>
      </c>
      <c r="I1000" s="198" t="s">
        <v>899</v>
      </c>
      <c r="J1000" s="198" t="s">
        <v>3350</v>
      </c>
      <c r="K1000" s="198" t="s">
        <v>3351</v>
      </c>
      <c r="L1000" s="280" t="s">
        <v>24</v>
      </c>
      <c r="M1000" s="198" t="s">
        <v>3211</v>
      </c>
      <c r="N1000" s="152" t="s">
        <v>4889</v>
      </c>
      <c r="O1000" s="199" t="s">
        <v>2713</v>
      </c>
      <c r="P1000" s="199"/>
      <c r="Q1000" s="199" t="s">
        <v>3353</v>
      </c>
      <c r="R1000" s="200">
        <v>43739</v>
      </c>
      <c r="S1000" s="201" t="s">
        <v>3317</v>
      </c>
      <c r="T1000" s="202"/>
      <c r="U1000" s="203"/>
    </row>
    <row r="1001" spans="1:21" ht="31.5" x14ac:dyDescent="0.25">
      <c r="A1001" s="222">
        <v>1000</v>
      </c>
      <c r="B1001" s="204" t="s">
        <v>3354</v>
      </c>
      <c r="C1001" s="204" t="s">
        <v>3206</v>
      </c>
      <c r="D1001" s="204"/>
      <c r="E1001" s="204"/>
      <c r="H1001" s="204" t="s">
        <v>131</v>
      </c>
      <c r="I1001" s="204" t="s">
        <v>3207</v>
      </c>
      <c r="J1001" s="204" t="s">
        <v>3355</v>
      </c>
      <c r="K1001" s="204" t="s">
        <v>3356</v>
      </c>
      <c r="L1001" s="401" t="s">
        <v>35</v>
      </c>
      <c r="M1001" s="204" t="s">
        <v>3211</v>
      </c>
      <c r="N1001" s="152" t="s">
        <v>4889</v>
      </c>
      <c r="O1001" s="205" t="s">
        <v>2713</v>
      </c>
      <c r="P1001" s="205"/>
      <c r="Q1001" s="205" t="s">
        <v>3213</v>
      </c>
      <c r="R1001" s="686">
        <v>43615</v>
      </c>
      <c r="S1001" s="207" t="s">
        <v>3135</v>
      </c>
      <c r="T1001" s="202"/>
      <c r="U1001" s="688"/>
    </row>
    <row r="1002" spans="1:21" ht="18" x14ac:dyDescent="0.25">
      <c r="A1002" s="222">
        <v>1001</v>
      </c>
      <c r="B1002" s="204" t="s">
        <v>3357</v>
      </c>
      <c r="C1002" s="204" t="s">
        <v>3358</v>
      </c>
      <c r="D1002" s="204"/>
      <c r="E1002" s="204"/>
      <c r="H1002" s="204" t="s">
        <v>40</v>
      </c>
      <c r="I1002" s="204" t="s">
        <v>3219</v>
      </c>
      <c r="J1002" s="204" t="s">
        <v>3359</v>
      </c>
      <c r="K1002" s="204" t="s">
        <v>3360</v>
      </c>
      <c r="L1002" s="401" t="s">
        <v>35</v>
      </c>
      <c r="M1002" s="204" t="s">
        <v>3211</v>
      </c>
      <c r="N1002" s="152" t="s">
        <v>4889</v>
      </c>
      <c r="O1002" s="205" t="s">
        <v>2713</v>
      </c>
      <c r="P1002" s="205"/>
      <c r="Q1002" s="205" t="s">
        <v>3213</v>
      </c>
      <c r="R1002" s="686">
        <v>43615</v>
      </c>
      <c r="S1002" s="207" t="s">
        <v>3135</v>
      </c>
      <c r="T1002" s="202"/>
      <c r="U1002" s="688"/>
    </row>
    <row r="1003" spans="1:21" ht="31.5" x14ac:dyDescent="0.25">
      <c r="A1003" s="222">
        <v>1002</v>
      </c>
      <c r="B1003" s="198" t="s">
        <v>3361</v>
      </c>
      <c r="C1003" s="198" t="s">
        <v>3206</v>
      </c>
      <c r="D1003" s="198"/>
      <c r="E1003" s="198"/>
      <c r="H1003" s="198" t="s">
        <v>131</v>
      </c>
      <c r="I1003" s="198" t="s">
        <v>3207</v>
      </c>
      <c r="J1003" s="198" t="s">
        <v>3362</v>
      </c>
      <c r="K1003" s="198" t="s">
        <v>3363</v>
      </c>
      <c r="L1003" s="401" t="s">
        <v>35</v>
      </c>
      <c r="M1003" s="198" t="s">
        <v>3211</v>
      </c>
      <c r="N1003" s="152" t="s">
        <v>4889</v>
      </c>
      <c r="O1003" s="199" t="s">
        <v>2713</v>
      </c>
      <c r="P1003" s="199"/>
      <c r="Q1003" s="199" t="s">
        <v>3213</v>
      </c>
      <c r="R1003" s="685">
        <v>42877</v>
      </c>
      <c r="S1003" s="201" t="s">
        <v>3214</v>
      </c>
      <c r="T1003" s="202" t="s">
        <v>3215</v>
      </c>
      <c r="U1003" s="688" t="s">
        <v>3216</v>
      </c>
    </row>
    <row r="1004" spans="1:21" ht="31.5" x14ac:dyDescent="0.25">
      <c r="A1004" s="222">
        <v>1003</v>
      </c>
      <c r="B1004" s="198" t="s">
        <v>3364</v>
      </c>
      <c r="C1004" s="198" t="s">
        <v>3206</v>
      </c>
      <c r="D1004" s="198"/>
      <c r="E1004" s="198"/>
      <c r="H1004" s="198" t="s">
        <v>131</v>
      </c>
      <c r="I1004" s="198" t="s">
        <v>3207</v>
      </c>
      <c r="J1004" s="198" t="s">
        <v>3365</v>
      </c>
      <c r="K1004" s="198" t="s">
        <v>3366</v>
      </c>
      <c r="L1004" s="401" t="s">
        <v>35</v>
      </c>
      <c r="M1004" s="198" t="s">
        <v>3211</v>
      </c>
      <c r="N1004" s="152" t="s">
        <v>4889</v>
      </c>
      <c r="O1004" s="199" t="s">
        <v>2713</v>
      </c>
      <c r="P1004" s="199"/>
      <c r="Q1004" s="199" t="s">
        <v>3213</v>
      </c>
      <c r="R1004" s="685">
        <v>42877</v>
      </c>
      <c r="S1004" s="201" t="s">
        <v>3214</v>
      </c>
      <c r="T1004" s="202" t="s">
        <v>3215</v>
      </c>
      <c r="U1004" s="688" t="s">
        <v>3216</v>
      </c>
    </row>
    <row r="1005" spans="1:21" ht="18" x14ac:dyDescent="0.25">
      <c r="A1005" s="222">
        <v>1004</v>
      </c>
      <c r="B1005" s="198" t="s">
        <v>3367</v>
      </c>
      <c r="C1005" s="198" t="s">
        <v>3368</v>
      </c>
      <c r="D1005" s="198"/>
      <c r="E1005" s="198"/>
      <c r="H1005" s="198" t="s">
        <v>40</v>
      </c>
      <c r="I1005" s="198" t="s">
        <v>3219</v>
      </c>
      <c r="J1005" s="198" t="s">
        <v>3369</v>
      </c>
      <c r="K1005" s="198" t="s">
        <v>3370</v>
      </c>
      <c r="L1005" s="401" t="s">
        <v>35</v>
      </c>
      <c r="M1005" s="198" t="s">
        <v>3211</v>
      </c>
      <c r="N1005" s="152" t="s">
        <v>4889</v>
      </c>
      <c r="O1005" s="199" t="s">
        <v>2713</v>
      </c>
      <c r="P1005" s="199"/>
      <c r="Q1005" s="199" t="s">
        <v>3213</v>
      </c>
      <c r="R1005" s="685">
        <v>42877</v>
      </c>
      <c r="S1005" s="201" t="s">
        <v>3214</v>
      </c>
      <c r="T1005" s="202" t="s">
        <v>3215</v>
      </c>
      <c r="U1005" s="688" t="s">
        <v>3216</v>
      </c>
    </row>
    <row r="1006" spans="1:21" ht="18" x14ac:dyDescent="0.25">
      <c r="A1006" s="222">
        <v>1005</v>
      </c>
      <c r="B1006" s="198" t="s">
        <v>3371</v>
      </c>
      <c r="C1006" s="198" t="s">
        <v>3372</v>
      </c>
      <c r="D1006" s="198"/>
      <c r="E1006" s="198"/>
      <c r="H1006" s="198" t="s">
        <v>40</v>
      </c>
      <c r="I1006" s="198" t="s">
        <v>3219</v>
      </c>
      <c r="J1006" s="198" t="s">
        <v>3373</v>
      </c>
      <c r="K1006" s="198" t="s">
        <v>3374</v>
      </c>
      <c r="L1006" s="401" t="s">
        <v>35</v>
      </c>
      <c r="M1006" s="198" t="s">
        <v>3211</v>
      </c>
      <c r="N1006" s="152" t="s">
        <v>4889</v>
      </c>
      <c r="O1006" s="199" t="s">
        <v>2713</v>
      </c>
      <c r="P1006" s="199"/>
      <c r="Q1006" s="199" t="s">
        <v>3322</v>
      </c>
      <c r="R1006" s="685">
        <v>42548</v>
      </c>
      <c r="S1006" s="201" t="s">
        <v>3214</v>
      </c>
      <c r="T1006" s="202" t="s">
        <v>3215</v>
      </c>
      <c r="U1006" s="688" t="s">
        <v>3216</v>
      </c>
    </row>
    <row r="1007" spans="1:21" ht="31.5" x14ac:dyDescent="0.25">
      <c r="A1007" s="222">
        <v>1006</v>
      </c>
      <c r="B1007" s="204" t="s">
        <v>3375</v>
      </c>
      <c r="C1007" s="204" t="s">
        <v>3206</v>
      </c>
      <c r="D1007" s="204"/>
      <c r="E1007" s="204"/>
      <c r="H1007" s="204" t="s">
        <v>131</v>
      </c>
      <c r="I1007" s="204" t="s">
        <v>3207</v>
      </c>
      <c r="J1007" s="204" t="s">
        <v>3376</v>
      </c>
      <c r="K1007" s="204" t="s">
        <v>3377</v>
      </c>
      <c r="L1007" s="401" t="s">
        <v>35</v>
      </c>
      <c r="M1007" s="204" t="s">
        <v>3211</v>
      </c>
      <c r="N1007" s="152" t="s">
        <v>4889</v>
      </c>
      <c r="O1007" s="205" t="s">
        <v>2713</v>
      </c>
      <c r="P1007" s="205"/>
      <c r="Q1007" s="205" t="s">
        <v>3322</v>
      </c>
      <c r="R1007" s="686">
        <v>40905</v>
      </c>
      <c r="S1007" s="201" t="s">
        <v>3214</v>
      </c>
      <c r="T1007" s="202"/>
      <c r="U1007" s="688"/>
    </row>
    <row r="1008" spans="1:21" ht="31.5" x14ac:dyDescent="0.25">
      <c r="A1008" s="222">
        <v>1007</v>
      </c>
      <c r="B1008" s="204" t="s">
        <v>3378</v>
      </c>
      <c r="C1008" s="204" t="s">
        <v>3206</v>
      </c>
      <c r="D1008" s="204"/>
      <c r="E1008" s="204"/>
      <c r="H1008" s="204" t="s">
        <v>131</v>
      </c>
      <c r="I1008" s="204" t="s">
        <v>3207</v>
      </c>
      <c r="J1008" s="204" t="s">
        <v>3379</v>
      </c>
      <c r="K1008" s="204" t="s">
        <v>3380</v>
      </c>
      <c r="L1008" s="401" t="s">
        <v>35</v>
      </c>
      <c r="M1008" s="204" t="s">
        <v>3211</v>
      </c>
      <c r="N1008" s="152" t="s">
        <v>4889</v>
      </c>
      <c r="O1008" s="205" t="s">
        <v>2713</v>
      </c>
      <c r="P1008" s="205"/>
      <c r="Q1008" s="205" t="s">
        <v>3322</v>
      </c>
      <c r="R1008" s="686">
        <v>40133</v>
      </c>
      <c r="S1008" s="207" t="s">
        <v>3014</v>
      </c>
      <c r="T1008" s="202"/>
      <c r="U1008" s="688"/>
    </row>
    <row r="1009" spans="1:21" ht="18" x14ac:dyDescent="0.25">
      <c r="A1009" s="222">
        <v>1008</v>
      </c>
      <c r="B1009" s="204" t="s">
        <v>3382</v>
      </c>
      <c r="C1009" s="204" t="s">
        <v>3206</v>
      </c>
      <c r="D1009" s="204"/>
      <c r="E1009" s="204"/>
      <c r="H1009" s="204" t="s">
        <v>71</v>
      </c>
      <c r="I1009" s="204" t="s">
        <v>3245</v>
      </c>
      <c r="J1009" s="204" t="s">
        <v>3383</v>
      </c>
      <c r="K1009" s="204" t="s">
        <v>3384</v>
      </c>
      <c r="L1009" s="401" t="s">
        <v>35</v>
      </c>
      <c r="M1009" s="204" t="s">
        <v>3211</v>
      </c>
      <c r="N1009" s="152" t="s">
        <v>4889</v>
      </c>
      <c r="O1009" s="205" t="s">
        <v>2713</v>
      </c>
      <c r="P1009" s="205"/>
      <c r="Q1009" s="205" t="s">
        <v>3322</v>
      </c>
      <c r="R1009" s="686">
        <v>40211</v>
      </c>
      <c r="S1009" s="201" t="s">
        <v>4890</v>
      </c>
      <c r="T1009" s="202"/>
      <c r="U1009" s="688"/>
    </row>
    <row r="1010" spans="1:21" ht="31.5" x14ac:dyDescent="0.25">
      <c r="A1010" s="222">
        <v>1009</v>
      </c>
      <c r="B1010" s="198" t="s">
        <v>3386</v>
      </c>
      <c r="C1010" s="198" t="s">
        <v>3206</v>
      </c>
      <c r="D1010" s="198"/>
      <c r="E1010" s="198"/>
      <c r="H1010" s="198" t="s">
        <v>2090</v>
      </c>
      <c r="I1010" s="198" t="s">
        <v>3387</v>
      </c>
      <c r="J1010" s="198" t="s">
        <v>3388</v>
      </c>
      <c r="K1010" s="198" t="s">
        <v>3389</v>
      </c>
      <c r="L1010" s="401" t="s">
        <v>35</v>
      </c>
      <c r="M1010" s="198" t="s">
        <v>3211</v>
      </c>
      <c r="N1010" s="152" t="s">
        <v>4889</v>
      </c>
      <c r="O1010" s="199" t="s">
        <v>2713</v>
      </c>
      <c r="P1010" s="199"/>
      <c r="Q1010" s="199" t="s">
        <v>3322</v>
      </c>
      <c r="R1010" s="685">
        <v>40085</v>
      </c>
      <c r="S1010" s="201" t="s">
        <v>4890</v>
      </c>
      <c r="T1010" s="202" t="s">
        <v>3242</v>
      </c>
      <c r="U1010" s="688" t="s">
        <v>3243</v>
      </c>
    </row>
    <row r="1011" spans="1:21" ht="31.5" x14ac:dyDescent="0.25">
      <c r="A1011" s="222">
        <v>1010</v>
      </c>
      <c r="B1011" s="198" t="s">
        <v>3391</v>
      </c>
      <c r="C1011" s="198" t="s">
        <v>3206</v>
      </c>
      <c r="D1011" s="198"/>
      <c r="E1011" s="198"/>
      <c r="H1011" s="198" t="s">
        <v>2090</v>
      </c>
      <c r="I1011" s="198" t="s">
        <v>3387</v>
      </c>
      <c r="J1011" s="198" t="s">
        <v>3392</v>
      </c>
      <c r="K1011" s="198" t="s">
        <v>3392</v>
      </c>
      <c r="L1011" s="401" t="s">
        <v>35</v>
      </c>
      <c r="M1011" s="198" t="s">
        <v>3211</v>
      </c>
      <c r="N1011" s="152" t="s">
        <v>4889</v>
      </c>
      <c r="O1011" s="199" t="s">
        <v>2713</v>
      </c>
      <c r="P1011" s="199"/>
      <c r="Q1011" s="199" t="s">
        <v>3322</v>
      </c>
      <c r="R1011" s="685" t="s">
        <v>3240</v>
      </c>
      <c r="S1011" s="201" t="s">
        <v>4890</v>
      </c>
      <c r="T1011" s="202" t="s">
        <v>3242</v>
      </c>
      <c r="U1011" s="688" t="s">
        <v>3243</v>
      </c>
    </row>
    <row r="1012" spans="1:21" ht="18" x14ac:dyDescent="0.25">
      <c r="A1012" s="222">
        <v>1011</v>
      </c>
      <c r="B1012" s="198" t="s">
        <v>3393</v>
      </c>
      <c r="C1012" s="198" t="s">
        <v>3206</v>
      </c>
      <c r="D1012" s="198"/>
      <c r="E1012" s="198"/>
      <c r="H1012" s="198" t="s">
        <v>40</v>
      </c>
      <c r="I1012" s="198" t="s">
        <v>2320</v>
      </c>
      <c r="J1012" s="198" t="s">
        <v>3395</v>
      </c>
      <c r="K1012" s="198" t="s">
        <v>3396</v>
      </c>
      <c r="L1012" s="401" t="s">
        <v>35</v>
      </c>
      <c r="M1012" s="198" t="s">
        <v>3211</v>
      </c>
      <c r="N1012" s="152" t="s">
        <v>4889</v>
      </c>
      <c r="O1012" s="199" t="s">
        <v>2713</v>
      </c>
      <c r="P1012" s="199"/>
      <c r="Q1012" s="199" t="s">
        <v>3213</v>
      </c>
      <c r="R1012" s="685">
        <v>40087</v>
      </c>
      <c r="S1012" s="201" t="s">
        <v>3214</v>
      </c>
      <c r="T1012" s="202" t="s">
        <v>3242</v>
      </c>
      <c r="U1012" s="688" t="s">
        <v>3243</v>
      </c>
    </row>
    <row r="1013" spans="1:21" ht="18" x14ac:dyDescent="0.25">
      <c r="A1013" s="222">
        <v>1012</v>
      </c>
      <c r="B1013" s="198" t="s">
        <v>3397</v>
      </c>
      <c r="C1013" s="198" t="s">
        <v>3206</v>
      </c>
      <c r="D1013" s="198"/>
      <c r="E1013" s="198"/>
      <c r="H1013" s="198" t="s">
        <v>40</v>
      </c>
      <c r="I1013" s="198" t="s">
        <v>2320</v>
      </c>
      <c r="J1013" s="198" t="s">
        <v>3398</v>
      </c>
      <c r="K1013" s="198" t="s">
        <v>3399</v>
      </c>
      <c r="L1013" s="401" t="s">
        <v>35</v>
      </c>
      <c r="M1013" s="198" t="s">
        <v>3211</v>
      </c>
      <c r="N1013" s="152" t="s">
        <v>4889</v>
      </c>
      <c r="O1013" s="199" t="s">
        <v>2713</v>
      </c>
      <c r="P1013" s="199"/>
      <c r="Q1013" s="199" t="s">
        <v>3213</v>
      </c>
      <c r="R1013" s="685">
        <v>40087</v>
      </c>
      <c r="S1013" s="211" t="s">
        <v>3328</v>
      </c>
      <c r="T1013" s="202" t="s">
        <v>3242</v>
      </c>
      <c r="U1013" s="688" t="s">
        <v>3243</v>
      </c>
    </row>
    <row r="1014" spans="1:21" ht="18" x14ac:dyDescent="0.25">
      <c r="A1014" s="222">
        <v>1013</v>
      </c>
      <c r="B1014" s="204" t="s">
        <v>3400</v>
      </c>
      <c r="C1014" s="204" t="s">
        <v>3206</v>
      </c>
      <c r="D1014" s="204"/>
      <c r="E1014" s="204"/>
      <c r="H1014" s="204" t="s">
        <v>71</v>
      </c>
      <c r="I1014" s="204" t="s">
        <v>3245</v>
      </c>
      <c r="J1014" s="204" t="s">
        <v>3401</v>
      </c>
      <c r="K1014" s="204" t="s">
        <v>3402</v>
      </c>
      <c r="L1014" s="401" t="s">
        <v>35</v>
      </c>
      <c r="M1014" s="204" t="s">
        <v>3211</v>
      </c>
      <c r="N1014" s="152" t="s">
        <v>4889</v>
      </c>
      <c r="O1014" s="205" t="s">
        <v>2713</v>
      </c>
      <c r="P1014" s="205"/>
      <c r="Q1014" s="205" t="s">
        <v>3403</v>
      </c>
      <c r="R1014" s="686">
        <v>40962</v>
      </c>
      <c r="S1014" s="201" t="s">
        <v>4890</v>
      </c>
      <c r="T1014" s="202"/>
      <c r="U1014" s="688"/>
    </row>
    <row r="1015" spans="1:21" ht="31.5" x14ac:dyDescent="0.25">
      <c r="A1015" s="222">
        <v>1014</v>
      </c>
      <c r="B1015" s="204" t="s">
        <v>3404</v>
      </c>
      <c r="C1015" s="204" t="s">
        <v>3206</v>
      </c>
      <c r="D1015" s="204"/>
      <c r="E1015" s="204"/>
      <c r="H1015" s="204" t="s">
        <v>131</v>
      </c>
      <c r="I1015" s="204" t="s">
        <v>3207</v>
      </c>
      <c r="J1015" s="204" t="s">
        <v>3405</v>
      </c>
      <c r="K1015" s="204" t="s">
        <v>3406</v>
      </c>
      <c r="L1015" s="401" t="s">
        <v>35</v>
      </c>
      <c r="M1015" s="204" t="s">
        <v>3211</v>
      </c>
      <c r="N1015" s="152" t="s">
        <v>4889</v>
      </c>
      <c r="O1015" s="205" t="s">
        <v>2713</v>
      </c>
      <c r="P1015" s="205"/>
      <c r="Q1015" s="205" t="s">
        <v>3213</v>
      </c>
      <c r="R1015" s="686" t="s">
        <v>3407</v>
      </c>
      <c r="S1015" s="201" t="s">
        <v>3214</v>
      </c>
      <c r="T1015" s="202"/>
      <c r="U1015" s="688"/>
    </row>
    <row r="1016" spans="1:21" ht="31.5" x14ac:dyDescent="0.25">
      <c r="A1016" s="222">
        <v>1015</v>
      </c>
      <c r="B1016" s="204" t="s">
        <v>3408</v>
      </c>
      <c r="C1016" s="204" t="s">
        <v>3409</v>
      </c>
      <c r="D1016" s="204"/>
      <c r="E1016" s="204"/>
      <c r="H1016" s="204" t="s">
        <v>40</v>
      </c>
      <c r="I1016" s="204" t="s">
        <v>3219</v>
      </c>
      <c r="J1016" s="204" t="s">
        <v>3410</v>
      </c>
      <c r="K1016" s="204" t="s">
        <v>3411</v>
      </c>
      <c r="L1016" s="401" t="s">
        <v>35</v>
      </c>
      <c r="M1016" s="204" t="s">
        <v>3211</v>
      </c>
      <c r="N1016" s="152" t="s">
        <v>4889</v>
      </c>
      <c r="O1016" s="205" t="s">
        <v>2713</v>
      </c>
      <c r="P1016" s="205"/>
      <c r="Q1016" s="205" t="s">
        <v>3213</v>
      </c>
      <c r="R1016" s="686">
        <v>41227</v>
      </c>
      <c r="S1016" s="207" t="s">
        <v>3230</v>
      </c>
      <c r="T1016" s="202"/>
      <c r="U1016" s="688"/>
    </row>
  </sheetData>
  <autoFilter ref="A1:U1016" xr:uid="{4FE342D2-2E2B-46F3-9F2D-583BE727AF8E}"/>
  <conditionalFormatting sqref="B352">
    <cfRule type="duplicateValues" dxfId="28" priority="15"/>
  </conditionalFormatting>
  <conditionalFormatting sqref="B19">
    <cfRule type="duplicateValues" dxfId="27" priority="14"/>
  </conditionalFormatting>
  <conditionalFormatting sqref="B436:B465 B395:B417 B1:B18 B353:B392 B419:B434 B20:B351">
    <cfRule type="duplicateValues" dxfId="26" priority="507"/>
  </conditionalFormatting>
  <conditionalFormatting sqref="B698:B699">
    <cfRule type="duplicateValues" dxfId="25" priority="12"/>
  </conditionalFormatting>
  <conditionalFormatting sqref="B656">
    <cfRule type="duplicateValues" dxfId="24" priority="11"/>
  </conditionalFormatting>
  <conditionalFormatting sqref="B634:B635">
    <cfRule type="duplicateValues" dxfId="23" priority="10"/>
  </conditionalFormatting>
  <conditionalFormatting sqref="B697">
    <cfRule type="duplicateValues" dxfId="22" priority="9"/>
  </conditionalFormatting>
  <conditionalFormatting sqref="B694:B696">
    <cfRule type="duplicateValues" dxfId="21" priority="8"/>
  </conditionalFormatting>
  <conditionalFormatting sqref="B606">
    <cfRule type="duplicateValues" dxfId="20" priority="7"/>
  </conditionalFormatting>
  <conditionalFormatting sqref="B620">
    <cfRule type="duplicateValues" dxfId="19" priority="6"/>
  </conditionalFormatting>
  <conditionalFormatting sqref="B746:B747">
    <cfRule type="duplicateValues" dxfId="18" priority="5"/>
  </conditionalFormatting>
  <conditionalFormatting sqref="B655">
    <cfRule type="duplicateValues" dxfId="17" priority="4"/>
  </conditionalFormatting>
  <conditionalFormatting sqref="B466:B906">
    <cfRule type="duplicateValues" dxfId="16" priority="508"/>
  </conditionalFormatting>
  <conditionalFormatting sqref="B1:B1048576">
    <cfRule type="duplicateValues" dxfId="15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06"/>
  <sheetViews>
    <sheetView topLeftCell="A410" zoomScale="115" zoomScaleNormal="115" workbookViewId="0">
      <selection activeCell="A2" sqref="A2:P467"/>
    </sheetView>
  </sheetViews>
  <sheetFormatPr baseColWidth="10" defaultColWidth="14.42578125" defaultRowHeight="15" customHeight="1" x14ac:dyDescent="0.25"/>
  <cols>
    <col min="1" max="1" width="4.28515625" customWidth="1"/>
    <col min="2" max="2" width="10" style="632" customWidth="1"/>
    <col min="3" max="3" width="8.42578125" style="231" customWidth="1"/>
    <col min="4" max="4" width="11.42578125" style="231" customWidth="1"/>
    <col min="5" max="5" width="24" style="231" customWidth="1"/>
    <col min="6" max="6" width="15" style="231" customWidth="1"/>
    <col min="7" max="7" width="7.140625" customWidth="1"/>
    <col min="8" max="8" width="10.5703125" customWidth="1"/>
    <col min="9" max="10" width="17.7109375" customWidth="1"/>
    <col min="11" max="11" width="17.85546875" customWidth="1"/>
    <col min="12" max="12" width="12" customWidth="1"/>
    <col min="13" max="13" width="11.28515625" customWidth="1"/>
    <col min="14" max="15" width="10.7109375" customWidth="1"/>
    <col min="16" max="16" width="13.42578125" style="262" customWidth="1"/>
    <col min="17" max="17" width="2.28515625" style="262" customWidth="1"/>
    <col min="18" max="20" width="3" style="262" customWidth="1"/>
    <col min="21" max="26" width="10.7109375" customWidth="1"/>
  </cols>
  <sheetData>
    <row r="1" spans="1:22" ht="40.5" customHeight="1" x14ac:dyDescent="0.25">
      <c r="A1" s="692" t="s">
        <v>4555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3"/>
    </row>
    <row r="2" spans="1:22" ht="50.25" customHeight="1" x14ac:dyDescent="0.25">
      <c r="A2" s="1" t="s">
        <v>0</v>
      </c>
      <c r="B2" s="618" t="s">
        <v>1</v>
      </c>
      <c r="C2" s="635" t="s">
        <v>2</v>
      </c>
      <c r="D2" s="379" t="s">
        <v>3</v>
      </c>
      <c r="E2" s="379" t="s">
        <v>4</v>
      </c>
      <c r="F2" s="374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  <c r="L2" s="3" t="s">
        <v>11</v>
      </c>
      <c r="M2" s="1" t="s">
        <v>12</v>
      </c>
      <c r="N2" s="3" t="s">
        <v>13</v>
      </c>
      <c r="O2" s="455" t="s">
        <v>14</v>
      </c>
      <c r="P2" s="608" t="s">
        <v>15</v>
      </c>
    </row>
    <row r="3" spans="1:22" ht="19.5" customHeight="1" x14ac:dyDescent="0.25">
      <c r="A3" s="222">
        <v>1</v>
      </c>
      <c r="B3" s="304" t="s">
        <v>16</v>
      </c>
      <c r="C3" s="275" t="s">
        <v>17</v>
      </c>
      <c r="D3" s="221" t="s">
        <v>60</v>
      </c>
      <c r="E3" s="318" t="s">
        <v>4423</v>
      </c>
      <c r="F3" s="8" t="s">
        <v>19</v>
      </c>
      <c r="G3" s="222">
        <v>2014</v>
      </c>
      <c r="H3" s="222" t="s">
        <v>20</v>
      </c>
      <c r="I3" s="222" t="s">
        <v>21</v>
      </c>
      <c r="J3" s="222" t="s">
        <v>22</v>
      </c>
      <c r="K3" s="222" t="s">
        <v>23</v>
      </c>
      <c r="L3" s="280" t="s">
        <v>24</v>
      </c>
      <c r="M3" s="280" t="s">
        <v>25</v>
      </c>
      <c r="N3" s="222" t="s">
        <v>26</v>
      </c>
      <c r="O3" s="285" t="s">
        <v>27</v>
      </c>
      <c r="P3" s="609" t="s">
        <v>28</v>
      </c>
    </row>
    <row r="4" spans="1:22" s="605" customFormat="1" ht="19.5" customHeight="1" x14ac:dyDescent="0.25">
      <c r="A4" s="222">
        <v>2</v>
      </c>
      <c r="B4" s="619" t="s">
        <v>4562</v>
      </c>
      <c r="C4" s="275" t="s">
        <v>4563</v>
      </c>
      <c r="D4" s="221" t="s">
        <v>60</v>
      </c>
      <c r="E4" s="318" t="s">
        <v>4423</v>
      </c>
      <c r="F4" s="8" t="s">
        <v>31</v>
      </c>
      <c r="G4" s="222">
        <v>2022</v>
      </c>
      <c r="H4" s="222" t="s">
        <v>20</v>
      </c>
      <c r="I4" s="222" t="s">
        <v>4564</v>
      </c>
      <c r="J4" s="222" t="s">
        <v>4565</v>
      </c>
      <c r="K4" s="222" t="s">
        <v>4566</v>
      </c>
      <c r="L4" s="280" t="s">
        <v>35</v>
      </c>
      <c r="M4" s="280" t="s">
        <v>36</v>
      </c>
      <c r="N4" s="222" t="s">
        <v>26</v>
      </c>
      <c r="O4" s="285" t="s">
        <v>27</v>
      </c>
      <c r="P4" s="609" t="s">
        <v>28</v>
      </c>
      <c r="Q4" s="262"/>
      <c r="R4" s="262"/>
      <c r="S4" s="262"/>
      <c r="T4" s="262"/>
    </row>
    <row r="5" spans="1:22" ht="19.5" customHeight="1" x14ac:dyDescent="0.25">
      <c r="A5" s="222">
        <v>3</v>
      </c>
      <c r="B5" s="304" t="s">
        <v>29</v>
      </c>
      <c r="C5" s="275" t="s">
        <v>30</v>
      </c>
      <c r="D5" s="221" t="s">
        <v>60</v>
      </c>
      <c r="E5" s="318" t="s">
        <v>4422</v>
      </c>
      <c r="F5" s="8" t="s">
        <v>31</v>
      </c>
      <c r="G5" s="8">
        <v>2017</v>
      </c>
      <c r="H5" s="8" t="s">
        <v>32</v>
      </c>
      <c r="I5" s="8" t="s">
        <v>33</v>
      </c>
      <c r="J5" s="8">
        <v>6044710029</v>
      </c>
      <c r="K5" s="222" t="s">
        <v>34</v>
      </c>
      <c r="L5" s="280" t="s">
        <v>35</v>
      </c>
      <c r="M5" s="280" t="s">
        <v>36</v>
      </c>
      <c r="N5" s="222" t="s">
        <v>26</v>
      </c>
      <c r="O5" s="285" t="s">
        <v>27</v>
      </c>
      <c r="P5" s="609" t="s">
        <v>28</v>
      </c>
    </row>
    <row r="6" spans="1:22" ht="19.5" customHeight="1" x14ac:dyDescent="0.25">
      <c r="A6" s="222">
        <v>4</v>
      </c>
      <c r="B6" s="304" t="s">
        <v>37</v>
      </c>
      <c r="C6" s="275" t="s">
        <v>38</v>
      </c>
      <c r="D6" s="221" t="s">
        <v>60</v>
      </c>
      <c r="E6" s="318" t="s">
        <v>4424</v>
      </c>
      <c r="F6" s="8" t="s">
        <v>39</v>
      </c>
      <c r="G6" s="8">
        <v>2008</v>
      </c>
      <c r="H6" s="8" t="s">
        <v>40</v>
      </c>
      <c r="I6" s="8" t="s">
        <v>41</v>
      </c>
      <c r="J6" s="8" t="s">
        <v>42</v>
      </c>
      <c r="K6" s="222" t="s">
        <v>43</v>
      </c>
      <c r="L6" s="264" t="s">
        <v>35</v>
      </c>
      <c r="M6" s="280" t="s">
        <v>44</v>
      </c>
      <c r="N6" s="222" t="s">
        <v>26</v>
      </c>
      <c r="O6" s="285" t="s">
        <v>27</v>
      </c>
      <c r="P6" s="609" t="s">
        <v>28</v>
      </c>
    </row>
    <row r="7" spans="1:22" ht="19.5" customHeight="1" x14ac:dyDescent="0.25">
      <c r="A7" s="222">
        <v>5</v>
      </c>
      <c r="B7" s="304" t="s">
        <v>45</v>
      </c>
      <c r="C7" s="275" t="s">
        <v>46</v>
      </c>
      <c r="D7" s="221" t="s">
        <v>60</v>
      </c>
      <c r="E7" s="318" t="s">
        <v>4425</v>
      </c>
      <c r="F7" s="8" t="s">
        <v>19</v>
      </c>
      <c r="G7" s="8">
        <v>2014</v>
      </c>
      <c r="H7" s="8" t="s">
        <v>40</v>
      </c>
      <c r="I7" s="8" t="s">
        <v>47</v>
      </c>
      <c r="J7" s="8" t="s">
        <v>48</v>
      </c>
      <c r="K7" s="222" t="s">
        <v>49</v>
      </c>
      <c r="L7" s="280" t="s">
        <v>35</v>
      </c>
      <c r="M7" s="280" t="s">
        <v>50</v>
      </c>
      <c r="N7" s="222" t="s">
        <v>26</v>
      </c>
      <c r="O7" s="285" t="s">
        <v>27</v>
      </c>
      <c r="P7" s="609" t="s">
        <v>51</v>
      </c>
    </row>
    <row r="8" spans="1:22" ht="19.5" customHeight="1" x14ac:dyDescent="0.25">
      <c r="A8" s="222">
        <v>6</v>
      </c>
      <c r="B8" s="304" t="s">
        <v>52</v>
      </c>
      <c r="C8" s="275" t="s">
        <v>53</v>
      </c>
      <c r="D8" s="221" t="s">
        <v>54</v>
      </c>
      <c r="E8" s="221" t="s">
        <v>55</v>
      </c>
      <c r="F8" s="8" t="s">
        <v>39</v>
      </c>
      <c r="G8" s="8">
        <v>2008</v>
      </c>
      <c r="H8" s="8" t="s">
        <v>40</v>
      </c>
      <c r="I8" s="8" t="s">
        <v>41</v>
      </c>
      <c r="J8" s="8" t="s">
        <v>56</v>
      </c>
      <c r="K8" s="222" t="s">
        <v>57</v>
      </c>
      <c r="L8" s="264" t="s">
        <v>35</v>
      </c>
      <c r="M8" s="280" t="s">
        <v>44</v>
      </c>
      <c r="N8" s="222" t="s">
        <v>26</v>
      </c>
      <c r="O8" s="285" t="s">
        <v>27</v>
      </c>
      <c r="P8" s="609" t="s">
        <v>51</v>
      </c>
      <c r="Q8" s="458"/>
      <c r="R8" s="459"/>
    </row>
    <row r="9" spans="1:22" s="303" customFormat="1" ht="19.5" customHeight="1" x14ac:dyDescent="0.25">
      <c r="A9" s="222">
        <v>7</v>
      </c>
      <c r="B9" s="304" t="s">
        <v>63</v>
      </c>
      <c r="C9" s="275" t="s">
        <v>64</v>
      </c>
      <c r="D9" s="221" t="s">
        <v>60</v>
      </c>
      <c r="E9" s="318" t="s">
        <v>65</v>
      </c>
      <c r="F9" s="8" t="s">
        <v>19</v>
      </c>
      <c r="G9" s="8">
        <v>2014</v>
      </c>
      <c r="H9" s="8" t="s">
        <v>40</v>
      </c>
      <c r="I9" s="8" t="s">
        <v>47</v>
      </c>
      <c r="J9" s="8" t="s">
        <v>66</v>
      </c>
      <c r="K9" s="222" t="s">
        <v>67</v>
      </c>
      <c r="L9" s="264" t="s">
        <v>35</v>
      </c>
      <c r="M9" s="280" t="s">
        <v>50</v>
      </c>
      <c r="N9" s="222" t="s">
        <v>26</v>
      </c>
      <c r="O9" s="285" t="s">
        <v>27</v>
      </c>
      <c r="P9" s="609" t="s">
        <v>26</v>
      </c>
      <c r="Q9" s="224"/>
      <c r="R9" s="227"/>
      <c r="S9" s="224"/>
      <c r="T9" s="262"/>
    </row>
    <row r="10" spans="1:22" s="248" customFormat="1" ht="19.5" customHeight="1" x14ac:dyDescent="0.25">
      <c r="A10" s="222">
        <v>8</v>
      </c>
      <c r="B10" s="304" t="s">
        <v>3424</v>
      </c>
      <c r="C10" s="275" t="s">
        <v>3425</v>
      </c>
      <c r="D10" s="221" t="s">
        <v>60</v>
      </c>
      <c r="E10" s="318" t="s">
        <v>65</v>
      </c>
      <c r="F10" s="8" t="s">
        <v>31</v>
      </c>
      <c r="G10" s="8">
        <v>2016</v>
      </c>
      <c r="H10" s="8" t="s">
        <v>1395</v>
      </c>
      <c r="I10" s="8" t="s">
        <v>1418</v>
      </c>
      <c r="J10" s="8" t="s">
        <v>3426</v>
      </c>
      <c r="K10" s="222" t="s">
        <v>3427</v>
      </c>
      <c r="L10" s="264" t="s">
        <v>35</v>
      </c>
      <c r="M10" s="280" t="s">
        <v>36</v>
      </c>
      <c r="N10" s="222" t="s">
        <v>26</v>
      </c>
      <c r="O10" s="285" t="s">
        <v>27</v>
      </c>
      <c r="P10" s="609" t="s">
        <v>26</v>
      </c>
      <c r="Q10" s="262"/>
      <c r="R10" s="262"/>
      <c r="S10" s="262"/>
      <c r="T10" s="262"/>
    </row>
    <row r="11" spans="1:22" s="321" customFormat="1" ht="19.5" customHeight="1" x14ac:dyDescent="0.25">
      <c r="A11" s="222">
        <v>9</v>
      </c>
      <c r="B11" s="304" t="s">
        <v>93</v>
      </c>
      <c r="C11" s="461" t="s">
        <v>94</v>
      </c>
      <c r="D11" s="221" t="s">
        <v>60</v>
      </c>
      <c r="E11" s="221" t="s">
        <v>65</v>
      </c>
      <c r="F11" s="8" t="s">
        <v>70</v>
      </c>
      <c r="G11" s="8">
        <v>2013</v>
      </c>
      <c r="H11" s="8" t="s">
        <v>71</v>
      </c>
      <c r="I11" s="8" t="s">
        <v>95</v>
      </c>
      <c r="J11" s="8" t="s">
        <v>96</v>
      </c>
      <c r="K11" s="222" t="s">
        <v>97</v>
      </c>
      <c r="L11" s="264" t="s">
        <v>35</v>
      </c>
      <c r="M11" s="280" t="s">
        <v>25</v>
      </c>
      <c r="N11" s="222" t="s">
        <v>26</v>
      </c>
      <c r="O11" s="285" t="s">
        <v>27</v>
      </c>
      <c r="P11" s="609" t="s">
        <v>26</v>
      </c>
      <c r="Q11" s="262"/>
      <c r="R11" s="262"/>
      <c r="S11" s="262"/>
      <c r="T11" s="262"/>
    </row>
    <row r="12" spans="1:22" ht="19.5" customHeight="1" x14ac:dyDescent="0.25">
      <c r="A12" s="222">
        <v>10</v>
      </c>
      <c r="B12" s="304" t="s">
        <v>3675</v>
      </c>
      <c r="C12" s="640" t="s">
        <v>3676</v>
      </c>
      <c r="D12" s="221" t="s">
        <v>60</v>
      </c>
      <c r="E12" s="221" t="s">
        <v>65</v>
      </c>
      <c r="F12" s="8" t="s">
        <v>70</v>
      </c>
      <c r="G12" s="8">
        <v>2015</v>
      </c>
      <c r="H12" s="8" t="s">
        <v>71</v>
      </c>
      <c r="I12" s="8" t="s">
        <v>95</v>
      </c>
      <c r="J12" s="8" t="s">
        <v>3683</v>
      </c>
      <c r="K12" s="222" t="s">
        <v>3684</v>
      </c>
      <c r="L12" s="264" t="s">
        <v>35</v>
      </c>
      <c r="M12" s="280" t="s">
        <v>3689</v>
      </c>
      <c r="N12" s="222" t="s">
        <v>26</v>
      </c>
      <c r="O12" s="285" t="s">
        <v>27</v>
      </c>
      <c r="P12" s="609" t="s">
        <v>26</v>
      </c>
    </row>
    <row r="13" spans="1:22" ht="19.5" customHeight="1" x14ac:dyDescent="0.25">
      <c r="A13" s="222">
        <v>11</v>
      </c>
      <c r="B13" s="304" t="s">
        <v>3677</v>
      </c>
      <c r="C13" s="640" t="s">
        <v>3678</v>
      </c>
      <c r="D13" s="221" t="s">
        <v>60</v>
      </c>
      <c r="E13" s="221" t="s">
        <v>65</v>
      </c>
      <c r="F13" s="8" t="s">
        <v>70</v>
      </c>
      <c r="G13" s="8">
        <v>2015</v>
      </c>
      <c r="H13" s="8" t="s">
        <v>3681</v>
      </c>
      <c r="I13" s="8" t="s">
        <v>3682</v>
      </c>
      <c r="J13" s="8" t="s">
        <v>3685</v>
      </c>
      <c r="K13" s="222" t="s">
        <v>3686</v>
      </c>
      <c r="L13" s="264" t="s">
        <v>35</v>
      </c>
      <c r="M13" s="280" t="s">
        <v>3689</v>
      </c>
      <c r="N13" s="222" t="s">
        <v>26</v>
      </c>
      <c r="O13" s="285" t="s">
        <v>27</v>
      </c>
      <c r="P13" s="609" t="s">
        <v>26</v>
      </c>
    </row>
    <row r="14" spans="1:22" ht="19.5" customHeight="1" x14ac:dyDescent="0.25">
      <c r="A14" s="222">
        <v>12</v>
      </c>
      <c r="B14" s="304" t="s">
        <v>3679</v>
      </c>
      <c r="C14" s="640" t="s">
        <v>3680</v>
      </c>
      <c r="D14" s="221" t="s">
        <v>60</v>
      </c>
      <c r="E14" s="221" t="s">
        <v>65</v>
      </c>
      <c r="F14" s="8" t="s">
        <v>70</v>
      </c>
      <c r="G14" s="8">
        <v>2015</v>
      </c>
      <c r="H14" s="8" t="s">
        <v>3681</v>
      </c>
      <c r="I14" s="8" t="s">
        <v>3682</v>
      </c>
      <c r="J14" s="8" t="s">
        <v>3687</v>
      </c>
      <c r="K14" s="222" t="s">
        <v>3688</v>
      </c>
      <c r="L14" s="264" t="s">
        <v>35</v>
      </c>
      <c r="M14" s="280" t="s">
        <v>3689</v>
      </c>
      <c r="N14" s="222" t="s">
        <v>26</v>
      </c>
      <c r="O14" s="285" t="s">
        <v>27</v>
      </c>
      <c r="P14" s="609" t="s">
        <v>26</v>
      </c>
      <c r="U14" s="414"/>
      <c r="V14" s="414"/>
    </row>
    <row r="15" spans="1:22" ht="19.5" customHeight="1" x14ac:dyDescent="0.25">
      <c r="A15" s="222">
        <v>13</v>
      </c>
      <c r="B15" s="434" t="s">
        <v>110</v>
      </c>
      <c r="C15" s="275" t="s">
        <v>111</v>
      </c>
      <c r="D15" s="221" t="s">
        <v>60</v>
      </c>
      <c r="E15" s="342" t="s">
        <v>65</v>
      </c>
      <c r="F15" s="8" t="s">
        <v>70</v>
      </c>
      <c r="G15" s="8">
        <v>2014</v>
      </c>
      <c r="H15" s="8" t="s">
        <v>112</v>
      </c>
      <c r="I15" s="8" t="s">
        <v>201</v>
      </c>
      <c r="J15" s="8" t="s">
        <v>114</v>
      </c>
      <c r="K15" s="222" t="s">
        <v>115</v>
      </c>
      <c r="L15" s="264" t="s">
        <v>35</v>
      </c>
      <c r="M15" s="280" t="s">
        <v>116</v>
      </c>
      <c r="N15" s="222" t="s">
        <v>26</v>
      </c>
      <c r="O15" s="285" t="s">
        <v>27</v>
      </c>
      <c r="P15" s="609" t="s">
        <v>26</v>
      </c>
    </row>
    <row r="16" spans="1:22" ht="19.5" customHeight="1" x14ac:dyDescent="0.25">
      <c r="A16" s="222">
        <v>14</v>
      </c>
      <c r="B16" s="304" t="s">
        <v>123</v>
      </c>
      <c r="C16" s="275" t="s">
        <v>124</v>
      </c>
      <c r="D16" s="221" t="s">
        <v>60</v>
      </c>
      <c r="E16" s="269" t="s">
        <v>125</v>
      </c>
      <c r="F16" s="8" t="s">
        <v>70</v>
      </c>
      <c r="G16" s="8">
        <v>2012</v>
      </c>
      <c r="H16" s="8" t="s">
        <v>71</v>
      </c>
      <c r="I16" s="8" t="s">
        <v>72</v>
      </c>
      <c r="J16" s="8" t="s">
        <v>126</v>
      </c>
      <c r="K16" s="222" t="s">
        <v>127</v>
      </c>
      <c r="L16" s="264" t="s">
        <v>35</v>
      </c>
      <c r="M16" s="280" t="s">
        <v>50</v>
      </c>
      <c r="N16" s="222" t="s">
        <v>26</v>
      </c>
      <c r="O16" s="285" t="s">
        <v>27</v>
      </c>
      <c r="P16" s="609" t="s">
        <v>51</v>
      </c>
    </row>
    <row r="17" spans="1:22" s="597" customFormat="1" ht="19.5" customHeight="1" x14ac:dyDescent="0.25">
      <c r="A17" s="222">
        <v>15</v>
      </c>
      <c r="B17" s="518" t="s">
        <v>1042</v>
      </c>
      <c r="C17" s="270" t="s">
        <v>1043</v>
      </c>
      <c r="D17" s="221" t="s">
        <v>60</v>
      </c>
      <c r="E17" s="221" t="s">
        <v>3468</v>
      </c>
      <c r="F17" s="8" t="s">
        <v>19</v>
      </c>
      <c r="G17" s="8">
        <v>2014</v>
      </c>
      <c r="H17" s="8" t="s">
        <v>40</v>
      </c>
      <c r="I17" s="8" t="s">
        <v>47</v>
      </c>
      <c r="J17" s="8" t="s">
        <v>1044</v>
      </c>
      <c r="K17" s="222" t="s">
        <v>1045</v>
      </c>
      <c r="L17" s="270" t="s">
        <v>35</v>
      </c>
      <c r="M17" s="280" t="s">
        <v>50</v>
      </c>
      <c r="N17" s="222" t="s">
        <v>26</v>
      </c>
      <c r="O17" s="285" t="s">
        <v>27</v>
      </c>
      <c r="P17" s="609" t="s">
        <v>51</v>
      </c>
      <c r="Q17" s="262"/>
      <c r="R17" s="262"/>
      <c r="S17" s="262"/>
      <c r="T17" s="262"/>
    </row>
    <row r="18" spans="1:22" ht="19.5" customHeight="1" x14ac:dyDescent="0.25">
      <c r="A18" s="222">
        <v>16</v>
      </c>
      <c r="B18" s="434" t="s">
        <v>220</v>
      </c>
      <c r="C18" s="275" t="s">
        <v>221</v>
      </c>
      <c r="D18" s="221" t="s">
        <v>60</v>
      </c>
      <c r="E18" s="221" t="s">
        <v>222</v>
      </c>
      <c r="F18" s="8" t="s">
        <v>39</v>
      </c>
      <c r="G18" s="8">
        <v>2014</v>
      </c>
      <c r="H18" s="8" t="s">
        <v>40</v>
      </c>
      <c r="I18" s="8" t="s">
        <v>223</v>
      </c>
      <c r="J18" s="8" t="s">
        <v>224</v>
      </c>
      <c r="K18" s="222" t="s">
        <v>225</v>
      </c>
      <c r="L18" s="264" t="s">
        <v>35</v>
      </c>
      <c r="M18" s="280" t="s">
        <v>50</v>
      </c>
      <c r="N18" s="222" t="s">
        <v>26</v>
      </c>
      <c r="O18" s="285" t="s">
        <v>27</v>
      </c>
      <c r="P18" s="609" t="s">
        <v>51</v>
      </c>
      <c r="U18" s="249"/>
      <c r="V18" s="249"/>
    </row>
    <row r="19" spans="1:22" s="249" customFormat="1" ht="19.5" customHeight="1" x14ac:dyDescent="0.25">
      <c r="A19" s="222">
        <v>17</v>
      </c>
      <c r="B19" s="620" t="s">
        <v>3964</v>
      </c>
      <c r="C19" s="638" t="s">
        <v>3965</v>
      </c>
      <c r="D19" s="221" t="s">
        <v>60</v>
      </c>
      <c r="E19" s="221" t="s">
        <v>130</v>
      </c>
      <c r="F19" s="8" t="s">
        <v>19</v>
      </c>
      <c r="G19" s="8">
        <v>2024</v>
      </c>
      <c r="H19" s="8" t="s">
        <v>131</v>
      </c>
      <c r="I19" s="8" t="s">
        <v>21</v>
      </c>
      <c r="J19" s="8" t="s">
        <v>3966</v>
      </c>
      <c r="K19" s="222" t="s">
        <v>3967</v>
      </c>
      <c r="L19" s="280" t="s">
        <v>24</v>
      </c>
      <c r="M19" s="280" t="s">
        <v>4009</v>
      </c>
      <c r="N19" s="222" t="s">
        <v>26</v>
      </c>
      <c r="O19" s="285" t="s">
        <v>27</v>
      </c>
      <c r="P19" s="609" t="s">
        <v>26</v>
      </c>
      <c r="Q19" s="262"/>
      <c r="R19" s="262"/>
      <c r="S19" s="262"/>
      <c r="T19" s="262"/>
    </row>
    <row r="20" spans="1:22" s="607" customFormat="1" ht="19.5" customHeight="1" x14ac:dyDescent="0.25">
      <c r="A20" s="222">
        <v>18</v>
      </c>
      <c r="B20" s="641" t="s">
        <v>3968</v>
      </c>
      <c r="C20" s="638" t="s">
        <v>3969</v>
      </c>
      <c r="D20" s="221" t="s">
        <v>60</v>
      </c>
      <c r="E20" s="221" t="s">
        <v>130</v>
      </c>
      <c r="F20" s="8" t="s">
        <v>19</v>
      </c>
      <c r="G20" s="8">
        <v>2024</v>
      </c>
      <c r="H20" s="8" t="s">
        <v>131</v>
      </c>
      <c r="I20" s="8" t="s">
        <v>21</v>
      </c>
      <c r="J20" s="8" t="s">
        <v>3970</v>
      </c>
      <c r="K20" s="222" t="s">
        <v>3971</v>
      </c>
      <c r="L20" s="280" t="s">
        <v>24</v>
      </c>
      <c r="M20" s="280" t="s">
        <v>4009</v>
      </c>
      <c r="N20" s="222" t="s">
        <v>26</v>
      </c>
      <c r="O20" s="285" t="s">
        <v>27</v>
      </c>
      <c r="P20" s="609" t="s">
        <v>26</v>
      </c>
      <c r="Q20" s="512"/>
      <c r="R20" s="513"/>
      <c r="S20" s="512"/>
      <c r="T20" s="262"/>
    </row>
    <row r="21" spans="1:22" s="443" customFormat="1" ht="19.5" customHeight="1" x14ac:dyDescent="0.25">
      <c r="A21" s="222">
        <v>19</v>
      </c>
      <c r="B21" s="620" t="s">
        <v>3976</v>
      </c>
      <c r="C21" s="638" t="s">
        <v>3977</v>
      </c>
      <c r="D21" s="221" t="s">
        <v>60</v>
      </c>
      <c r="E21" s="221" t="s">
        <v>130</v>
      </c>
      <c r="F21" s="8" t="s">
        <v>19</v>
      </c>
      <c r="G21" s="8">
        <v>2024</v>
      </c>
      <c r="H21" s="8" t="s">
        <v>131</v>
      </c>
      <c r="I21" s="8" t="s">
        <v>21</v>
      </c>
      <c r="J21" s="8" t="s">
        <v>3978</v>
      </c>
      <c r="K21" s="222" t="s">
        <v>3979</v>
      </c>
      <c r="L21" s="280" t="s">
        <v>24</v>
      </c>
      <c r="M21" s="280" t="s">
        <v>4009</v>
      </c>
      <c r="N21" s="222" t="s">
        <v>26</v>
      </c>
      <c r="O21" s="285" t="s">
        <v>27</v>
      </c>
      <c r="P21" s="609" t="s">
        <v>26</v>
      </c>
      <c r="Q21" s="308"/>
      <c r="R21" s="252"/>
      <c r="S21" s="510"/>
      <c r="T21" s="262"/>
    </row>
    <row r="22" spans="1:22" s="443" customFormat="1" ht="19.5" customHeight="1" x14ac:dyDescent="0.25">
      <c r="A22" s="222">
        <v>20</v>
      </c>
      <c r="B22" s="304" t="s">
        <v>128</v>
      </c>
      <c r="C22" s="275" t="s">
        <v>129</v>
      </c>
      <c r="D22" s="221" t="s">
        <v>60</v>
      </c>
      <c r="E22" s="221" t="s">
        <v>3829</v>
      </c>
      <c r="F22" s="8" t="s">
        <v>19</v>
      </c>
      <c r="G22" s="8">
        <v>2019</v>
      </c>
      <c r="H22" s="8" t="s">
        <v>131</v>
      </c>
      <c r="I22" s="8" t="s">
        <v>21</v>
      </c>
      <c r="J22" s="8" t="s">
        <v>132</v>
      </c>
      <c r="K22" s="222" t="s">
        <v>133</v>
      </c>
      <c r="L22" s="280" t="s">
        <v>24</v>
      </c>
      <c r="M22" s="280" t="s">
        <v>50</v>
      </c>
      <c r="N22" s="222" t="s">
        <v>26</v>
      </c>
      <c r="O22" s="285" t="s">
        <v>27</v>
      </c>
      <c r="P22" s="609" t="s">
        <v>26</v>
      </c>
      <c r="Q22" s="262"/>
      <c r="R22" s="262"/>
      <c r="S22" s="262"/>
      <c r="T22" s="262"/>
    </row>
    <row r="23" spans="1:22" s="249" customFormat="1" ht="19.5" customHeight="1" x14ac:dyDescent="0.25">
      <c r="A23" s="222">
        <v>21</v>
      </c>
      <c r="B23" s="304" t="s">
        <v>145</v>
      </c>
      <c r="C23" s="222" t="s">
        <v>146</v>
      </c>
      <c r="D23" s="221" t="s">
        <v>60</v>
      </c>
      <c r="E23" s="8" t="s">
        <v>147</v>
      </c>
      <c r="F23" s="8" t="s">
        <v>19</v>
      </c>
      <c r="G23" s="8">
        <v>2016</v>
      </c>
      <c r="H23" s="8" t="s">
        <v>141</v>
      </c>
      <c r="I23" s="8" t="s">
        <v>142</v>
      </c>
      <c r="J23" s="8" t="s">
        <v>148</v>
      </c>
      <c r="K23" s="222" t="s">
        <v>149</v>
      </c>
      <c r="L23" s="487" t="s">
        <v>24</v>
      </c>
      <c r="M23" s="280" t="s">
        <v>116</v>
      </c>
      <c r="N23" s="222" t="s">
        <v>26</v>
      </c>
      <c r="O23" s="285" t="s">
        <v>27</v>
      </c>
      <c r="P23" s="609" t="s">
        <v>26</v>
      </c>
      <c r="Q23" s="262"/>
      <c r="R23" s="262"/>
      <c r="S23" s="262"/>
      <c r="T23" s="262"/>
      <c r="U23"/>
      <c r="V23"/>
    </row>
    <row r="24" spans="1:22" s="508" customFormat="1" ht="19.5" customHeight="1" x14ac:dyDescent="0.25">
      <c r="A24" s="222">
        <v>22</v>
      </c>
      <c r="B24" s="304" t="s">
        <v>134</v>
      </c>
      <c r="C24" s="222" t="s">
        <v>135</v>
      </c>
      <c r="D24" s="221" t="s">
        <v>60</v>
      </c>
      <c r="E24" s="221" t="s">
        <v>136</v>
      </c>
      <c r="F24" s="8" t="s">
        <v>19</v>
      </c>
      <c r="G24" s="8">
        <v>2019</v>
      </c>
      <c r="H24" s="8" t="s">
        <v>131</v>
      </c>
      <c r="I24" s="8" t="s">
        <v>21</v>
      </c>
      <c r="J24" s="8" t="s">
        <v>137</v>
      </c>
      <c r="K24" s="222" t="s">
        <v>138</v>
      </c>
      <c r="L24" s="280" t="s">
        <v>24</v>
      </c>
      <c r="M24" s="280" t="s">
        <v>50</v>
      </c>
      <c r="N24" s="222" t="s">
        <v>26</v>
      </c>
      <c r="O24" s="285" t="s">
        <v>27</v>
      </c>
      <c r="P24" s="609" t="s">
        <v>26</v>
      </c>
      <c r="Q24" s="262"/>
      <c r="R24" s="262"/>
      <c r="S24" s="262"/>
      <c r="T24" s="262"/>
    </row>
    <row r="25" spans="1:22" s="514" customFormat="1" ht="19.5" customHeight="1" x14ac:dyDescent="0.25">
      <c r="A25" s="222">
        <v>23</v>
      </c>
      <c r="B25" s="304" t="s">
        <v>195</v>
      </c>
      <c r="C25" s="222" t="s">
        <v>196</v>
      </c>
      <c r="D25" s="221" t="s">
        <v>60</v>
      </c>
      <c r="E25" s="221" t="s">
        <v>136</v>
      </c>
      <c r="F25" s="8" t="s">
        <v>70</v>
      </c>
      <c r="G25" s="8">
        <v>2014</v>
      </c>
      <c r="H25" s="8" t="s">
        <v>112</v>
      </c>
      <c r="I25" s="8" t="s">
        <v>113</v>
      </c>
      <c r="J25" s="8" t="s">
        <v>197</v>
      </c>
      <c r="K25" s="222" t="s">
        <v>198</v>
      </c>
      <c r="L25" s="264" t="s">
        <v>35</v>
      </c>
      <c r="M25" s="280" t="s">
        <v>116</v>
      </c>
      <c r="N25" s="222" t="s">
        <v>26</v>
      </c>
      <c r="O25" s="285" t="s">
        <v>27</v>
      </c>
      <c r="P25" s="609" t="s">
        <v>26</v>
      </c>
      <c r="Q25" s="262"/>
      <c r="R25" s="262"/>
      <c r="S25" s="262"/>
      <c r="T25" s="262"/>
    </row>
    <row r="26" spans="1:22" s="359" customFormat="1" ht="19.5" customHeight="1" x14ac:dyDescent="0.25">
      <c r="A26" s="222">
        <v>24</v>
      </c>
      <c r="B26" s="620" t="s">
        <v>3980</v>
      </c>
      <c r="C26" s="638" t="s">
        <v>3981</v>
      </c>
      <c r="D26" s="221" t="s">
        <v>60</v>
      </c>
      <c r="E26" s="221" t="s">
        <v>157</v>
      </c>
      <c r="F26" s="8" t="s">
        <v>19</v>
      </c>
      <c r="G26" s="8">
        <v>2024</v>
      </c>
      <c r="H26" s="8" t="s">
        <v>131</v>
      </c>
      <c r="I26" s="8" t="s">
        <v>21</v>
      </c>
      <c r="J26" s="8" t="s">
        <v>3982</v>
      </c>
      <c r="K26" s="222" t="s">
        <v>3983</v>
      </c>
      <c r="L26" s="285" t="s">
        <v>24</v>
      </c>
      <c r="M26" s="280" t="s">
        <v>4009</v>
      </c>
      <c r="N26" s="222" t="s">
        <v>26</v>
      </c>
      <c r="O26" s="285" t="s">
        <v>27</v>
      </c>
      <c r="P26" s="609" t="s">
        <v>26</v>
      </c>
      <c r="Q26" s="262"/>
      <c r="R26" s="262"/>
      <c r="S26" s="262"/>
      <c r="T26" s="262"/>
      <c r="U26" s="399"/>
      <c r="V26" s="399"/>
    </row>
    <row r="27" spans="1:22" s="443" customFormat="1" ht="19.5" customHeight="1" x14ac:dyDescent="0.25">
      <c r="A27" s="222">
        <v>25</v>
      </c>
      <c r="B27" s="304" t="s">
        <v>174</v>
      </c>
      <c r="C27" s="222" t="s">
        <v>175</v>
      </c>
      <c r="D27" s="221" t="s">
        <v>60</v>
      </c>
      <c r="E27" s="221" t="s">
        <v>171</v>
      </c>
      <c r="F27" s="8" t="s">
        <v>19</v>
      </c>
      <c r="G27" s="8">
        <v>2021</v>
      </c>
      <c r="H27" s="8" t="s">
        <v>176</v>
      </c>
      <c r="I27" s="8" t="s">
        <v>177</v>
      </c>
      <c r="J27" s="8" t="s">
        <v>178</v>
      </c>
      <c r="K27" s="222" t="s">
        <v>179</v>
      </c>
      <c r="L27" s="222" t="s">
        <v>24</v>
      </c>
      <c r="M27" s="280" t="s">
        <v>180</v>
      </c>
      <c r="N27" s="222" t="s">
        <v>26</v>
      </c>
      <c r="O27" s="285" t="s">
        <v>27</v>
      </c>
      <c r="P27" s="609" t="s">
        <v>26</v>
      </c>
      <c r="Q27" s="262"/>
      <c r="R27" s="262"/>
      <c r="S27" s="262"/>
      <c r="T27" s="262"/>
    </row>
    <row r="28" spans="1:22" ht="19.5" customHeight="1" x14ac:dyDescent="0.25">
      <c r="A28" s="222">
        <v>26</v>
      </c>
      <c r="B28" s="434" t="s">
        <v>169</v>
      </c>
      <c r="C28" s="221" t="s">
        <v>170</v>
      </c>
      <c r="D28" s="221" t="s">
        <v>18</v>
      </c>
      <c r="E28" s="221" t="s">
        <v>171</v>
      </c>
      <c r="F28" s="8" t="s">
        <v>19</v>
      </c>
      <c r="G28" s="8">
        <v>2013</v>
      </c>
      <c r="H28" s="8" t="s">
        <v>40</v>
      </c>
      <c r="I28" s="8" t="s">
        <v>47</v>
      </c>
      <c r="J28" s="8" t="s">
        <v>172</v>
      </c>
      <c r="K28" s="222" t="s">
        <v>173</v>
      </c>
      <c r="L28" s="222" t="s">
        <v>24</v>
      </c>
      <c r="M28" s="280" t="s">
        <v>116</v>
      </c>
      <c r="N28" s="222" t="s">
        <v>26</v>
      </c>
      <c r="O28" s="285" t="s">
        <v>27</v>
      </c>
      <c r="P28" s="609" t="s">
        <v>26</v>
      </c>
      <c r="U28" s="249"/>
      <c r="V28" s="249"/>
    </row>
    <row r="29" spans="1:22" s="416" customFormat="1" ht="19.5" customHeight="1" x14ac:dyDescent="0.25">
      <c r="A29" s="222">
        <v>27</v>
      </c>
      <c r="B29" s="304" t="s">
        <v>3436</v>
      </c>
      <c r="C29" s="270" t="s">
        <v>3437</v>
      </c>
      <c r="D29" s="221" t="s">
        <v>60</v>
      </c>
      <c r="E29" s="221" t="s">
        <v>2143</v>
      </c>
      <c r="F29" s="8" t="s">
        <v>19</v>
      </c>
      <c r="G29" s="8">
        <v>2016</v>
      </c>
      <c r="H29" s="8" t="s">
        <v>176</v>
      </c>
      <c r="I29" s="8" t="s">
        <v>3438</v>
      </c>
      <c r="J29" s="8" t="s">
        <v>3439</v>
      </c>
      <c r="K29" s="222" t="s">
        <v>3440</v>
      </c>
      <c r="L29" s="222" t="s">
        <v>24</v>
      </c>
      <c r="M29" s="280" t="s">
        <v>36</v>
      </c>
      <c r="N29" s="222" t="s">
        <v>26</v>
      </c>
      <c r="O29" s="285" t="s">
        <v>27</v>
      </c>
      <c r="P29" s="609" t="s">
        <v>26</v>
      </c>
      <c r="Q29" s="262"/>
      <c r="R29" s="262"/>
      <c r="S29" s="262"/>
      <c r="T29" s="262"/>
      <c r="U29" s="249"/>
      <c r="V29" s="249"/>
    </row>
    <row r="30" spans="1:22" ht="19.5" customHeight="1" x14ac:dyDescent="0.25">
      <c r="A30" s="222">
        <v>28</v>
      </c>
      <c r="B30" s="304" t="s">
        <v>2211</v>
      </c>
      <c r="C30" s="272" t="s">
        <v>2212</v>
      </c>
      <c r="D30" s="221" t="s">
        <v>60</v>
      </c>
      <c r="E30" s="221" t="s">
        <v>2213</v>
      </c>
      <c r="F30" s="8" t="s">
        <v>39</v>
      </c>
      <c r="G30" s="8">
        <v>2008</v>
      </c>
      <c r="H30" s="8" t="s">
        <v>2214</v>
      </c>
      <c r="I30" s="8" t="s">
        <v>41</v>
      </c>
      <c r="J30" s="8" t="s">
        <v>2215</v>
      </c>
      <c r="K30" s="222" t="s">
        <v>2216</v>
      </c>
      <c r="L30" s="12" t="s">
        <v>35</v>
      </c>
      <c r="M30" s="280" t="s">
        <v>50</v>
      </c>
      <c r="N30" s="222" t="s">
        <v>26</v>
      </c>
      <c r="O30" s="285" t="s">
        <v>27</v>
      </c>
      <c r="P30" s="609" t="s">
        <v>26</v>
      </c>
      <c r="U30" s="399"/>
      <c r="V30" s="399"/>
    </row>
    <row r="31" spans="1:22" s="427" customFormat="1" ht="19.5" customHeight="1" x14ac:dyDescent="0.25">
      <c r="A31" s="222">
        <v>29</v>
      </c>
      <c r="B31" s="620" t="s">
        <v>3832</v>
      </c>
      <c r="C31" s="638" t="s">
        <v>3833</v>
      </c>
      <c r="D31" s="221" t="s">
        <v>60</v>
      </c>
      <c r="E31" s="550" t="s">
        <v>440</v>
      </c>
      <c r="F31" s="8" t="s">
        <v>19</v>
      </c>
      <c r="G31" s="8">
        <v>2024</v>
      </c>
      <c r="H31" s="8" t="s">
        <v>131</v>
      </c>
      <c r="I31" s="8" t="s">
        <v>21</v>
      </c>
      <c r="J31" s="8" t="s">
        <v>3834</v>
      </c>
      <c r="K31" s="222" t="s">
        <v>3835</v>
      </c>
      <c r="L31" s="445" t="s">
        <v>24</v>
      </c>
      <c r="M31" s="280" t="s">
        <v>4009</v>
      </c>
      <c r="N31" s="222" t="s">
        <v>26</v>
      </c>
      <c r="O31" s="285" t="s">
        <v>27</v>
      </c>
      <c r="P31" s="609" t="s">
        <v>264</v>
      </c>
      <c r="Q31" s="262"/>
      <c r="R31" s="262"/>
      <c r="S31" s="262"/>
      <c r="T31" s="262"/>
    </row>
    <row r="32" spans="1:22" s="399" customFormat="1" ht="19.5" customHeight="1" x14ac:dyDescent="0.25">
      <c r="A32" s="222">
        <v>30</v>
      </c>
      <c r="B32" s="620" t="s">
        <v>3836</v>
      </c>
      <c r="C32" s="638" t="s">
        <v>3837</v>
      </c>
      <c r="D32" s="221" t="s">
        <v>60</v>
      </c>
      <c r="E32" s="550" t="s">
        <v>440</v>
      </c>
      <c r="F32" s="8" t="s">
        <v>19</v>
      </c>
      <c r="G32" s="8">
        <v>2024</v>
      </c>
      <c r="H32" s="8" t="s">
        <v>131</v>
      </c>
      <c r="I32" s="8" t="s">
        <v>21</v>
      </c>
      <c r="J32" s="8" t="s">
        <v>3838</v>
      </c>
      <c r="K32" s="222" t="s">
        <v>3839</v>
      </c>
      <c r="L32" s="445" t="s">
        <v>24</v>
      </c>
      <c r="M32" s="280" t="s">
        <v>4009</v>
      </c>
      <c r="N32" s="222" t="s">
        <v>26</v>
      </c>
      <c r="O32" s="285" t="s">
        <v>27</v>
      </c>
      <c r="P32" s="609" t="s">
        <v>264</v>
      </c>
      <c r="Q32" s="262"/>
      <c r="R32" s="262"/>
      <c r="S32" s="262"/>
      <c r="T32" s="262"/>
      <c r="U32"/>
      <c r="V32"/>
    </row>
    <row r="33" spans="1:22" s="588" customFormat="1" ht="19.5" customHeight="1" x14ac:dyDescent="0.25">
      <c r="A33" s="222">
        <v>31</v>
      </c>
      <c r="B33" s="552" t="s">
        <v>3459</v>
      </c>
      <c r="C33" s="221" t="s">
        <v>3460</v>
      </c>
      <c r="D33" s="221" t="s">
        <v>60</v>
      </c>
      <c r="E33" s="221" t="s">
        <v>228</v>
      </c>
      <c r="F33" s="8" t="s">
        <v>19</v>
      </c>
      <c r="G33" s="8">
        <v>2023</v>
      </c>
      <c r="H33" s="8" t="s">
        <v>1456</v>
      </c>
      <c r="I33" s="8" t="s">
        <v>1457</v>
      </c>
      <c r="J33" s="8" t="s">
        <v>3461</v>
      </c>
      <c r="K33" s="222" t="s">
        <v>3462</v>
      </c>
      <c r="L33" s="221" t="s">
        <v>24</v>
      </c>
      <c r="M33" s="280" t="s">
        <v>919</v>
      </c>
      <c r="N33" s="222" t="s">
        <v>26</v>
      </c>
      <c r="O33" s="285" t="s">
        <v>27</v>
      </c>
      <c r="P33" s="609" t="s">
        <v>26</v>
      </c>
      <c r="Q33" s="262"/>
      <c r="R33" s="262"/>
      <c r="S33" s="262"/>
      <c r="T33" s="262"/>
    </row>
    <row r="34" spans="1:22" s="231" customFormat="1" ht="19.5" customHeight="1" x14ac:dyDescent="0.25">
      <c r="A34" s="222">
        <v>32</v>
      </c>
      <c r="B34" s="304" t="s">
        <v>226</v>
      </c>
      <c r="C34" s="222" t="s">
        <v>227</v>
      </c>
      <c r="D34" s="221" t="s">
        <v>60</v>
      </c>
      <c r="E34" s="221" t="s">
        <v>228</v>
      </c>
      <c r="F34" s="8" t="s">
        <v>229</v>
      </c>
      <c r="G34" s="222">
        <v>2020</v>
      </c>
      <c r="H34" s="222" t="s">
        <v>230</v>
      </c>
      <c r="I34" s="222" t="s">
        <v>231</v>
      </c>
      <c r="J34" s="270" t="s">
        <v>232</v>
      </c>
      <c r="K34" s="270" t="s">
        <v>233</v>
      </c>
      <c r="L34" s="264" t="s">
        <v>24</v>
      </c>
      <c r="M34" s="280" t="s">
        <v>50</v>
      </c>
      <c r="N34" s="222" t="s">
        <v>26</v>
      </c>
      <c r="O34" s="285" t="s">
        <v>27</v>
      </c>
      <c r="P34" s="609" t="s">
        <v>26</v>
      </c>
      <c r="Q34" s="262"/>
      <c r="R34" s="262"/>
      <c r="S34" s="262"/>
      <c r="T34" s="322"/>
    </row>
    <row r="35" spans="1:22" s="443" customFormat="1" ht="19.5" customHeight="1" x14ac:dyDescent="0.25">
      <c r="A35" s="222">
        <v>33</v>
      </c>
      <c r="B35" s="434" t="s">
        <v>234</v>
      </c>
      <c r="C35" s="222" t="s">
        <v>235</v>
      </c>
      <c r="D35" s="221" t="s">
        <v>60</v>
      </c>
      <c r="E35" s="221" t="s">
        <v>228</v>
      </c>
      <c r="F35" s="8" t="s">
        <v>236</v>
      </c>
      <c r="G35" s="8">
        <v>2020</v>
      </c>
      <c r="H35" s="8" t="s">
        <v>212</v>
      </c>
      <c r="I35" s="8" t="s">
        <v>237</v>
      </c>
      <c r="J35" s="8">
        <v>36639984</v>
      </c>
      <c r="K35" s="222" t="s">
        <v>238</v>
      </c>
      <c r="L35" s="280" t="s">
        <v>24</v>
      </c>
      <c r="M35" s="280" t="s">
        <v>50</v>
      </c>
      <c r="N35" s="222" t="s">
        <v>26</v>
      </c>
      <c r="O35" s="285" t="s">
        <v>27</v>
      </c>
      <c r="P35" s="609" t="s">
        <v>26</v>
      </c>
      <c r="Q35" s="262"/>
      <c r="R35" s="262"/>
      <c r="S35" s="262"/>
      <c r="T35" s="262"/>
    </row>
    <row r="36" spans="1:22" s="399" customFormat="1" ht="19.5" customHeight="1" x14ac:dyDescent="0.25">
      <c r="A36" s="222">
        <v>34</v>
      </c>
      <c r="B36" s="518" t="s">
        <v>239</v>
      </c>
      <c r="C36" s="270" t="s">
        <v>240</v>
      </c>
      <c r="D36" s="221" t="s">
        <v>60</v>
      </c>
      <c r="E36" s="221" t="s">
        <v>228</v>
      </c>
      <c r="F36" s="8" t="s">
        <v>241</v>
      </c>
      <c r="G36" s="8">
        <v>2019</v>
      </c>
      <c r="H36" s="8" t="s">
        <v>242</v>
      </c>
      <c r="I36" s="8" t="s">
        <v>243</v>
      </c>
      <c r="J36" s="8" t="s">
        <v>244</v>
      </c>
      <c r="K36" s="222" t="s">
        <v>245</v>
      </c>
      <c r="L36" s="280" t="s">
        <v>24</v>
      </c>
      <c r="M36" s="280" t="s">
        <v>36</v>
      </c>
      <c r="N36" s="222" t="s">
        <v>26</v>
      </c>
      <c r="O36" s="285" t="s">
        <v>27</v>
      </c>
      <c r="P36" s="609" t="s">
        <v>26</v>
      </c>
      <c r="Q36" s="308"/>
      <c r="R36" s="252"/>
      <c r="S36" s="510"/>
      <c r="T36" s="523"/>
      <c r="U36"/>
      <c r="V36"/>
    </row>
    <row r="37" spans="1:22" ht="19.5" customHeight="1" x14ac:dyDescent="0.25">
      <c r="A37" s="222">
        <v>35</v>
      </c>
      <c r="B37" s="354" t="s">
        <v>246</v>
      </c>
      <c r="C37" s="221" t="s">
        <v>247</v>
      </c>
      <c r="D37" s="221" t="s">
        <v>60</v>
      </c>
      <c r="E37" s="221" t="s">
        <v>228</v>
      </c>
      <c r="F37" s="8" t="s">
        <v>19</v>
      </c>
      <c r="G37" s="8">
        <v>2016</v>
      </c>
      <c r="H37" s="8" t="s">
        <v>141</v>
      </c>
      <c r="I37" s="8" t="s">
        <v>142</v>
      </c>
      <c r="J37" s="8" t="s">
        <v>249</v>
      </c>
      <c r="K37" s="222" t="s">
        <v>250</v>
      </c>
      <c r="L37" s="271" t="s">
        <v>24</v>
      </c>
      <c r="M37" s="280" t="s">
        <v>25</v>
      </c>
      <c r="N37" s="222" t="s">
        <v>26</v>
      </c>
      <c r="O37" s="285" t="s">
        <v>27</v>
      </c>
      <c r="P37" s="609" t="s">
        <v>26</v>
      </c>
    </row>
    <row r="38" spans="1:22" ht="19.5" customHeight="1" x14ac:dyDescent="0.25">
      <c r="A38" s="222">
        <v>36</v>
      </c>
      <c r="B38" s="304" t="s">
        <v>251</v>
      </c>
      <c r="C38" s="222" t="s">
        <v>252</v>
      </c>
      <c r="D38" s="221" t="s">
        <v>60</v>
      </c>
      <c r="E38" s="221" t="s">
        <v>228</v>
      </c>
      <c r="F38" s="8" t="s">
        <v>253</v>
      </c>
      <c r="G38" s="8">
        <v>2016</v>
      </c>
      <c r="H38" s="8" t="s">
        <v>254</v>
      </c>
      <c r="I38" s="8" t="s">
        <v>255</v>
      </c>
      <c r="J38" s="8">
        <v>89854167</v>
      </c>
      <c r="K38" s="222" t="s">
        <v>256</v>
      </c>
      <c r="L38" s="280" t="s">
        <v>24</v>
      </c>
      <c r="M38" s="280" t="s">
        <v>25</v>
      </c>
      <c r="N38" s="222" t="s">
        <v>26</v>
      </c>
      <c r="O38" s="285" t="s">
        <v>27</v>
      </c>
      <c r="P38" s="609" t="s">
        <v>26</v>
      </c>
    </row>
    <row r="39" spans="1:22" ht="19.5" customHeight="1" x14ac:dyDescent="0.25">
      <c r="A39" s="222">
        <v>37</v>
      </c>
      <c r="B39" s="518" t="s">
        <v>209</v>
      </c>
      <c r="C39" s="270" t="s">
        <v>210</v>
      </c>
      <c r="D39" s="221" t="s">
        <v>60</v>
      </c>
      <c r="E39" s="221" t="s">
        <v>211</v>
      </c>
      <c r="F39" s="8" t="s">
        <v>31</v>
      </c>
      <c r="G39" s="8">
        <v>2020</v>
      </c>
      <c r="H39" s="8" t="s">
        <v>212</v>
      </c>
      <c r="I39" s="8" t="s">
        <v>213</v>
      </c>
      <c r="J39" s="8" t="s">
        <v>214</v>
      </c>
      <c r="K39" s="222" t="s">
        <v>215</v>
      </c>
      <c r="L39" s="264" t="s">
        <v>35</v>
      </c>
      <c r="M39" s="280" t="s">
        <v>50</v>
      </c>
      <c r="N39" s="222" t="s">
        <v>26</v>
      </c>
      <c r="O39" s="285" t="s">
        <v>27</v>
      </c>
      <c r="P39" s="609" t="s">
        <v>264</v>
      </c>
      <c r="U39" s="389"/>
      <c r="V39" s="389"/>
    </row>
    <row r="40" spans="1:22" ht="19.5" customHeight="1" x14ac:dyDescent="0.25">
      <c r="A40" s="222">
        <v>38</v>
      </c>
      <c r="B40" s="621" t="s">
        <v>3840</v>
      </c>
      <c r="C40" s="642" t="s">
        <v>3841</v>
      </c>
      <c r="D40" s="221" t="s">
        <v>60</v>
      </c>
      <c r="E40" s="342" t="s">
        <v>206</v>
      </c>
      <c r="F40" s="8" t="s">
        <v>19</v>
      </c>
      <c r="G40" s="8">
        <v>2024</v>
      </c>
      <c r="H40" s="8" t="s">
        <v>131</v>
      </c>
      <c r="I40" s="8" t="s">
        <v>21</v>
      </c>
      <c r="J40" s="8" t="s">
        <v>3842</v>
      </c>
      <c r="K40" s="222" t="s">
        <v>3843</v>
      </c>
      <c r="L40" s="290" t="s">
        <v>24</v>
      </c>
      <c r="M40" s="280" t="s">
        <v>4009</v>
      </c>
      <c r="N40" s="222" t="s">
        <v>26</v>
      </c>
      <c r="O40" s="285" t="s">
        <v>27</v>
      </c>
      <c r="P40" s="609" t="s">
        <v>264</v>
      </c>
    </row>
    <row r="41" spans="1:22" ht="19.5" customHeight="1" x14ac:dyDescent="0.25">
      <c r="A41" s="222">
        <v>39</v>
      </c>
      <c r="B41" s="518" t="s">
        <v>3442</v>
      </c>
      <c r="C41" s="270" t="s">
        <v>3443</v>
      </c>
      <c r="D41" s="221" t="s">
        <v>60</v>
      </c>
      <c r="E41" s="342" t="s">
        <v>206</v>
      </c>
      <c r="F41" s="8" t="s">
        <v>19</v>
      </c>
      <c r="G41" s="8">
        <v>2021</v>
      </c>
      <c r="H41" s="8" t="s">
        <v>131</v>
      </c>
      <c r="I41" s="8" t="s">
        <v>21</v>
      </c>
      <c r="J41" s="8" t="s">
        <v>3444</v>
      </c>
      <c r="K41" s="222" t="s">
        <v>3448</v>
      </c>
      <c r="L41" s="290" t="s">
        <v>24</v>
      </c>
      <c r="M41" s="280" t="s">
        <v>36</v>
      </c>
      <c r="N41" s="222" t="s">
        <v>26</v>
      </c>
      <c r="O41" s="285" t="s">
        <v>27</v>
      </c>
      <c r="P41" s="609" t="s">
        <v>264</v>
      </c>
      <c r="U41" s="334"/>
      <c r="V41" s="334"/>
    </row>
    <row r="42" spans="1:22" s="334" customFormat="1" ht="19.5" customHeight="1" x14ac:dyDescent="0.25">
      <c r="A42" s="222">
        <v>40</v>
      </c>
      <c r="B42" s="620" t="s">
        <v>3844</v>
      </c>
      <c r="C42" s="638" t="s">
        <v>3845</v>
      </c>
      <c r="D42" s="221" t="s">
        <v>60</v>
      </c>
      <c r="E42" s="342" t="s">
        <v>3846</v>
      </c>
      <c r="F42" s="8" t="s">
        <v>19</v>
      </c>
      <c r="G42" s="8">
        <v>2024</v>
      </c>
      <c r="H42" s="8" t="s">
        <v>131</v>
      </c>
      <c r="I42" s="8" t="s">
        <v>21</v>
      </c>
      <c r="J42" s="8" t="s">
        <v>3847</v>
      </c>
      <c r="K42" s="222" t="s">
        <v>3848</v>
      </c>
      <c r="L42" s="270" t="s">
        <v>24</v>
      </c>
      <c r="M42" s="280" t="s">
        <v>4009</v>
      </c>
      <c r="N42" s="222" t="s">
        <v>26</v>
      </c>
      <c r="O42" s="285" t="s">
        <v>27</v>
      </c>
      <c r="P42" s="609" t="s">
        <v>264</v>
      </c>
      <c r="Q42" s="262"/>
      <c r="R42" s="262"/>
      <c r="S42" s="262"/>
      <c r="T42" s="262"/>
      <c r="U42"/>
      <c r="V42"/>
    </row>
    <row r="43" spans="1:22" s="514" customFormat="1" ht="19.5" customHeight="1" x14ac:dyDescent="0.25">
      <c r="A43" s="222">
        <v>41</v>
      </c>
      <c r="B43" s="620" t="s">
        <v>3849</v>
      </c>
      <c r="C43" s="638" t="s">
        <v>3850</v>
      </c>
      <c r="D43" s="221" t="s">
        <v>60</v>
      </c>
      <c r="E43" s="342" t="s">
        <v>3846</v>
      </c>
      <c r="F43" s="8" t="s">
        <v>19</v>
      </c>
      <c r="G43" s="8">
        <v>2024</v>
      </c>
      <c r="H43" s="8" t="s">
        <v>131</v>
      </c>
      <c r="I43" s="8" t="s">
        <v>21</v>
      </c>
      <c r="J43" s="8" t="s">
        <v>3851</v>
      </c>
      <c r="K43" s="222" t="s">
        <v>3852</v>
      </c>
      <c r="L43" s="270" t="s">
        <v>24</v>
      </c>
      <c r="M43" s="280" t="s">
        <v>4009</v>
      </c>
      <c r="N43" s="222" t="s">
        <v>26</v>
      </c>
      <c r="O43" s="285" t="s">
        <v>27</v>
      </c>
      <c r="P43" s="609" t="s">
        <v>264</v>
      </c>
      <c r="Q43" s="262"/>
      <c r="R43" s="262"/>
      <c r="S43" s="262"/>
      <c r="T43" s="262"/>
    </row>
    <row r="44" spans="1:22" ht="19.5" customHeight="1" x14ac:dyDescent="0.25">
      <c r="A44" s="222">
        <v>42</v>
      </c>
      <c r="B44" s="620" t="s">
        <v>3853</v>
      </c>
      <c r="C44" s="638" t="s">
        <v>3854</v>
      </c>
      <c r="D44" s="221" t="s">
        <v>60</v>
      </c>
      <c r="E44" s="221" t="s">
        <v>267</v>
      </c>
      <c r="F44" s="8" t="s">
        <v>19</v>
      </c>
      <c r="G44" s="8">
        <v>2024</v>
      </c>
      <c r="H44" s="8" t="s">
        <v>131</v>
      </c>
      <c r="I44" s="8" t="s">
        <v>21</v>
      </c>
      <c r="J44" s="8" t="s">
        <v>3855</v>
      </c>
      <c r="K44" s="222" t="s">
        <v>3856</v>
      </c>
      <c r="L44" s="270" t="s">
        <v>24</v>
      </c>
      <c r="M44" s="280" t="s">
        <v>4009</v>
      </c>
      <c r="N44" s="222" t="s">
        <v>26</v>
      </c>
      <c r="O44" s="285" t="s">
        <v>27</v>
      </c>
      <c r="P44" s="609" t="s">
        <v>264</v>
      </c>
    </row>
    <row r="45" spans="1:22" s="443" customFormat="1" ht="19.5" customHeight="1" x14ac:dyDescent="0.25">
      <c r="A45" s="222">
        <v>43</v>
      </c>
      <c r="B45" s="620" t="s">
        <v>3857</v>
      </c>
      <c r="C45" s="638" t="s">
        <v>3858</v>
      </c>
      <c r="D45" s="221" t="s">
        <v>60</v>
      </c>
      <c r="E45" s="221" t="s">
        <v>267</v>
      </c>
      <c r="F45" s="8" t="s">
        <v>19</v>
      </c>
      <c r="G45" s="8">
        <v>2024</v>
      </c>
      <c r="H45" s="8" t="s">
        <v>131</v>
      </c>
      <c r="I45" s="8" t="s">
        <v>21</v>
      </c>
      <c r="J45" s="8" t="s">
        <v>3859</v>
      </c>
      <c r="K45" s="222" t="s">
        <v>3860</v>
      </c>
      <c r="L45" s="270" t="s">
        <v>24</v>
      </c>
      <c r="M45" s="280" t="s">
        <v>4009</v>
      </c>
      <c r="N45" s="222" t="s">
        <v>26</v>
      </c>
      <c r="O45" s="285" t="s">
        <v>27</v>
      </c>
      <c r="P45" s="609" t="s">
        <v>264</v>
      </c>
      <c r="Q45" s="262"/>
      <c r="R45" s="262"/>
      <c r="S45" s="262"/>
      <c r="T45" s="262"/>
    </row>
    <row r="46" spans="1:22" s="378" customFormat="1" ht="19.5" customHeight="1" x14ac:dyDescent="0.25">
      <c r="A46" s="222">
        <v>44</v>
      </c>
      <c r="B46" s="620" t="s">
        <v>3861</v>
      </c>
      <c r="C46" s="638" t="s">
        <v>3862</v>
      </c>
      <c r="D46" s="221" t="s">
        <v>60</v>
      </c>
      <c r="E46" s="221" t="s">
        <v>267</v>
      </c>
      <c r="F46" s="8" t="s">
        <v>19</v>
      </c>
      <c r="G46" s="8">
        <v>2024</v>
      </c>
      <c r="H46" s="8" t="s">
        <v>131</v>
      </c>
      <c r="I46" s="8" t="s">
        <v>21</v>
      </c>
      <c r="J46" s="8" t="s">
        <v>3863</v>
      </c>
      <c r="K46" s="222" t="s">
        <v>3864</v>
      </c>
      <c r="L46" s="270" t="s">
        <v>24</v>
      </c>
      <c r="M46" s="280" t="s">
        <v>4009</v>
      </c>
      <c r="N46" s="222" t="s">
        <v>26</v>
      </c>
      <c r="O46" s="285" t="s">
        <v>27</v>
      </c>
      <c r="P46" s="609" t="s">
        <v>264</v>
      </c>
      <c r="Q46" s="262"/>
      <c r="R46" s="262"/>
      <c r="S46" s="262"/>
      <c r="T46" s="262"/>
      <c r="U46"/>
      <c r="V46"/>
    </row>
    <row r="47" spans="1:22" s="443" customFormat="1" ht="19.5" customHeight="1" x14ac:dyDescent="0.25">
      <c r="A47" s="222">
        <v>45</v>
      </c>
      <c r="B47" s="620" t="s">
        <v>3865</v>
      </c>
      <c r="C47" s="638" t="s">
        <v>3866</v>
      </c>
      <c r="D47" s="221" t="s">
        <v>60</v>
      </c>
      <c r="E47" s="221" t="s">
        <v>267</v>
      </c>
      <c r="F47" s="8" t="s">
        <v>19</v>
      </c>
      <c r="G47" s="8">
        <v>2024</v>
      </c>
      <c r="H47" s="8" t="s">
        <v>131</v>
      </c>
      <c r="I47" s="8" t="s">
        <v>21</v>
      </c>
      <c r="J47" s="8" t="s">
        <v>3867</v>
      </c>
      <c r="K47" s="222" t="s">
        <v>3868</v>
      </c>
      <c r="L47" s="270" t="s">
        <v>24</v>
      </c>
      <c r="M47" s="280" t="s">
        <v>4009</v>
      </c>
      <c r="N47" s="222" t="s">
        <v>26</v>
      </c>
      <c r="O47" s="285" t="s">
        <v>27</v>
      </c>
      <c r="P47" s="609" t="s">
        <v>264</v>
      </c>
      <c r="Q47" s="262"/>
      <c r="R47" s="262"/>
      <c r="S47" s="262"/>
      <c r="T47" s="262"/>
    </row>
    <row r="48" spans="1:22" s="443" customFormat="1" ht="19.5" customHeight="1" x14ac:dyDescent="0.25">
      <c r="A48" s="222">
        <v>46</v>
      </c>
      <c r="B48" s="620" t="s">
        <v>3869</v>
      </c>
      <c r="C48" s="638" t="s">
        <v>3870</v>
      </c>
      <c r="D48" s="221" t="s">
        <v>60</v>
      </c>
      <c r="E48" s="221" t="s">
        <v>267</v>
      </c>
      <c r="F48" s="8" t="s">
        <v>19</v>
      </c>
      <c r="G48" s="8">
        <v>2024</v>
      </c>
      <c r="H48" s="8" t="s">
        <v>131</v>
      </c>
      <c r="I48" s="8" t="s">
        <v>21</v>
      </c>
      <c r="J48" s="8" t="s">
        <v>3871</v>
      </c>
      <c r="K48" s="222" t="s">
        <v>3872</v>
      </c>
      <c r="L48" s="270" t="s">
        <v>24</v>
      </c>
      <c r="M48" s="280" t="s">
        <v>4009</v>
      </c>
      <c r="N48" s="222" t="s">
        <v>26</v>
      </c>
      <c r="O48" s="285" t="s">
        <v>27</v>
      </c>
      <c r="P48" s="609" t="s">
        <v>264</v>
      </c>
      <c r="Q48" s="262"/>
      <c r="R48" s="262"/>
      <c r="S48" s="262"/>
      <c r="T48" s="262"/>
    </row>
    <row r="49" spans="1:20" s="443" customFormat="1" ht="19.5" customHeight="1" x14ac:dyDescent="0.25">
      <c r="A49" s="222">
        <v>47</v>
      </c>
      <c r="B49" s="620" t="s">
        <v>3873</v>
      </c>
      <c r="C49" s="620" t="s">
        <v>3874</v>
      </c>
      <c r="D49" s="221" t="s">
        <v>60</v>
      </c>
      <c r="E49" s="221" t="s">
        <v>267</v>
      </c>
      <c r="F49" s="8" t="s">
        <v>19</v>
      </c>
      <c r="G49" s="8">
        <v>2024</v>
      </c>
      <c r="H49" s="8" t="s">
        <v>131</v>
      </c>
      <c r="I49" s="8" t="s">
        <v>21</v>
      </c>
      <c r="J49" s="8" t="s">
        <v>3875</v>
      </c>
      <c r="K49" s="222" t="s">
        <v>3876</v>
      </c>
      <c r="L49" s="270" t="s">
        <v>24</v>
      </c>
      <c r="M49" s="280" t="s">
        <v>4009</v>
      </c>
      <c r="N49" s="222" t="s">
        <v>26</v>
      </c>
      <c r="O49" s="285" t="s">
        <v>27</v>
      </c>
      <c r="P49" s="609" t="s">
        <v>264</v>
      </c>
      <c r="Q49" s="262"/>
      <c r="R49" s="262"/>
      <c r="S49" s="262"/>
      <c r="T49" s="262"/>
    </row>
    <row r="50" spans="1:20" s="443" customFormat="1" ht="19.5" customHeight="1" x14ac:dyDescent="0.25">
      <c r="A50" s="222">
        <v>48</v>
      </c>
      <c r="B50" s="620" t="s">
        <v>3877</v>
      </c>
      <c r="C50" s="638" t="s">
        <v>3878</v>
      </c>
      <c r="D50" s="221" t="s">
        <v>60</v>
      </c>
      <c r="E50" s="221" t="s">
        <v>267</v>
      </c>
      <c r="F50" s="8" t="s">
        <v>19</v>
      </c>
      <c r="G50" s="8">
        <v>2024</v>
      </c>
      <c r="H50" s="8" t="s">
        <v>131</v>
      </c>
      <c r="I50" s="8" t="s">
        <v>21</v>
      </c>
      <c r="J50" s="8" t="s">
        <v>3879</v>
      </c>
      <c r="K50" s="222" t="s">
        <v>3880</v>
      </c>
      <c r="L50" s="270" t="s">
        <v>24</v>
      </c>
      <c r="M50" s="280" t="s">
        <v>4009</v>
      </c>
      <c r="N50" s="222" t="s">
        <v>26</v>
      </c>
      <c r="O50" s="285" t="s">
        <v>27</v>
      </c>
      <c r="P50" s="609" t="s">
        <v>264</v>
      </c>
      <c r="Q50" s="262"/>
      <c r="R50" s="262"/>
      <c r="S50" s="262"/>
      <c r="T50" s="262"/>
    </row>
    <row r="51" spans="1:20" s="443" customFormat="1" ht="19.5" customHeight="1" x14ac:dyDescent="0.25">
      <c r="A51" s="222">
        <v>49</v>
      </c>
      <c r="B51" s="620" t="s">
        <v>3881</v>
      </c>
      <c r="C51" s="638" t="s">
        <v>3882</v>
      </c>
      <c r="D51" s="221" t="s">
        <v>60</v>
      </c>
      <c r="E51" s="221" t="s">
        <v>267</v>
      </c>
      <c r="F51" s="8" t="s">
        <v>19</v>
      </c>
      <c r="G51" s="8">
        <v>2024</v>
      </c>
      <c r="H51" s="8" t="s">
        <v>131</v>
      </c>
      <c r="I51" s="8" t="s">
        <v>21</v>
      </c>
      <c r="J51" s="8" t="s">
        <v>3883</v>
      </c>
      <c r="K51" s="222" t="s">
        <v>3884</v>
      </c>
      <c r="L51" s="270" t="s">
        <v>24</v>
      </c>
      <c r="M51" s="280" t="s">
        <v>4009</v>
      </c>
      <c r="N51" s="222" t="s">
        <v>26</v>
      </c>
      <c r="O51" s="285" t="s">
        <v>27</v>
      </c>
      <c r="P51" s="609" t="s">
        <v>264</v>
      </c>
      <c r="Q51" s="262"/>
      <c r="R51" s="262"/>
      <c r="S51" s="262"/>
      <c r="T51" s="262"/>
    </row>
    <row r="52" spans="1:20" s="443" customFormat="1" ht="19.5" customHeight="1" x14ac:dyDescent="0.25">
      <c r="A52" s="222">
        <v>50</v>
      </c>
      <c r="B52" s="620" t="s">
        <v>3885</v>
      </c>
      <c r="C52" s="638" t="s">
        <v>3886</v>
      </c>
      <c r="D52" s="221" t="s">
        <v>60</v>
      </c>
      <c r="E52" s="221" t="s">
        <v>267</v>
      </c>
      <c r="F52" s="8" t="s">
        <v>19</v>
      </c>
      <c r="G52" s="8">
        <v>2024</v>
      </c>
      <c r="H52" s="8" t="s">
        <v>131</v>
      </c>
      <c r="I52" s="8" t="s">
        <v>21</v>
      </c>
      <c r="J52" s="8" t="s">
        <v>3887</v>
      </c>
      <c r="K52" s="222" t="s">
        <v>3888</v>
      </c>
      <c r="L52" s="270" t="s">
        <v>24</v>
      </c>
      <c r="M52" s="280" t="s">
        <v>4009</v>
      </c>
      <c r="N52" s="222" t="s">
        <v>26</v>
      </c>
      <c r="O52" s="285" t="s">
        <v>27</v>
      </c>
      <c r="P52" s="609" t="s">
        <v>264</v>
      </c>
      <c r="Q52" s="262"/>
      <c r="R52" s="262"/>
      <c r="S52" s="262"/>
      <c r="T52" s="262"/>
    </row>
    <row r="53" spans="1:20" s="443" customFormat="1" ht="19.5" customHeight="1" x14ac:dyDescent="0.25">
      <c r="A53" s="222">
        <v>51</v>
      </c>
      <c r="B53" s="620" t="s">
        <v>3889</v>
      </c>
      <c r="C53" s="638" t="s">
        <v>3890</v>
      </c>
      <c r="D53" s="221" t="s">
        <v>60</v>
      </c>
      <c r="E53" s="221" t="s">
        <v>267</v>
      </c>
      <c r="F53" s="8" t="s">
        <v>19</v>
      </c>
      <c r="G53" s="8">
        <v>2024</v>
      </c>
      <c r="H53" s="8" t="s">
        <v>131</v>
      </c>
      <c r="I53" s="8" t="s">
        <v>21</v>
      </c>
      <c r="J53" s="8" t="s">
        <v>3891</v>
      </c>
      <c r="K53" s="222" t="s">
        <v>3892</v>
      </c>
      <c r="L53" s="270" t="s">
        <v>24</v>
      </c>
      <c r="M53" s="280" t="s">
        <v>4009</v>
      </c>
      <c r="N53" s="222" t="s">
        <v>26</v>
      </c>
      <c r="O53" s="285" t="s">
        <v>27</v>
      </c>
      <c r="P53" s="609" t="s">
        <v>264</v>
      </c>
      <c r="Q53" s="262"/>
      <c r="R53" s="262"/>
      <c r="S53" s="262"/>
      <c r="T53" s="262"/>
    </row>
    <row r="54" spans="1:20" s="443" customFormat="1" ht="19.5" customHeight="1" x14ac:dyDescent="0.25">
      <c r="A54" s="222">
        <v>52</v>
      </c>
      <c r="B54" s="620" t="s">
        <v>3893</v>
      </c>
      <c r="C54" s="638" t="s">
        <v>3894</v>
      </c>
      <c r="D54" s="221" t="s">
        <v>60</v>
      </c>
      <c r="E54" s="221" t="s">
        <v>267</v>
      </c>
      <c r="F54" s="8" t="s">
        <v>19</v>
      </c>
      <c r="G54" s="8">
        <v>2024</v>
      </c>
      <c r="H54" s="8" t="s">
        <v>131</v>
      </c>
      <c r="I54" s="8" t="s">
        <v>21</v>
      </c>
      <c r="J54" s="8" t="s">
        <v>3895</v>
      </c>
      <c r="K54" s="222" t="s">
        <v>3896</v>
      </c>
      <c r="L54" s="270" t="s">
        <v>24</v>
      </c>
      <c r="M54" s="280" t="s">
        <v>4009</v>
      </c>
      <c r="N54" s="222" t="s">
        <v>26</v>
      </c>
      <c r="O54" s="285" t="s">
        <v>27</v>
      </c>
      <c r="P54" s="609" t="s">
        <v>264</v>
      </c>
      <c r="Q54" s="262"/>
      <c r="R54" s="262"/>
      <c r="S54" s="262"/>
      <c r="T54" s="262"/>
    </row>
    <row r="55" spans="1:20" s="443" customFormat="1" ht="19.5" customHeight="1" x14ac:dyDescent="0.25">
      <c r="A55" s="222">
        <v>53</v>
      </c>
      <c r="B55" s="620" t="s">
        <v>3897</v>
      </c>
      <c r="C55" s="638" t="s">
        <v>3898</v>
      </c>
      <c r="D55" s="221" t="s">
        <v>60</v>
      </c>
      <c r="E55" s="221" t="s">
        <v>267</v>
      </c>
      <c r="F55" s="8" t="s">
        <v>19</v>
      </c>
      <c r="G55" s="8">
        <v>2024</v>
      </c>
      <c r="H55" s="8" t="s">
        <v>131</v>
      </c>
      <c r="I55" s="8" t="s">
        <v>21</v>
      </c>
      <c r="J55" s="8" t="s">
        <v>3899</v>
      </c>
      <c r="K55" s="222" t="s">
        <v>3900</v>
      </c>
      <c r="L55" s="270" t="s">
        <v>24</v>
      </c>
      <c r="M55" s="280" t="s">
        <v>4009</v>
      </c>
      <c r="N55" s="222" t="s">
        <v>26</v>
      </c>
      <c r="O55" s="285" t="s">
        <v>27</v>
      </c>
      <c r="P55" s="609" t="s">
        <v>264</v>
      </c>
      <c r="Q55" s="262"/>
      <c r="R55" s="262"/>
      <c r="S55" s="262"/>
      <c r="T55" s="262"/>
    </row>
    <row r="56" spans="1:20" s="443" customFormat="1" ht="19.5" customHeight="1" x14ac:dyDescent="0.25">
      <c r="A56" s="222">
        <v>54</v>
      </c>
      <c r="B56" s="620" t="s">
        <v>3901</v>
      </c>
      <c r="C56" s="638" t="s">
        <v>3902</v>
      </c>
      <c r="D56" s="221" t="s">
        <v>60</v>
      </c>
      <c r="E56" s="221" t="s">
        <v>267</v>
      </c>
      <c r="F56" s="8" t="s">
        <v>19</v>
      </c>
      <c r="G56" s="8">
        <v>2024</v>
      </c>
      <c r="H56" s="8" t="s">
        <v>131</v>
      </c>
      <c r="I56" s="8" t="s">
        <v>21</v>
      </c>
      <c r="J56" s="8" t="s">
        <v>3903</v>
      </c>
      <c r="K56" s="222" t="s">
        <v>3904</v>
      </c>
      <c r="L56" s="270" t="s">
        <v>24</v>
      </c>
      <c r="M56" s="280" t="s">
        <v>4009</v>
      </c>
      <c r="N56" s="222" t="s">
        <v>26</v>
      </c>
      <c r="O56" s="285" t="s">
        <v>27</v>
      </c>
      <c r="P56" s="609" t="s">
        <v>264</v>
      </c>
      <c r="Q56" s="262"/>
      <c r="R56" s="262"/>
      <c r="S56" s="262"/>
      <c r="T56" s="262"/>
    </row>
    <row r="57" spans="1:20" s="443" customFormat="1" ht="19.5" customHeight="1" x14ac:dyDescent="0.25">
      <c r="A57" s="222">
        <v>55</v>
      </c>
      <c r="B57" s="620" t="s">
        <v>3905</v>
      </c>
      <c r="C57" s="638" t="s">
        <v>3906</v>
      </c>
      <c r="D57" s="221" t="s">
        <v>60</v>
      </c>
      <c r="E57" s="221" t="s">
        <v>267</v>
      </c>
      <c r="F57" s="8" t="s">
        <v>19</v>
      </c>
      <c r="G57" s="8">
        <v>2024</v>
      </c>
      <c r="H57" s="8" t="s">
        <v>131</v>
      </c>
      <c r="I57" s="8" t="s">
        <v>21</v>
      </c>
      <c r="J57" s="8" t="s">
        <v>3907</v>
      </c>
      <c r="K57" s="222" t="s">
        <v>3908</v>
      </c>
      <c r="L57" s="270" t="s">
        <v>24</v>
      </c>
      <c r="M57" s="280" t="s">
        <v>4009</v>
      </c>
      <c r="N57" s="222" t="s">
        <v>26</v>
      </c>
      <c r="O57" s="285" t="s">
        <v>27</v>
      </c>
      <c r="P57" s="609" t="s">
        <v>264</v>
      </c>
      <c r="Q57" s="262"/>
      <c r="R57" s="262"/>
      <c r="S57" s="262"/>
      <c r="T57" s="262"/>
    </row>
    <row r="58" spans="1:20" s="443" customFormat="1" ht="19.5" customHeight="1" x14ac:dyDescent="0.25">
      <c r="A58" s="222">
        <v>56</v>
      </c>
      <c r="B58" s="620" t="s">
        <v>4001</v>
      </c>
      <c r="C58" s="638" t="s">
        <v>3909</v>
      </c>
      <c r="D58" s="221" t="s">
        <v>60</v>
      </c>
      <c r="E58" s="221" t="s">
        <v>267</v>
      </c>
      <c r="F58" s="8" t="s">
        <v>19</v>
      </c>
      <c r="G58" s="8">
        <v>2024</v>
      </c>
      <c r="H58" s="8" t="s">
        <v>131</v>
      </c>
      <c r="I58" s="8" t="s">
        <v>21</v>
      </c>
      <c r="J58" s="8" t="s">
        <v>3910</v>
      </c>
      <c r="K58" s="222" t="s">
        <v>3911</v>
      </c>
      <c r="L58" s="270" t="s">
        <v>24</v>
      </c>
      <c r="M58" s="280" t="s">
        <v>4009</v>
      </c>
      <c r="N58" s="222" t="s">
        <v>26</v>
      </c>
      <c r="O58" s="285" t="s">
        <v>27</v>
      </c>
      <c r="P58" s="609" t="s">
        <v>264</v>
      </c>
      <c r="Q58" s="262"/>
      <c r="R58" s="262"/>
      <c r="S58" s="262"/>
      <c r="T58" s="262"/>
    </row>
    <row r="59" spans="1:20" s="443" customFormat="1" ht="19.5" customHeight="1" x14ac:dyDescent="0.25">
      <c r="A59" s="222">
        <v>57</v>
      </c>
      <c r="B59" s="620" t="s">
        <v>3912</v>
      </c>
      <c r="C59" s="638" t="s">
        <v>3913</v>
      </c>
      <c r="D59" s="221" t="s">
        <v>60</v>
      </c>
      <c r="E59" s="221" t="s">
        <v>267</v>
      </c>
      <c r="F59" s="8" t="s">
        <v>19</v>
      </c>
      <c r="G59" s="8">
        <v>2024</v>
      </c>
      <c r="H59" s="8" t="s">
        <v>131</v>
      </c>
      <c r="I59" s="8" t="s">
        <v>21</v>
      </c>
      <c r="J59" s="8" t="s">
        <v>3914</v>
      </c>
      <c r="K59" s="222" t="s">
        <v>3915</v>
      </c>
      <c r="L59" s="270" t="s">
        <v>24</v>
      </c>
      <c r="M59" s="280" t="s">
        <v>4009</v>
      </c>
      <c r="N59" s="222" t="s">
        <v>26</v>
      </c>
      <c r="O59" s="285" t="s">
        <v>27</v>
      </c>
      <c r="P59" s="609" t="s">
        <v>264</v>
      </c>
      <c r="Q59" s="262"/>
      <c r="R59" s="262"/>
      <c r="S59" s="262"/>
      <c r="T59" s="262"/>
    </row>
    <row r="60" spans="1:20" s="443" customFormat="1" ht="19.5" customHeight="1" x14ac:dyDescent="0.25">
      <c r="A60" s="222">
        <v>58</v>
      </c>
      <c r="B60" s="620" t="s">
        <v>3916</v>
      </c>
      <c r="C60" s="638" t="s">
        <v>3917</v>
      </c>
      <c r="D60" s="221" t="s">
        <v>60</v>
      </c>
      <c r="E60" s="221" t="s">
        <v>267</v>
      </c>
      <c r="F60" s="8" t="s">
        <v>19</v>
      </c>
      <c r="G60" s="8">
        <v>2024</v>
      </c>
      <c r="H60" s="8" t="s">
        <v>131</v>
      </c>
      <c r="I60" s="8" t="s">
        <v>21</v>
      </c>
      <c r="J60" s="8" t="s">
        <v>3918</v>
      </c>
      <c r="K60" s="222" t="s">
        <v>3919</v>
      </c>
      <c r="L60" s="270" t="s">
        <v>24</v>
      </c>
      <c r="M60" s="280" t="s">
        <v>4009</v>
      </c>
      <c r="N60" s="222" t="s">
        <v>26</v>
      </c>
      <c r="O60" s="285" t="s">
        <v>27</v>
      </c>
      <c r="P60" s="609" t="s">
        <v>264</v>
      </c>
      <c r="Q60" s="262"/>
      <c r="R60" s="262"/>
      <c r="S60" s="262"/>
      <c r="T60" s="262"/>
    </row>
    <row r="61" spans="1:20" s="443" customFormat="1" ht="19.5" customHeight="1" x14ac:dyDescent="0.25">
      <c r="A61" s="222">
        <v>59</v>
      </c>
      <c r="B61" s="620" t="s">
        <v>3920</v>
      </c>
      <c r="C61" s="638" t="s">
        <v>3921</v>
      </c>
      <c r="D61" s="221" t="s">
        <v>60</v>
      </c>
      <c r="E61" s="221" t="s">
        <v>267</v>
      </c>
      <c r="F61" s="8" t="s">
        <v>19</v>
      </c>
      <c r="G61" s="8">
        <v>2024</v>
      </c>
      <c r="H61" s="8" t="s">
        <v>131</v>
      </c>
      <c r="I61" s="8" t="s">
        <v>21</v>
      </c>
      <c r="J61" s="8" t="s">
        <v>3922</v>
      </c>
      <c r="K61" s="222" t="s">
        <v>3923</v>
      </c>
      <c r="L61" s="270" t="s">
        <v>24</v>
      </c>
      <c r="M61" s="280" t="s">
        <v>4009</v>
      </c>
      <c r="N61" s="222" t="s">
        <v>26</v>
      </c>
      <c r="O61" s="285" t="s">
        <v>27</v>
      </c>
      <c r="P61" s="609" t="s">
        <v>264</v>
      </c>
      <c r="Q61" s="262"/>
      <c r="R61" s="262"/>
      <c r="S61" s="262"/>
      <c r="T61" s="262"/>
    </row>
    <row r="62" spans="1:20" s="443" customFormat="1" ht="19.5" customHeight="1" x14ac:dyDescent="0.25">
      <c r="A62" s="222">
        <v>60</v>
      </c>
      <c r="B62" s="620" t="s">
        <v>3924</v>
      </c>
      <c r="C62" s="638" t="s">
        <v>3925</v>
      </c>
      <c r="D62" s="221" t="s">
        <v>60</v>
      </c>
      <c r="E62" s="221" t="s">
        <v>267</v>
      </c>
      <c r="F62" s="8" t="s">
        <v>19</v>
      </c>
      <c r="G62" s="8">
        <v>2024</v>
      </c>
      <c r="H62" s="8" t="s">
        <v>131</v>
      </c>
      <c r="I62" s="8" t="s">
        <v>21</v>
      </c>
      <c r="J62" s="8" t="s">
        <v>3926</v>
      </c>
      <c r="K62" s="222" t="s">
        <v>3927</v>
      </c>
      <c r="L62" s="270" t="s">
        <v>24</v>
      </c>
      <c r="M62" s="280" t="s">
        <v>4009</v>
      </c>
      <c r="N62" s="222" t="s">
        <v>26</v>
      </c>
      <c r="O62" s="285" t="s">
        <v>27</v>
      </c>
      <c r="P62" s="609" t="s">
        <v>264</v>
      </c>
      <c r="Q62" s="262"/>
      <c r="R62" s="262"/>
      <c r="S62" s="262"/>
      <c r="T62" s="262"/>
    </row>
    <row r="63" spans="1:20" s="443" customFormat="1" ht="19.5" customHeight="1" x14ac:dyDescent="0.25">
      <c r="A63" s="222">
        <v>61</v>
      </c>
      <c r="B63" s="620" t="s">
        <v>3928</v>
      </c>
      <c r="C63" s="638" t="s">
        <v>3929</v>
      </c>
      <c r="D63" s="221" t="s">
        <v>60</v>
      </c>
      <c r="E63" s="221" t="s">
        <v>267</v>
      </c>
      <c r="F63" s="8" t="s">
        <v>19</v>
      </c>
      <c r="G63" s="8">
        <v>2024</v>
      </c>
      <c r="H63" s="8" t="s">
        <v>131</v>
      </c>
      <c r="I63" s="8" t="s">
        <v>21</v>
      </c>
      <c r="J63" s="8" t="s">
        <v>3930</v>
      </c>
      <c r="K63" s="222" t="s">
        <v>3931</v>
      </c>
      <c r="L63" s="270" t="s">
        <v>24</v>
      </c>
      <c r="M63" s="280" t="s">
        <v>4009</v>
      </c>
      <c r="N63" s="222" t="s">
        <v>26</v>
      </c>
      <c r="O63" s="285" t="s">
        <v>27</v>
      </c>
      <c r="P63" s="609" t="s">
        <v>264</v>
      </c>
      <c r="Q63" s="262"/>
      <c r="R63" s="262"/>
      <c r="S63" s="262"/>
      <c r="T63" s="262"/>
    </row>
    <row r="64" spans="1:20" s="443" customFormat="1" ht="19.5" customHeight="1" x14ac:dyDescent="0.25">
      <c r="A64" s="222">
        <v>62</v>
      </c>
      <c r="B64" s="620" t="s">
        <v>3932</v>
      </c>
      <c r="C64" s="638" t="s">
        <v>3933</v>
      </c>
      <c r="D64" s="221" t="s">
        <v>60</v>
      </c>
      <c r="E64" s="221" t="s">
        <v>267</v>
      </c>
      <c r="F64" s="8" t="s">
        <v>19</v>
      </c>
      <c r="G64" s="8">
        <v>2024</v>
      </c>
      <c r="H64" s="8" t="s">
        <v>131</v>
      </c>
      <c r="I64" s="8" t="s">
        <v>21</v>
      </c>
      <c r="J64" s="8" t="s">
        <v>3934</v>
      </c>
      <c r="K64" s="222" t="s">
        <v>3935</v>
      </c>
      <c r="L64" s="270" t="s">
        <v>24</v>
      </c>
      <c r="M64" s="280" t="s">
        <v>4009</v>
      </c>
      <c r="N64" s="222" t="s">
        <v>26</v>
      </c>
      <c r="O64" s="285" t="s">
        <v>27</v>
      </c>
      <c r="P64" s="609" t="s">
        <v>264</v>
      </c>
      <c r="Q64" s="262"/>
      <c r="R64" s="262"/>
      <c r="S64" s="262"/>
      <c r="T64" s="262"/>
    </row>
    <row r="65" spans="1:20" s="443" customFormat="1" ht="19.5" customHeight="1" x14ac:dyDescent="0.25">
      <c r="A65" s="222">
        <v>63</v>
      </c>
      <c r="B65" s="304" t="s">
        <v>4142</v>
      </c>
      <c r="C65" s="8" t="s">
        <v>4143</v>
      </c>
      <c r="D65" s="8" t="s">
        <v>60</v>
      </c>
      <c r="E65" s="8" t="s">
        <v>267</v>
      </c>
      <c r="F65" s="8" t="s">
        <v>19</v>
      </c>
      <c r="G65" s="8">
        <v>2025</v>
      </c>
      <c r="H65" s="8" t="s">
        <v>40</v>
      </c>
      <c r="I65" s="8" t="s">
        <v>4006</v>
      </c>
      <c r="J65" s="8" t="s">
        <v>4282</v>
      </c>
      <c r="K65" s="8" t="s">
        <v>4283</v>
      </c>
      <c r="L65" s="8" t="s">
        <v>24</v>
      </c>
      <c r="M65" s="8" t="s">
        <v>4009</v>
      </c>
      <c r="N65" s="8" t="s">
        <v>26</v>
      </c>
      <c r="O65" s="8" t="s">
        <v>27</v>
      </c>
      <c r="P65" s="24" t="s">
        <v>264</v>
      </c>
      <c r="Q65" s="262"/>
      <c r="R65" s="262"/>
      <c r="S65" s="262"/>
      <c r="T65" s="262"/>
    </row>
    <row r="66" spans="1:20" s="443" customFormat="1" ht="19.5" customHeight="1" x14ac:dyDescent="0.25">
      <c r="A66" s="222">
        <v>64</v>
      </c>
      <c r="B66" s="304" t="s">
        <v>4144</v>
      </c>
      <c r="C66" s="8" t="s">
        <v>4145</v>
      </c>
      <c r="D66" s="8" t="s">
        <v>60</v>
      </c>
      <c r="E66" s="8" t="s">
        <v>267</v>
      </c>
      <c r="F66" s="8" t="s">
        <v>19</v>
      </c>
      <c r="G66" s="8">
        <v>2025</v>
      </c>
      <c r="H66" s="8" t="s">
        <v>40</v>
      </c>
      <c r="I66" s="8" t="s">
        <v>4006</v>
      </c>
      <c r="J66" s="8" t="s">
        <v>4284</v>
      </c>
      <c r="K66" s="8" t="s">
        <v>4285</v>
      </c>
      <c r="L66" s="8" t="s">
        <v>24</v>
      </c>
      <c r="M66" s="8" t="s">
        <v>4009</v>
      </c>
      <c r="N66" s="8" t="s">
        <v>26</v>
      </c>
      <c r="O66" s="8" t="s">
        <v>27</v>
      </c>
      <c r="P66" s="24" t="s">
        <v>264</v>
      </c>
      <c r="Q66" s="262"/>
      <c r="R66" s="262"/>
      <c r="S66" s="262"/>
      <c r="T66" s="262"/>
    </row>
    <row r="67" spans="1:20" s="443" customFormat="1" ht="19.5" customHeight="1" x14ac:dyDescent="0.25">
      <c r="A67" s="222">
        <v>65</v>
      </c>
      <c r="B67" s="304" t="s">
        <v>4146</v>
      </c>
      <c r="C67" s="8" t="s">
        <v>4147</v>
      </c>
      <c r="D67" s="8" t="s">
        <v>60</v>
      </c>
      <c r="E67" s="8" t="s">
        <v>267</v>
      </c>
      <c r="F67" s="8" t="s">
        <v>19</v>
      </c>
      <c r="G67" s="8">
        <v>2025</v>
      </c>
      <c r="H67" s="8" t="s">
        <v>40</v>
      </c>
      <c r="I67" s="8" t="s">
        <v>4006</v>
      </c>
      <c r="J67" s="8" t="s">
        <v>4286</v>
      </c>
      <c r="K67" s="8" t="s">
        <v>4287</v>
      </c>
      <c r="L67" s="8" t="s">
        <v>24</v>
      </c>
      <c r="M67" s="8" t="s">
        <v>4009</v>
      </c>
      <c r="N67" s="8" t="s">
        <v>26</v>
      </c>
      <c r="O67" s="8" t="s">
        <v>27</v>
      </c>
      <c r="P67" s="24" t="s">
        <v>264</v>
      </c>
      <c r="Q67" s="262"/>
      <c r="R67" s="262"/>
      <c r="S67" s="262"/>
      <c r="T67" s="262"/>
    </row>
    <row r="68" spans="1:20" s="443" customFormat="1" ht="19.5" customHeight="1" x14ac:dyDescent="0.25">
      <c r="A68" s="222">
        <v>66</v>
      </c>
      <c r="B68" s="304" t="s">
        <v>4148</v>
      </c>
      <c r="C68" s="8" t="s">
        <v>4149</v>
      </c>
      <c r="D68" s="8" t="s">
        <v>60</v>
      </c>
      <c r="E68" s="8" t="s">
        <v>267</v>
      </c>
      <c r="F68" s="8" t="s">
        <v>19</v>
      </c>
      <c r="G68" s="8">
        <v>2025</v>
      </c>
      <c r="H68" s="8" t="s">
        <v>40</v>
      </c>
      <c r="I68" s="8" t="s">
        <v>4006</v>
      </c>
      <c r="J68" s="8" t="s">
        <v>4288</v>
      </c>
      <c r="K68" s="8" t="s">
        <v>4289</v>
      </c>
      <c r="L68" s="8" t="s">
        <v>24</v>
      </c>
      <c r="M68" s="8" t="s">
        <v>4009</v>
      </c>
      <c r="N68" s="8" t="s">
        <v>26</v>
      </c>
      <c r="O68" s="8" t="s">
        <v>27</v>
      </c>
      <c r="P68" s="24" t="s">
        <v>264</v>
      </c>
      <c r="Q68" s="262"/>
      <c r="R68" s="262"/>
      <c r="S68" s="262"/>
      <c r="T68" s="262"/>
    </row>
    <row r="69" spans="1:20" s="517" customFormat="1" ht="19.5" customHeight="1" x14ac:dyDescent="0.25">
      <c r="A69" s="222">
        <v>67</v>
      </c>
      <c r="B69" s="304" t="s">
        <v>4150</v>
      </c>
      <c r="C69" s="8" t="s">
        <v>4151</v>
      </c>
      <c r="D69" s="8" t="s">
        <v>60</v>
      </c>
      <c r="E69" s="8" t="s">
        <v>267</v>
      </c>
      <c r="F69" s="8" t="s">
        <v>19</v>
      </c>
      <c r="G69" s="8">
        <v>2025</v>
      </c>
      <c r="H69" s="8" t="s">
        <v>40</v>
      </c>
      <c r="I69" s="8" t="s">
        <v>4006</v>
      </c>
      <c r="J69" s="8" t="s">
        <v>4290</v>
      </c>
      <c r="K69" s="8" t="s">
        <v>4291</v>
      </c>
      <c r="L69" s="8" t="s">
        <v>24</v>
      </c>
      <c r="M69" s="8" t="s">
        <v>4009</v>
      </c>
      <c r="N69" s="8" t="s">
        <v>26</v>
      </c>
      <c r="O69" s="8" t="s">
        <v>27</v>
      </c>
      <c r="P69" s="24" t="s">
        <v>264</v>
      </c>
      <c r="Q69" s="262"/>
      <c r="R69" s="262"/>
      <c r="S69" s="262"/>
      <c r="T69" s="262"/>
    </row>
    <row r="70" spans="1:20" s="517" customFormat="1" ht="19.5" customHeight="1" x14ac:dyDescent="0.25">
      <c r="A70" s="222">
        <v>68</v>
      </c>
      <c r="B70" s="304" t="s">
        <v>4152</v>
      </c>
      <c r="C70" s="8" t="s">
        <v>4153</v>
      </c>
      <c r="D70" s="8" t="s">
        <v>60</v>
      </c>
      <c r="E70" s="8" t="s">
        <v>267</v>
      </c>
      <c r="F70" s="8" t="s">
        <v>19</v>
      </c>
      <c r="G70" s="8">
        <v>2025</v>
      </c>
      <c r="H70" s="8" t="s">
        <v>40</v>
      </c>
      <c r="I70" s="8" t="s">
        <v>4006</v>
      </c>
      <c r="J70" s="8" t="s">
        <v>4292</v>
      </c>
      <c r="K70" s="8" t="s">
        <v>4293</v>
      </c>
      <c r="L70" s="8" t="s">
        <v>24</v>
      </c>
      <c r="M70" s="8" t="s">
        <v>4009</v>
      </c>
      <c r="N70" s="8" t="s">
        <v>26</v>
      </c>
      <c r="O70" s="8" t="s">
        <v>27</v>
      </c>
      <c r="P70" s="24" t="s">
        <v>264</v>
      </c>
      <c r="Q70" s="262"/>
      <c r="R70" s="262"/>
      <c r="S70" s="262"/>
      <c r="T70" s="262"/>
    </row>
    <row r="71" spans="1:20" s="517" customFormat="1" ht="19.5" customHeight="1" x14ac:dyDescent="0.25">
      <c r="A71" s="222">
        <v>69</v>
      </c>
      <c r="B71" s="304" t="s">
        <v>4154</v>
      </c>
      <c r="C71" s="8" t="s">
        <v>4155</v>
      </c>
      <c r="D71" s="8" t="s">
        <v>60</v>
      </c>
      <c r="E71" s="8" t="s">
        <v>267</v>
      </c>
      <c r="F71" s="8" t="s">
        <v>19</v>
      </c>
      <c r="G71" s="8">
        <v>2025</v>
      </c>
      <c r="H71" s="8" t="s">
        <v>40</v>
      </c>
      <c r="I71" s="8" t="s">
        <v>4006</v>
      </c>
      <c r="J71" s="8" t="s">
        <v>4294</v>
      </c>
      <c r="K71" s="8" t="s">
        <v>4295</v>
      </c>
      <c r="L71" s="8" t="s">
        <v>24</v>
      </c>
      <c r="M71" s="8" t="s">
        <v>4009</v>
      </c>
      <c r="N71" s="8" t="s">
        <v>26</v>
      </c>
      <c r="O71" s="8" t="s">
        <v>27</v>
      </c>
      <c r="P71" s="24" t="s">
        <v>264</v>
      </c>
      <c r="Q71" s="262"/>
      <c r="R71" s="262"/>
      <c r="S71" s="262"/>
      <c r="T71" s="262"/>
    </row>
    <row r="72" spans="1:20" s="517" customFormat="1" ht="19.5" customHeight="1" x14ac:dyDescent="0.25">
      <c r="A72" s="222">
        <v>70</v>
      </c>
      <c r="B72" s="304" t="s">
        <v>4156</v>
      </c>
      <c r="C72" s="8" t="s">
        <v>4157</v>
      </c>
      <c r="D72" s="8" t="s">
        <v>60</v>
      </c>
      <c r="E72" s="8" t="s">
        <v>267</v>
      </c>
      <c r="F72" s="8" t="s">
        <v>19</v>
      </c>
      <c r="G72" s="8">
        <v>2025</v>
      </c>
      <c r="H72" s="8" t="s">
        <v>40</v>
      </c>
      <c r="I72" s="8" t="s">
        <v>4006</v>
      </c>
      <c r="J72" s="8" t="s">
        <v>4296</v>
      </c>
      <c r="K72" s="8" t="s">
        <v>4297</v>
      </c>
      <c r="L72" s="8" t="s">
        <v>24</v>
      </c>
      <c r="M72" s="8" t="s">
        <v>4009</v>
      </c>
      <c r="N72" s="8" t="s">
        <v>26</v>
      </c>
      <c r="O72" s="8" t="s">
        <v>27</v>
      </c>
      <c r="P72" s="24" t="s">
        <v>264</v>
      </c>
      <c r="Q72" s="262"/>
      <c r="R72" s="262"/>
      <c r="S72" s="262"/>
      <c r="T72" s="262"/>
    </row>
    <row r="73" spans="1:20" s="517" customFormat="1" ht="19.5" customHeight="1" x14ac:dyDescent="0.25">
      <c r="A73" s="222">
        <v>71</v>
      </c>
      <c r="B73" s="304" t="s">
        <v>4158</v>
      </c>
      <c r="C73" s="8" t="s">
        <v>4159</v>
      </c>
      <c r="D73" s="8" t="s">
        <v>60</v>
      </c>
      <c r="E73" s="8" t="s">
        <v>267</v>
      </c>
      <c r="F73" s="8" t="s">
        <v>19</v>
      </c>
      <c r="G73" s="8">
        <v>2025</v>
      </c>
      <c r="H73" s="8" t="s">
        <v>40</v>
      </c>
      <c r="I73" s="8" t="s">
        <v>4006</v>
      </c>
      <c r="J73" s="8" t="s">
        <v>4298</v>
      </c>
      <c r="K73" s="8" t="s">
        <v>4299</v>
      </c>
      <c r="L73" s="8" t="s">
        <v>24</v>
      </c>
      <c r="M73" s="8" t="s">
        <v>4009</v>
      </c>
      <c r="N73" s="8" t="s">
        <v>26</v>
      </c>
      <c r="O73" s="8" t="s">
        <v>27</v>
      </c>
      <c r="P73" s="24" t="s">
        <v>264</v>
      </c>
      <c r="Q73" s="262"/>
      <c r="R73" s="262"/>
      <c r="S73" s="262"/>
      <c r="T73" s="262"/>
    </row>
    <row r="74" spans="1:20" s="517" customFormat="1" ht="19.5" customHeight="1" x14ac:dyDescent="0.25">
      <c r="A74" s="222">
        <v>72</v>
      </c>
      <c r="B74" s="304" t="s">
        <v>4160</v>
      </c>
      <c r="C74" s="8" t="s">
        <v>4161</v>
      </c>
      <c r="D74" s="8" t="s">
        <v>60</v>
      </c>
      <c r="E74" s="8" t="s">
        <v>267</v>
      </c>
      <c r="F74" s="8" t="s">
        <v>19</v>
      </c>
      <c r="G74" s="8">
        <v>2025</v>
      </c>
      <c r="H74" s="8" t="s">
        <v>40</v>
      </c>
      <c r="I74" s="8" t="s">
        <v>4006</v>
      </c>
      <c r="J74" s="8" t="s">
        <v>4300</v>
      </c>
      <c r="K74" s="8" t="s">
        <v>4301</v>
      </c>
      <c r="L74" s="8" t="s">
        <v>24</v>
      </c>
      <c r="M74" s="8" t="s">
        <v>4009</v>
      </c>
      <c r="N74" s="8" t="s">
        <v>26</v>
      </c>
      <c r="O74" s="8" t="s">
        <v>27</v>
      </c>
      <c r="P74" s="24" t="s">
        <v>264</v>
      </c>
      <c r="Q74" s="262"/>
      <c r="R74" s="262"/>
      <c r="S74" s="262"/>
      <c r="T74" s="262"/>
    </row>
    <row r="75" spans="1:20" s="517" customFormat="1" ht="19.5" customHeight="1" x14ac:dyDescent="0.25">
      <c r="A75" s="222">
        <v>73</v>
      </c>
      <c r="B75" s="304" t="s">
        <v>4162</v>
      </c>
      <c r="C75" s="8" t="s">
        <v>4163</v>
      </c>
      <c r="D75" s="8" t="s">
        <v>60</v>
      </c>
      <c r="E75" s="8" t="s">
        <v>267</v>
      </c>
      <c r="F75" s="8" t="s">
        <v>19</v>
      </c>
      <c r="G75" s="8">
        <v>2025</v>
      </c>
      <c r="H75" s="8" t="s">
        <v>40</v>
      </c>
      <c r="I75" s="8" t="s">
        <v>4006</v>
      </c>
      <c r="J75" s="8" t="s">
        <v>4302</v>
      </c>
      <c r="K75" s="8" t="s">
        <v>4303</v>
      </c>
      <c r="L75" s="8" t="s">
        <v>24</v>
      </c>
      <c r="M75" s="8" t="s">
        <v>4009</v>
      </c>
      <c r="N75" s="8" t="s">
        <v>26</v>
      </c>
      <c r="O75" s="8" t="s">
        <v>27</v>
      </c>
      <c r="P75" s="24" t="s">
        <v>264</v>
      </c>
      <c r="Q75" s="262"/>
      <c r="R75" s="262"/>
      <c r="S75" s="262"/>
      <c r="T75" s="262"/>
    </row>
    <row r="76" spans="1:20" s="517" customFormat="1" ht="19.5" customHeight="1" x14ac:dyDescent="0.25">
      <c r="A76" s="222">
        <v>74</v>
      </c>
      <c r="B76" s="304" t="s">
        <v>4164</v>
      </c>
      <c r="C76" s="8" t="s">
        <v>4165</v>
      </c>
      <c r="D76" s="8" t="s">
        <v>60</v>
      </c>
      <c r="E76" s="8" t="s">
        <v>267</v>
      </c>
      <c r="F76" s="8" t="s">
        <v>19</v>
      </c>
      <c r="G76" s="8">
        <v>2025</v>
      </c>
      <c r="H76" s="8" t="s">
        <v>40</v>
      </c>
      <c r="I76" s="8" t="s">
        <v>4006</v>
      </c>
      <c r="J76" s="8" t="s">
        <v>4304</v>
      </c>
      <c r="K76" s="8" t="s">
        <v>4305</v>
      </c>
      <c r="L76" s="8" t="s">
        <v>24</v>
      </c>
      <c r="M76" s="8" t="s">
        <v>4009</v>
      </c>
      <c r="N76" s="8" t="s">
        <v>26</v>
      </c>
      <c r="O76" s="8" t="s">
        <v>27</v>
      </c>
      <c r="P76" s="24" t="s">
        <v>264</v>
      </c>
      <c r="Q76" s="262"/>
      <c r="R76" s="262"/>
      <c r="S76" s="262"/>
      <c r="T76" s="262"/>
    </row>
    <row r="77" spans="1:20" s="517" customFormat="1" ht="19.5" customHeight="1" x14ac:dyDescent="0.25">
      <c r="A77" s="222">
        <v>75</v>
      </c>
      <c r="B77" s="304" t="s">
        <v>4166</v>
      </c>
      <c r="C77" s="8" t="s">
        <v>4167</v>
      </c>
      <c r="D77" s="8" t="s">
        <v>60</v>
      </c>
      <c r="E77" s="8" t="s">
        <v>267</v>
      </c>
      <c r="F77" s="8" t="s">
        <v>19</v>
      </c>
      <c r="G77" s="8">
        <v>2025</v>
      </c>
      <c r="H77" s="8" t="s">
        <v>40</v>
      </c>
      <c r="I77" s="8" t="s">
        <v>4006</v>
      </c>
      <c r="J77" s="8" t="s">
        <v>4306</v>
      </c>
      <c r="K77" s="8" t="s">
        <v>4307</v>
      </c>
      <c r="L77" s="8" t="s">
        <v>24</v>
      </c>
      <c r="M77" s="8" t="s">
        <v>4009</v>
      </c>
      <c r="N77" s="8" t="s">
        <v>26</v>
      </c>
      <c r="O77" s="8" t="s">
        <v>27</v>
      </c>
      <c r="P77" s="24" t="s">
        <v>264</v>
      </c>
      <c r="Q77" s="262"/>
      <c r="R77" s="262"/>
      <c r="S77" s="262"/>
      <c r="T77" s="262"/>
    </row>
    <row r="78" spans="1:20" s="517" customFormat="1" ht="19.5" customHeight="1" x14ac:dyDescent="0.25">
      <c r="A78" s="222">
        <v>76</v>
      </c>
      <c r="B78" s="304" t="s">
        <v>4168</v>
      </c>
      <c r="C78" s="8" t="s">
        <v>4169</v>
      </c>
      <c r="D78" s="8" t="s">
        <v>60</v>
      </c>
      <c r="E78" s="8" t="s">
        <v>267</v>
      </c>
      <c r="F78" s="8" t="s">
        <v>19</v>
      </c>
      <c r="G78" s="8">
        <v>2025</v>
      </c>
      <c r="H78" s="8" t="s">
        <v>40</v>
      </c>
      <c r="I78" s="8" t="s">
        <v>4006</v>
      </c>
      <c r="J78" s="8" t="s">
        <v>4308</v>
      </c>
      <c r="K78" s="8" t="s">
        <v>4309</v>
      </c>
      <c r="L78" s="8" t="s">
        <v>24</v>
      </c>
      <c r="M78" s="8" t="s">
        <v>4009</v>
      </c>
      <c r="N78" s="8" t="s">
        <v>26</v>
      </c>
      <c r="O78" s="8" t="s">
        <v>27</v>
      </c>
      <c r="P78" s="24" t="s">
        <v>264</v>
      </c>
      <c r="Q78" s="262"/>
      <c r="R78" s="262"/>
      <c r="S78" s="262"/>
      <c r="T78" s="262"/>
    </row>
    <row r="79" spans="1:20" s="517" customFormat="1" ht="19.5" customHeight="1" x14ac:dyDescent="0.25">
      <c r="A79" s="222">
        <v>77</v>
      </c>
      <c r="B79" s="304" t="s">
        <v>4170</v>
      </c>
      <c r="C79" s="8" t="s">
        <v>4171</v>
      </c>
      <c r="D79" s="8" t="s">
        <v>60</v>
      </c>
      <c r="E79" s="8" t="s">
        <v>267</v>
      </c>
      <c r="F79" s="8" t="s">
        <v>19</v>
      </c>
      <c r="G79" s="8">
        <v>2025</v>
      </c>
      <c r="H79" s="8" t="s">
        <v>40</v>
      </c>
      <c r="I79" s="8" t="s">
        <v>4006</v>
      </c>
      <c r="J79" s="8" t="s">
        <v>4310</v>
      </c>
      <c r="K79" s="8" t="s">
        <v>4311</v>
      </c>
      <c r="L79" s="8" t="s">
        <v>24</v>
      </c>
      <c r="M79" s="8" t="s">
        <v>4009</v>
      </c>
      <c r="N79" s="8" t="s">
        <v>26</v>
      </c>
      <c r="O79" s="8" t="s">
        <v>27</v>
      </c>
      <c r="P79" s="24" t="s">
        <v>264</v>
      </c>
      <c r="Q79" s="262"/>
      <c r="R79" s="262"/>
      <c r="S79" s="262"/>
      <c r="T79" s="262"/>
    </row>
    <row r="80" spans="1:20" s="517" customFormat="1" ht="19.5" customHeight="1" x14ac:dyDescent="0.25">
      <c r="A80" s="222">
        <v>78</v>
      </c>
      <c r="B80" s="304" t="s">
        <v>4172</v>
      </c>
      <c r="C80" s="8" t="s">
        <v>4173</v>
      </c>
      <c r="D80" s="8" t="s">
        <v>60</v>
      </c>
      <c r="E80" s="8" t="s">
        <v>267</v>
      </c>
      <c r="F80" s="8" t="s">
        <v>19</v>
      </c>
      <c r="G80" s="8">
        <v>2025</v>
      </c>
      <c r="H80" s="8" t="s">
        <v>40</v>
      </c>
      <c r="I80" s="8" t="s">
        <v>4006</v>
      </c>
      <c r="J80" s="8" t="s">
        <v>4312</v>
      </c>
      <c r="K80" s="8" t="s">
        <v>4313</v>
      </c>
      <c r="L80" s="8" t="s">
        <v>24</v>
      </c>
      <c r="M80" s="8" t="s">
        <v>4009</v>
      </c>
      <c r="N80" s="8" t="s">
        <v>26</v>
      </c>
      <c r="O80" s="8" t="s">
        <v>27</v>
      </c>
      <c r="P80" s="24" t="s">
        <v>264</v>
      </c>
      <c r="Q80" s="262"/>
      <c r="R80" s="262"/>
      <c r="S80" s="262"/>
      <c r="T80" s="262"/>
    </row>
    <row r="81" spans="1:20" s="517" customFormat="1" ht="19.5" customHeight="1" x14ac:dyDescent="0.25">
      <c r="A81" s="222">
        <v>79</v>
      </c>
      <c r="B81" s="304" t="s">
        <v>4174</v>
      </c>
      <c r="C81" s="8" t="s">
        <v>4175</v>
      </c>
      <c r="D81" s="8" t="s">
        <v>60</v>
      </c>
      <c r="E81" s="8" t="s">
        <v>267</v>
      </c>
      <c r="F81" s="8" t="s">
        <v>19</v>
      </c>
      <c r="G81" s="8">
        <v>2025</v>
      </c>
      <c r="H81" s="8" t="s">
        <v>40</v>
      </c>
      <c r="I81" s="8" t="s">
        <v>4006</v>
      </c>
      <c r="J81" s="8" t="s">
        <v>4314</v>
      </c>
      <c r="K81" s="8" t="s">
        <v>4315</v>
      </c>
      <c r="L81" s="8" t="s">
        <v>24</v>
      </c>
      <c r="M81" s="8" t="s">
        <v>4009</v>
      </c>
      <c r="N81" s="8" t="s">
        <v>26</v>
      </c>
      <c r="O81" s="8" t="s">
        <v>27</v>
      </c>
      <c r="P81" s="24" t="s">
        <v>264</v>
      </c>
      <c r="Q81" s="262"/>
      <c r="R81" s="262"/>
      <c r="S81" s="262"/>
      <c r="T81" s="262"/>
    </row>
    <row r="82" spans="1:20" s="517" customFormat="1" ht="19.5" customHeight="1" x14ac:dyDescent="0.25">
      <c r="A82" s="222">
        <v>80</v>
      </c>
      <c r="B82" s="304" t="s">
        <v>4176</v>
      </c>
      <c r="C82" s="8" t="s">
        <v>4177</v>
      </c>
      <c r="D82" s="8" t="s">
        <v>60</v>
      </c>
      <c r="E82" s="8" t="s">
        <v>267</v>
      </c>
      <c r="F82" s="8" t="s">
        <v>19</v>
      </c>
      <c r="G82" s="8">
        <v>2025</v>
      </c>
      <c r="H82" s="8" t="s">
        <v>40</v>
      </c>
      <c r="I82" s="8" t="s">
        <v>4006</v>
      </c>
      <c r="J82" s="8" t="s">
        <v>4316</v>
      </c>
      <c r="K82" s="8" t="s">
        <v>4317</v>
      </c>
      <c r="L82" s="8" t="s">
        <v>24</v>
      </c>
      <c r="M82" s="8" t="s">
        <v>4009</v>
      </c>
      <c r="N82" s="8" t="s">
        <v>26</v>
      </c>
      <c r="O82" s="8" t="s">
        <v>27</v>
      </c>
      <c r="P82" s="24" t="s">
        <v>264</v>
      </c>
      <c r="Q82" s="262"/>
      <c r="R82" s="262"/>
      <c r="S82" s="262"/>
      <c r="T82" s="262"/>
    </row>
    <row r="83" spans="1:20" s="517" customFormat="1" ht="19.5" customHeight="1" x14ac:dyDescent="0.25">
      <c r="A83" s="222">
        <v>81</v>
      </c>
      <c r="B83" s="304" t="s">
        <v>4178</v>
      </c>
      <c r="C83" s="8" t="s">
        <v>4179</v>
      </c>
      <c r="D83" s="8" t="s">
        <v>60</v>
      </c>
      <c r="E83" s="8" t="s">
        <v>267</v>
      </c>
      <c r="F83" s="8" t="s">
        <v>19</v>
      </c>
      <c r="G83" s="8">
        <v>2025</v>
      </c>
      <c r="H83" s="8" t="s">
        <v>40</v>
      </c>
      <c r="I83" s="8" t="s">
        <v>4006</v>
      </c>
      <c r="J83" s="8" t="s">
        <v>4318</v>
      </c>
      <c r="K83" s="8" t="s">
        <v>4319</v>
      </c>
      <c r="L83" s="8" t="s">
        <v>24</v>
      </c>
      <c r="M83" s="8" t="s">
        <v>4009</v>
      </c>
      <c r="N83" s="8" t="s">
        <v>26</v>
      </c>
      <c r="O83" s="8" t="s">
        <v>27</v>
      </c>
      <c r="P83" s="24" t="s">
        <v>264</v>
      </c>
      <c r="Q83" s="262"/>
      <c r="R83" s="262"/>
      <c r="S83" s="262"/>
      <c r="T83" s="262"/>
    </row>
    <row r="84" spans="1:20" s="517" customFormat="1" ht="19.5" customHeight="1" x14ac:dyDescent="0.25">
      <c r="A84" s="222">
        <v>82</v>
      </c>
      <c r="B84" s="304" t="s">
        <v>4180</v>
      </c>
      <c r="C84" s="8" t="s">
        <v>4181</v>
      </c>
      <c r="D84" s="8" t="s">
        <v>60</v>
      </c>
      <c r="E84" s="8" t="s">
        <v>267</v>
      </c>
      <c r="F84" s="8" t="s">
        <v>19</v>
      </c>
      <c r="G84" s="8">
        <v>2025</v>
      </c>
      <c r="H84" s="8" t="s">
        <v>40</v>
      </c>
      <c r="I84" s="8" t="s">
        <v>4006</v>
      </c>
      <c r="J84" s="8" t="s">
        <v>4320</v>
      </c>
      <c r="K84" s="8" t="s">
        <v>4321</v>
      </c>
      <c r="L84" s="8" t="s">
        <v>24</v>
      </c>
      <c r="M84" s="8" t="s">
        <v>4009</v>
      </c>
      <c r="N84" s="8" t="s">
        <v>26</v>
      </c>
      <c r="O84" s="8" t="s">
        <v>27</v>
      </c>
      <c r="P84" s="24" t="s">
        <v>264</v>
      </c>
      <c r="Q84" s="262"/>
      <c r="R84" s="262"/>
      <c r="S84" s="262"/>
      <c r="T84" s="262"/>
    </row>
    <row r="85" spans="1:20" s="517" customFormat="1" ht="19.5" customHeight="1" x14ac:dyDescent="0.25">
      <c r="A85" s="222">
        <v>83</v>
      </c>
      <c r="B85" s="304" t="s">
        <v>4182</v>
      </c>
      <c r="C85" s="8" t="s">
        <v>4183</v>
      </c>
      <c r="D85" s="8" t="s">
        <v>60</v>
      </c>
      <c r="E85" s="8" t="s">
        <v>267</v>
      </c>
      <c r="F85" s="8" t="s">
        <v>19</v>
      </c>
      <c r="G85" s="8">
        <v>2025</v>
      </c>
      <c r="H85" s="8" t="s">
        <v>40</v>
      </c>
      <c r="I85" s="8" t="s">
        <v>4006</v>
      </c>
      <c r="J85" s="8" t="s">
        <v>4322</v>
      </c>
      <c r="K85" s="8" t="s">
        <v>4323</v>
      </c>
      <c r="L85" s="8" t="s">
        <v>24</v>
      </c>
      <c r="M85" s="8" t="s">
        <v>4009</v>
      </c>
      <c r="N85" s="8" t="s">
        <v>26</v>
      </c>
      <c r="O85" s="8" t="s">
        <v>27</v>
      </c>
      <c r="P85" s="24" t="s">
        <v>264</v>
      </c>
      <c r="Q85" s="262"/>
      <c r="R85" s="262"/>
      <c r="S85" s="262"/>
      <c r="T85" s="262"/>
    </row>
    <row r="86" spans="1:20" s="517" customFormat="1" ht="19.5" customHeight="1" x14ac:dyDescent="0.25">
      <c r="A86" s="222">
        <v>84</v>
      </c>
      <c r="B86" s="304" t="s">
        <v>4184</v>
      </c>
      <c r="C86" s="8" t="s">
        <v>4185</v>
      </c>
      <c r="D86" s="8" t="s">
        <v>60</v>
      </c>
      <c r="E86" s="8" t="s">
        <v>267</v>
      </c>
      <c r="F86" s="8" t="s">
        <v>19</v>
      </c>
      <c r="G86" s="8">
        <v>2025</v>
      </c>
      <c r="H86" s="8" t="s">
        <v>40</v>
      </c>
      <c r="I86" s="8" t="s">
        <v>4006</v>
      </c>
      <c r="J86" s="8" t="s">
        <v>4324</v>
      </c>
      <c r="K86" s="8" t="s">
        <v>4325</v>
      </c>
      <c r="L86" s="8" t="s">
        <v>24</v>
      </c>
      <c r="M86" s="8" t="s">
        <v>4009</v>
      </c>
      <c r="N86" s="8" t="s">
        <v>26</v>
      </c>
      <c r="O86" s="8" t="s">
        <v>27</v>
      </c>
      <c r="P86" s="24" t="s">
        <v>264</v>
      </c>
      <c r="Q86" s="262"/>
      <c r="R86" s="262"/>
      <c r="S86" s="262"/>
      <c r="T86" s="262"/>
    </row>
    <row r="87" spans="1:20" s="517" customFormat="1" ht="19.5" customHeight="1" x14ac:dyDescent="0.25">
      <c r="A87" s="222">
        <v>85</v>
      </c>
      <c r="B87" s="304" t="s">
        <v>4186</v>
      </c>
      <c r="C87" s="8" t="s">
        <v>4187</v>
      </c>
      <c r="D87" s="8" t="s">
        <v>60</v>
      </c>
      <c r="E87" s="8" t="s">
        <v>267</v>
      </c>
      <c r="F87" s="8" t="s">
        <v>19</v>
      </c>
      <c r="G87" s="8">
        <v>2025</v>
      </c>
      <c r="H87" s="8" t="s">
        <v>40</v>
      </c>
      <c r="I87" s="8" t="s">
        <v>4006</v>
      </c>
      <c r="J87" s="8" t="s">
        <v>4326</v>
      </c>
      <c r="K87" s="8" t="s">
        <v>4327</v>
      </c>
      <c r="L87" s="8" t="s">
        <v>24</v>
      </c>
      <c r="M87" s="8" t="s">
        <v>4009</v>
      </c>
      <c r="N87" s="8" t="s">
        <v>26</v>
      </c>
      <c r="O87" s="8" t="s">
        <v>27</v>
      </c>
      <c r="P87" s="24" t="s">
        <v>264</v>
      </c>
      <c r="Q87" s="262"/>
      <c r="R87" s="262"/>
      <c r="S87" s="262"/>
      <c r="T87" s="262"/>
    </row>
    <row r="88" spans="1:20" s="517" customFormat="1" ht="19.5" customHeight="1" x14ac:dyDescent="0.25">
      <c r="A88" s="222">
        <v>86</v>
      </c>
      <c r="B88" s="304" t="s">
        <v>4188</v>
      </c>
      <c r="C88" s="8" t="s">
        <v>4189</v>
      </c>
      <c r="D88" s="8" t="s">
        <v>60</v>
      </c>
      <c r="E88" s="8" t="s">
        <v>267</v>
      </c>
      <c r="F88" s="8" t="s">
        <v>19</v>
      </c>
      <c r="G88" s="8">
        <v>2025</v>
      </c>
      <c r="H88" s="8" t="s">
        <v>40</v>
      </c>
      <c r="I88" s="8" t="s">
        <v>4006</v>
      </c>
      <c r="J88" s="8" t="s">
        <v>4328</v>
      </c>
      <c r="K88" s="8" t="s">
        <v>4329</v>
      </c>
      <c r="L88" s="8" t="s">
        <v>24</v>
      </c>
      <c r="M88" s="8" t="s">
        <v>4009</v>
      </c>
      <c r="N88" s="8" t="s">
        <v>26</v>
      </c>
      <c r="O88" s="8" t="s">
        <v>27</v>
      </c>
      <c r="P88" s="24" t="s">
        <v>264</v>
      </c>
      <c r="Q88" s="262"/>
      <c r="R88" s="262"/>
      <c r="S88" s="262"/>
      <c r="T88" s="262"/>
    </row>
    <row r="89" spans="1:20" s="517" customFormat="1" ht="19.5" customHeight="1" x14ac:dyDescent="0.25">
      <c r="A89" s="222">
        <v>87</v>
      </c>
      <c r="B89" s="304" t="s">
        <v>4190</v>
      </c>
      <c r="C89" s="8" t="s">
        <v>4191</v>
      </c>
      <c r="D89" s="8" t="s">
        <v>60</v>
      </c>
      <c r="E89" s="8" t="s">
        <v>267</v>
      </c>
      <c r="F89" s="8" t="s">
        <v>19</v>
      </c>
      <c r="G89" s="8">
        <v>2025</v>
      </c>
      <c r="H89" s="8" t="s">
        <v>40</v>
      </c>
      <c r="I89" s="8" t="s">
        <v>4006</v>
      </c>
      <c r="J89" s="8" t="s">
        <v>4330</v>
      </c>
      <c r="K89" s="8" t="s">
        <v>4331</v>
      </c>
      <c r="L89" s="8" t="s">
        <v>24</v>
      </c>
      <c r="M89" s="8" t="s">
        <v>4009</v>
      </c>
      <c r="N89" s="8" t="s">
        <v>26</v>
      </c>
      <c r="O89" s="8" t="s">
        <v>27</v>
      </c>
      <c r="P89" s="24" t="s">
        <v>264</v>
      </c>
      <c r="Q89" s="262"/>
      <c r="R89" s="262"/>
      <c r="S89" s="262"/>
      <c r="T89" s="262"/>
    </row>
    <row r="90" spans="1:20" s="517" customFormat="1" ht="19.5" customHeight="1" x14ac:dyDescent="0.25">
      <c r="A90" s="222">
        <v>88</v>
      </c>
      <c r="B90" s="304" t="s">
        <v>4192</v>
      </c>
      <c r="C90" s="8" t="s">
        <v>4193</v>
      </c>
      <c r="D90" s="8" t="s">
        <v>60</v>
      </c>
      <c r="E90" s="8" t="s">
        <v>267</v>
      </c>
      <c r="F90" s="8" t="s">
        <v>19</v>
      </c>
      <c r="G90" s="8">
        <v>2025</v>
      </c>
      <c r="H90" s="8" t="s">
        <v>40</v>
      </c>
      <c r="I90" s="8" t="s">
        <v>4006</v>
      </c>
      <c r="J90" s="8" t="s">
        <v>4332</v>
      </c>
      <c r="K90" s="8" t="s">
        <v>4333</v>
      </c>
      <c r="L90" s="8" t="s">
        <v>24</v>
      </c>
      <c r="M90" s="8" t="s">
        <v>4009</v>
      </c>
      <c r="N90" s="8" t="s">
        <v>26</v>
      </c>
      <c r="O90" s="8" t="s">
        <v>27</v>
      </c>
      <c r="P90" s="24" t="s">
        <v>264</v>
      </c>
      <c r="Q90" s="262"/>
      <c r="R90" s="262"/>
      <c r="S90" s="262"/>
      <c r="T90" s="262"/>
    </row>
    <row r="91" spans="1:20" s="517" customFormat="1" ht="19.5" customHeight="1" x14ac:dyDescent="0.25">
      <c r="A91" s="222">
        <v>89</v>
      </c>
      <c r="B91" s="304" t="s">
        <v>4194</v>
      </c>
      <c r="C91" s="8" t="s">
        <v>4195</v>
      </c>
      <c r="D91" s="8" t="s">
        <v>60</v>
      </c>
      <c r="E91" s="8" t="s">
        <v>267</v>
      </c>
      <c r="F91" s="8" t="s">
        <v>19</v>
      </c>
      <c r="G91" s="8">
        <v>2025</v>
      </c>
      <c r="H91" s="8" t="s">
        <v>40</v>
      </c>
      <c r="I91" s="8" t="s">
        <v>4006</v>
      </c>
      <c r="J91" s="8" t="s">
        <v>4334</v>
      </c>
      <c r="K91" s="8" t="s">
        <v>4335</v>
      </c>
      <c r="L91" s="8" t="s">
        <v>24</v>
      </c>
      <c r="M91" s="8" t="s">
        <v>4009</v>
      </c>
      <c r="N91" s="8" t="s">
        <v>26</v>
      </c>
      <c r="O91" s="8" t="s">
        <v>27</v>
      </c>
      <c r="P91" s="24" t="s">
        <v>264</v>
      </c>
      <c r="Q91" s="262"/>
      <c r="R91" s="262"/>
      <c r="S91" s="262"/>
      <c r="T91" s="262"/>
    </row>
    <row r="92" spans="1:20" s="517" customFormat="1" ht="19.5" customHeight="1" x14ac:dyDescent="0.25">
      <c r="A92" s="222">
        <v>90</v>
      </c>
      <c r="B92" s="304" t="s">
        <v>4196</v>
      </c>
      <c r="C92" s="8" t="s">
        <v>4197</v>
      </c>
      <c r="D92" s="8" t="s">
        <v>60</v>
      </c>
      <c r="E92" s="8" t="s">
        <v>267</v>
      </c>
      <c r="F92" s="8" t="s">
        <v>19</v>
      </c>
      <c r="G92" s="8">
        <v>2025</v>
      </c>
      <c r="H92" s="8" t="s">
        <v>40</v>
      </c>
      <c r="I92" s="8" t="s">
        <v>4006</v>
      </c>
      <c r="J92" s="8" t="s">
        <v>4336</v>
      </c>
      <c r="K92" s="8" t="s">
        <v>4337</v>
      </c>
      <c r="L92" s="8" t="s">
        <v>24</v>
      </c>
      <c r="M92" s="8" t="s">
        <v>4009</v>
      </c>
      <c r="N92" s="8" t="s">
        <v>26</v>
      </c>
      <c r="O92" s="8" t="s">
        <v>27</v>
      </c>
      <c r="P92" s="24" t="s">
        <v>264</v>
      </c>
      <c r="Q92" s="262"/>
      <c r="R92" s="262"/>
      <c r="S92" s="262"/>
      <c r="T92" s="262"/>
    </row>
    <row r="93" spans="1:20" s="517" customFormat="1" ht="19.5" customHeight="1" x14ac:dyDescent="0.25">
      <c r="A93" s="222">
        <v>91</v>
      </c>
      <c r="B93" s="304" t="s">
        <v>4198</v>
      </c>
      <c r="C93" s="8" t="s">
        <v>4199</v>
      </c>
      <c r="D93" s="8" t="s">
        <v>60</v>
      </c>
      <c r="E93" s="8" t="s">
        <v>267</v>
      </c>
      <c r="F93" s="8" t="s">
        <v>19</v>
      </c>
      <c r="G93" s="8">
        <v>2025</v>
      </c>
      <c r="H93" s="8" t="s">
        <v>40</v>
      </c>
      <c r="I93" s="8" t="s">
        <v>4006</v>
      </c>
      <c r="J93" s="8" t="s">
        <v>4338</v>
      </c>
      <c r="K93" s="8" t="s">
        <v>4339</v>
      </c>
      <c r="L93" s="8" t="s">
        <v>24</v>
      </c>
      <c r="M93" s="8" t="s">
        <v>4009</v>
      </c>
      <c r="N93" s="8" t="s">
        <v>26</v>
      </c>
      <c r="O93" s="8" t="s">
        <v>27</v>
      </c>
      <c r="P93" s="24" t="s">
        <v>264</v>
      </c>
      <c r="Q93" s="262"/>
      <c r="R93" s="262"/>
      <c r="S93" s="262"/>
      <c r="T93" s="262"/>
    </row>
    <row r="94" spans="1:20" s="517" customFormat="1" ht="19.5" customHeight="1" x14ac:dyDescent="0.25">
      <c r="A94" s="222">
        <v>92</v>
      </c>
      <c r="B94" s="304" t="s">
        <v>4200</v>
      </c>
      <c r="C94" s="8" t="s">
        <v>4201</v>
      </c>
      <c r="D94" s="8" t="s">
        <v>60</v>
      </c>
      <c r="E94" s="8" t="s">
        <v>267</v>
      </c>
      <c r="F94" s="8" t="s">
        <v>19</v>
      </c>
      <c r="G94" s="8">
        <v>2025</v>
      </c>
      <c r="H94" s="8" t="s">
        <v>40</v>
      </c>
      <c r="I94" s="8" t="s">
        <v>4006</v>
      </c>
      <c r="J94" s="8" t="s">
        <v>4340</v>
      </c>
      <c r="K94" s="8" t="s">
        <v>4341</v>
      </c>
      <c r="L94" s="8" t="s">
        <v>24</v>
      </c>
      <c r="M94" s="8" t="s">
        <v>4009</v>
      </c>
      <c r="N94" s="8" t="s">
        <v>26</v>
      </c>
      <c r="O94" s="8" t="s">
        <v>27</v>
      </c>
      <c r="P94" s="24" t="s">
        <v>264</v>
      </c>
      <c r="Q94" s="262"/>
      <c r="R94" s="262"/>
      <c r="S94" s="262"/>
      <c r="T94" s="262"/>
    </row>
    <row r="95" spans="1:20" s="517" customFormat="1" ht="19.5" customHeight="1" x14ac:dyDescent="0.25">
      <c r="A95" s="222">
        <v>93</v>
      </c>
      <c r="B95" s="304" t="s">
        <v>4202</v>
      </c>
      <c r="C95" s="8" t="s">
        <v>4203</v>
      </c>
      <c r="D95" s="8" t="s">
        <v>60</v>
      </c>
      <c r="E95" s="8" t="s">
        <v>267</v>
      </c>
      <c r="F95" s="8" t="s">
        <v>19</v>
      </c>
      <c r="G95" s="8">
        <v>2025</v>
      </c>
      <c r="H95" s="8" t="s">
        <v>40</v>
      </c>
      <c r="I95" s="8" t="s">
        <v>4006</v>
      </c>
      <c r="J95" s="8" t="s">
        <v>4342</v>
      </c>
      <c r="K95" s="8" t="s">
        <v>4343</v>
      </c>
      <c r="L95" s="8" t="s">
        <v>24</v>
      </c>
      <c r="M95" s="8" t="s">
        <v>4009</v>
      </c>
      <c r="N95" s="8" t="s">
        <v>26</v>
      </c>
      <c r="O95" s="8" t="s">
        <v>27</v>
      </c>
      <c r="P95" s="24" t="s">
        <v>264</v>
      </c>
      <c r="Q95" s="262"/>
      <c r="R95" s="262"/>
      <c r="S95" s="262"/>
      <c r="T95" s="262"/>
    </row>
    <row r="96" spans="1:20" s="517" customFormat="1" ht="19.5" customHeight="1" x14ac:dyDescent="0.25">
      <c r="A96" s="222">
        <v>94</v>
      </c>
      <c r="B96" s="304" t="s">
        <v>4204</v>
      </c>
      <c r="C96" s="8" t="s">
        <v>4205</v>
      </c>
      <c r="D96" s="8" t="s">
        <v>60</v>
      </c>
      <c r="E96" s="8" t="s">
        <v>267</v>
      </c>
      <c r="F96" s="8" t="s">
        <v>19</v>
      </c>
      <c r="G96" s="8">
        <v>2025</v>
      </c>
      <c r="H96" s="8" t="s">
        <v>40</v>
      </c>
      <c r="I96" s="8" t="s">
        <v>4006</v>
      </c>
      <c r="J96" s="8" t="s">
        <v>4344</v>
      </c>
      <c r="K96" s="8" t="s">
        <v>4345</v>
      </c>
      <c r="L96" s="8" t="s">
        <v>24</v>
      </c>
      <c r="M96" s="8" t="s">
        <v>4009</v>
      </c>
      <c r="N96" s="8" t="s">
        <v>26</v>
      </c>
      <c r="O96" s="8" t="s">
        <v>27</v>
      </c>
      <c r="P96" s="24" t="s">
        <v>264</v>
      </c>
      <c r="Q96" s="262"/>
      <c r="R96" s="262"/>
      <c r="S96" s="262"/>
      <c r="T96" s="262"/>
    </row>
    <row r="97" spans="1:20" s="517" customFormat="1" ht="19.5" customHeight="1" x14ac:dyDescent="0.25">
      <c r="A97" s="222">
        <v>95</v>
      </c>
      <c r="B97" s="304" t="s">
        <v>4208</v>
      </c>
      <c r="C97" s="8" t="s">
        <v>4209</v>
      </c>
      <c r="D97" s="8" t="s">
        <v>60</v>
      </c>
      <c r="E97" s="8" t="s">
        <v>267</v>
      </c>
      <c r="F97" s="8" t="s">
        <v>19</v>
      </c>
      <c r="G97" s="8">
        <v>2025</v>
      </c>
      <c r="H97" s="8" t="s">
        <v>40</v>
      </c>
      <c r="I97" s="8" t="s">
        <v>4006</v>
      </c>
      <c r="J97" s="8" t="s">
        <v>4348</v>
      </c>
      <c r="K97" s="8" t="s">
        <v>4349</v>
      </c>
      <c r="L97" s="8" t="s">
        <v>24</v>
      </c>
      <c r="M97" s="8" t="s">
        <v>4009</v>
      </c>
      <c r="N97" s="8" t="s">
        <v>26</v>
      </c>
      <c r="O97" s="8" t="s">
        <v>27</v>
      </c>
      <c r="P97" s="24" t="s">
        <v>264</v>
      </c>
      <c r="Q97" s="262"/>
      <c r="R97" s="262"/>
      <c r="S97" s="262"/>
      <c r="T97" s="262"/>
    </row>
    <row r="98" spans="1:20" s="517" customFormat="1" ht="19.5" customHeight="1" x14ac:dyDescent="0.25">
      <c r="A98" s="222">
        <v>96</v>
      </c>
      <c r="B98" s="304" t="s">
        <v>4210</v>
      </c>
      <c r="C98" s="8" t="s">
        <v>4211</v>
      </c>
      <c r="D98" s="8" t="s">
        <v>60</v>
      </c>
      <c r="E98" s="8" t="s">
        <v>267</v>
      </c>
      <c r="F98" s="8" t="s">
        <v>19</v>
      </c>
      <c r="G98" s="8">
        <v>2025</v>
      </c>
      <c r="H98" s="8" t="s">
        <v>40</v>
      </c>
      <c r="I98" s="8" t="s">
        <v>4006</v>
      </c>
      <c r="J98" s="8" t="s">
        <v>4350</v>
      </c>
      <c r="K98" s="8" t="s">
        <v>4351</v>
      </c>
      <c r="L98" s="8" t="s">
        <v>24</v>
      </c>
      <c r="M98" s="8" t="s">
        <v>4009</v>
      </c>
      <c r="N98" s="8" t="s">
        <v>26</v>
      </c>
      <c r="O98" s="8" t="s">
        <v>27</v>
      </c>
      <c r="P98" s="24" t="s">
        <v>264</v>
      </c>
      <c r="Q98" s="262"/>
      <c r="R98" s="262"/>
      <c r="S98" s="262"/>
      <c r="T98" s="262"/>
    </row>
    <row r="99" spans="1:20" s="517" customFormat="1" ht="19.5" customHeight="1" x14ac:dyDescent="0.25">
      <c r="A99" s="222">
        <v>97</v>
      </c>
      <c r="B99" s="304" t="s">
        <v>4212</v>
      </c>
      <c r="C99" s="8" t="s">
        <v>4213</v>
      </c>
      <c r="D99" s="8" t="s">
        <v>60</v>
      </c>
      <c r="E99" s="8" t="s">
        <v>267</v>
      </c>
      <c r="F99" s="8" t="s">
        <v>19</v>
      </c>
      <c r="G99" s="8">
        <v>2025</v>
      </c>
      <c r="H99" s="8" t="s">
        <v>40</v>
      </c>
      <c r="I99" s="8" t="s">
        <v>4006</v>
      </c>
      <c r="J99" s="8" t="s">
        <v>4352</v>
      </c>
      <c r="K99" s="8" t="s">
        <v>4353</v>
      </c>
      <c r="L99" s="8" t="s">
        <v>24</v>
      </c>
      <c r="M99" s="8" t="s">
        <v>4009</v>
      </c>
      <c r="N99" s="8" t="s">
        <v>26</v>
      </c>
      <c r="O99" s="8" t="s">
        <v>27</v>
      </c>
      <c r="P99" s="24" t="s">
        <v>264</v>
      </c>
      <c r="Q99" s="262"/>
      <c r="R99" s="262"/>
      <c r="S99" s="262"/>
      <c r="T99" s="262"/>
    </row>
    <row r="100" spans="1:20" s="517" customFormat="1" ht="19.5" customHeight="1" x14ac:dyDescent="0.25">
      <c r="A100" s="222">
        <v>98</v>
      </c>
      <c r="B100" s="304" t="s">
        <v>4214</v>
      </c>
      <c r="C100" s="8" t="s">
        <v>4215</v>
      </c>
      <c r="D100" s="8" t="s">
        <v>60</v>
      </c>
      <c r="E100" s="8" t="s">
        <v>267</v>
      </c>
      <c r="F100" s="8" t="s">
        <v>19</v>
      </c>
      <c r="G100" s="8">
        <v>2025</v>
      </c>
      <c r="H100" s="8" t="s">
        <v>40</v>
      </c>
      <c r="I100" s="8" t="s">
        <v>4006</v>
      </c>
      <c r="J100" s="8" t="s">
        <v>4354</v>
      </c>
      <c r="K100" s="8" t="s">
        <v>4355</v>
      </c>
      <c r="L100" s="8" t="s">
        <v>24</v>
      </c>
      <c r="M100" s="8" t="s">
        <v>4009</v>
      </c>
      <c r="N100" s="8" t="s">
        <v>26</v>
      </c>
      <c r="O100" s="8" t="s">
        <v>27</v>
      </c>
      <c r="P100" s="24" t="s">
        <v>264</v>
      </c>
      <c r="Q100" s="262"/>
      <c r="R100" s="262"/>
      <c r="S100" s="262"/>
      <c r="T100" s="262"/>
    </row>
    <row r="101" spans="1:20" s="517" customFormat="1" ht="19.5" customHeight="1" x14ac:dyDescent="0.25">
      <c r="A101" s="222">
        <v>99</v>
      </c>
      <c r="B101" s="304" t="s">
        <v>4216</v>
      </c>
      <c r="C101" s="8" t="s">
        <v>4217</v>
      </c>
      <c r="D101" s="8" t="s">
        <v>60</v>
      </c>
      <c r="E101" s="8" t="s">
        <v>267</v>
      </c>
      <c r="F101" s="8" t="s">
        <v>19</v>
      </c>
      <c r="G101" s="8">
        <v>2025</v>
      </c>
      <c r="H101" s="8" t="s">
        <v>40</v>
      </c>
      <c r="I101" s="8" t="s">
        <v>4006</v>
      </c>
      <c r="J101" s="8" t="s">
        <v>4356</v>
      </c>
      <c r="K101" s="8" t="s">
        <v>4357</v>
      </c>
      <c r="L101" s="8" t="s">
        <v>24</v>
      </c>
      <c r="M101" s="8" t="s">
        <v>4009</v>
      </c>
      <c r="N101" s="8" t="s">
        <v>26</v>
      </c>
      <c r="O101" s="8" t="s">
        <v>27</v>
      </c>
      <c r="P101" s="24" t="s">
        <v>264</v>
      </c>
      <c r="Q101" s="262"/>
      <c r="R101" s="262"/>
      <c r="S101" s="262"/>
      <c r="T101" s="262"/>
    </row>
    <row r="102" spans="1:20" s="517" customFormat="1" ht="19.5" customHeight="1" x14ac:dyDescent="0.25">
      <c r="A102" s="222">
        <v>100</v>
      </c>
      <c r="B102" s="304" t="s">
        <v>4218</v>
      </c>
      <c r="C102" s="8" t="s">
        <v>4219</v>
      </c>
      <c r="D102" s="8" t="s">
        <v>60</v>
      </c>
      <c r="E102" s="8" t="s">
        <v>267</v>
      </c>
      <c r="F102" s="8" t="s">
        <v>19</v>
      </c>
      <c r="G102" s="8">
        <v>2025</v>
      </c>
      <c r="H102" s="8" t="s">
        <v>40</v>
      </c>
      <c r="I102" s="8" t="s">
        <v>4006</v>
      </c>
      <c r="J102" s="8" t="s">
        <v>4358</v>
      </c>
      <c r="K102" s="8" t="s">
        <v>4359</v>
      </c>
      <c r="L102" s="8" t="s">
        <v>24</v>
      </c>
      <c r="M102" s="8" t="s">
        <v>4009</v>
      </c>
      <c r="N102" s="8" t="s">
        <v>26</v>
      </c>
      <c r="O102" s="8" t="s">
        <v>27</v>
      </c>
      <c r="P102" s="24" t="s">
        <v>264</v>
      </c>
      <c r="Q102" s="262"/>
      <c r="R102" s="262"/>
      <c r="S102" s="262"/>
      <c r="T102" s="262"/>
    </row>
    <row r="103" spans="1:20" s="443" customFormat="1" ht="19.5" customHeight="1" x14ac:dyDescent="0.25">
      <c r="A103" s="222">
        <v>101</v>
      </c>
      <c r="B103" s="304" t="s">
        <v>4222</v>
      </c>
      <c r="C103" s="8" t="s">
        <v>4223</v>
      </c>
      <c r="D103" s="8" t="s">
        <v>60</v>
      </c>
      <c r="E103" s="8" t="s">
        <v>267</v>
      </c>
      <c r="F103" s="8" t="s">
        <v>19</v>
      </c>
      <c r="G103" s="8">
        <v>2025</v>
      </c>
      <c r="H103" s="8" t="s">
        <v>40</v>
      </c>
      <c r="I103" s="8" t="s">
        <v>4006</v>
      </c>
      <c r="J103" s="8" t="s">
        <v>4362</v>
      </c>
      <c r="K103" s="8" t="s">
        <v>4363</v>
      </c>
      <c r="L103" s="8" t="s">
        <v>24</v>
      </c>
      <c r="M103" s="8" t="s">
        <v>4009</v>
      </c>
      <c r="N103" s="8" t="s">
        <v>26</v>
      </c>
      <c r="O103" s="8" t="s">
        <v>27</v>
      </c>
      <c r="P103" s="24" t="s">
        <v>264</v>
      </c>
      <c r="Q103" s="262"/>
      <c r="R103" s="262"/>
      <c r="S103" s="262"/>
      <c r="T103" s="262"/>
    </row>
    <row r="104" spans="1:20" s="443" customFormat="1" ht="19.5" customHeight="1" x14ac:dyDescent="0.25">
      <c r="A104" s="222">
        <v>102</v>
      </c>
      <c r="B104" s="304" t="s">
        <v>4224</v>
      </c>
      <c r="C104" s="8" t="s">
        <v>4225</v>
      </c>
      <c r="D104" s="8" t="s">
        <v>60</v>
      </c>
      <c r="E104" s="8" t="s">
        <v>267</v>
      </c>
      <c r="F104" s="8" t="s">
        <v>19</v>
      </c>
      <c r="G104" s="8">
        <v>2025</v>
      </c>
      <c r="H104" s="8" t="s">
        <v>40</v>
      </c>
      <c r="I104" s="8" t="s">
        <v>4006</v>
      </c>
      <c r="J104" s="8" t="s">
        <v>4364</v>
      </c>
      <c r="K104" s="8" t="s">
        <v>4365</v>
      </c>
      <c r="L104" s="8" t="s">
        <v>24</v>
      </c>
      <c r="M104" s="8" t="s">
        <v>4009</v>
      </c>
      <c r="N104" s="8" t="s">
        <v>26</v>
      </c>
      <c r="O104" s="8" t="s">
        <v>27</v>
      </c>
      <c r="P104" s="24" t="s">
        <v>264</v>
      </c>
      <c r="Q104" s="262"/>
      <c r="R104" s="262"/>
      <c r="S104" s="262"/>
      <c r="T104" s="262"/>
    </row>
    <row r="105" spans="1:20" s="444" customFormat="1" ht="19.5" customHeight="1" x14ac:dyDescent="0.25">
      <c r="A105" s="222">
        <v>103</v>
      </c>
      <c r="B105" s="304" t="s">
        <v>4226</v>
      </c>
      <c r="C105" s="8" t="s">
        <v>4227</v>
      </c>
      <c r="D105" s="8" t="s">
        <v>60</v>
      </c>
      <c r="E105" s="8" t="s">
        <v>267</v>
      </c>
      <c r="F105" s="8" t="s">
        <v>19</v>
      </c>
      <c r="G105" s="8">
        <v>2025</v>
      </c>
      <c r="H105" s="8" t="s">
        <v>40</v>
      </c>
      <c r="I105" s="8" t="s">
        <v>4006</v>
      </c>
      <c r="J105" s="8" t="s">
        <v>4366</v>
      </c>
      <c r="K105" s="8" t="s">
        <v>4367</v>
      </c>
      <c r="L105" s="8" t="s">
        <v>24</v>
      </c>
      <c r="M105" s="8" t="s">
        <v>4009</v>
      </c>
      <c r="N105" s="8" t="s">
        <v>26</v>
      </c>
      <c r="O105" s="8" t="s">
        <v>27</v>
      </c>
      <c r="P105" s="24" t="s">
        <v>264</v>
      </c>
      <c r="Q105" s="262"/>
      <c r="R105" s="262"/>
      <c r="S105" s="262"/>
      <c r="T105" s="262"/>
    </row>
    <row r="106" spans="1:20" s="443" customFormat="1" ht="19.5" customHeight="1" x14ac:dyDescent="0.25">
      <c r="A106" s="222">
        <v>104</v>
      </c>
      <c r="B106" s="304" t="s">
        <v>4228</v>
      </c>
      <c r="C106" s="8" t="s">
        <v>4229</v>
      </c>
      <c r="D106" s="8" t="s">
        <v>60</v>
      </c>
      <c r="E106" s="8" t="s">
        <v>267</v>
      </c>
      <c r="F106" s="8" t="s">
        <v>19</v>
      </c>
      <c r="G106" s="8">
        <v>2025</v>
      </c>
      <c r="H106" s="8" t="s">
        <v>40</v>
      </c>
      <c r="I106" s="8" t="s">
        <v>4006</v>
      </c>
      <c r="J106" s="8" t="s">
        <v>4368</v>
      </c>
      <c r="K106" s="8" t="s">
        <v>4369</v>
      </c>
      <c r="L106" s="8" t="s">
        <v>24</v>
      </c>
      <c r="M106" s="8" t="s">
        <v>4009</v>
      </c>
      <c r="N106" s="8" t="s">
        <v>26</v>
      </c>
      <c r="O106" s="8" t="s">
        <v>27</v>
      </c>
      <c r="P106" s="24" t="s">
        <v>264</v>
      </c>
      <c r="Q106" s="262"/>
      <c r="R106" s="262"/>
      <c r="S106" s="262"/>
      <c r="T106" s="262"/>
    </row>
    <row r="107" spans="1:20" s="443" customFormat="1" ht="19.5" customHeight="1" x14ac:dyDescent="0.25">
      <c r="A107" s="222">
        <v>105</v>
      </c>
      <c r="B107" s="304" t="s">
        <v>4230</v>
      </c>
      <c r="C107" s="8" t="s">
        <v>4231</v>
      </c>
      <c r="D107" s="8" t="s">
        <v>60</v>
      </c>
      <c r="E107" s="8" t="s">
        <v>267</v>
      </c>
      <c r="F107" s="8" t="s">
        <v>19</v>
      </c>
      <c r="G107" s="8">
        <v>2025</v>
      </c>
      <c r="H107" s="8" t="s">
        <v>40</v>
      </c>
      <c r="I107" s="8" t="s">
        <v>4006</v>
      </c>
      <c r="J107" s="8" t="s">
        <v>4370</v>
      </c>
      <c r="K107" s="8" t="s">
        <v>4371</v>
      </c>
      <c r="L107" s="8" t="s">
        <v>24</v>
      </c>
      <c r="M107" s="8" t="s">
        <v>4009</v>
      </c>
      <c r="N107" s="8" t="s">
        <v>26</v>
      </c>
      <c r="O107" s="8" t="s">
        <v>27</v>
      </c>
      <c r="P107" s="24" t="s">
        <v>264</v>
      </c>
      <c r="Q107" s="262"/>
      <c r="R107" s="262"/>
      <c r="S107" s="262"/>
      <c r="T107" s="262"/>
    </row>
    <row r="108" spans="1:20" s="443" customFormat="1" ht="19.5" customHeight="1" x14ac:dyDescent="0.25">
      <c r="A108" s="222">
        <v>106</v>
      </c>
      <c r="B108" s="304" t="s">
        <v>4232</v>
      </c>
      <c r="C108" s="8" t="s">
        <v>4233</v>
      </c>
      <c r="D108" s="8" t="s">
        <v>60</v>
      </c>
      <c r="E108" s="8" t="s">
        <v>267</v>
      </c>
      <c r="F108" s="8" t="s">
        <v>19</v>
      </c>
      <c r="G108" s="8">
        <v>2025</v>
      </c>
      <c r="H108" s="8" t="s">
        <v>40</v>
      </c>
      <c r="I108" s="8" t="s">
        <v>4006</v>
      </c>
      <c r="J108" s="8" t="s">
        <v>4372</v>
      </c>
      <c r="K108" s="8" t="s">
        <v>4373</v>
      </c>
      <c r="L108" s="8" t="s">
        <v>24</v>
      </c>
      <c r="M108" s="8" t="s">
        <v>4009</v>
      </c>
      <c r="N108" s="8" t="s">
        <v>26</v>
      </c>
      <c r="O108" s="8" t="s">
        <v>27</v>
      </c>
      <c r="P108" s="24" t="s">
        <v>264</v>
      </c>
      <c r="Q108" s="262"/>
      <c r="R108" s="262"/>
      <c r="S108" s="262"/>
      <c r="T108" s="262"/>
    </row>
    <row r="109" spans="1:20" s="443" customFormat="1" ht="19.5" customHeight="1" x14ac:dyDescent="0.25">
      <c r="A109" s="222">
        <v>107</v>
      </c>
      <c r="B109" s="304" t="s">
        <v>4234</v>
      </c>
      <c r="C109" s="8" t="s">
        <v>4235</v>
      </c>
      <c r="D109" s="8" t="s">
        <v>60</v>
      </c>
      <c r="E109" s="8" t="s">
        <v>267</v>
      </c>
      <c r="F109" s="8" t="s">
        <v>19</v>
      </c>
      <c r="G109" s="8">
        <v>2025</v>
      </c>
      <c r="H109" s="8" t="s">
        <v>40</v>
      </c>
      <c r="I109" s="8" t="s">
        <v>4006</v>
      </c>
      <c r="J109" s="8" t="s">
        <v>4374</v>
      </c>
      <c r="K109" s="8" t="s">
        <v>4375</v>
      </c>
      <c r="L109" s="8" t="s">
        <v>24</v>
      </c>
      <c r="M109" s="8" t="s">
        <v>4009</v>
      </c>
      <c r="N109" s="8" t="s">
        <v>26</v>
      </c>
      <c r="O109" s="8" t="s">
        <v>27</v>
      </c>
      <c r="P109" s="24" t="s">
        <v>264</v>
      </c>
      <c r="Q109" s="262"/>
      <c r="R109" s="262"/>
      <c r="S109" s="262"/>
      <c r="T109" s="262"/>
    </row>
    <row r="110" spans="1:20" s="443" customFormat="1" ht="19.5" customHeight="1" x14ac:dyDescent="0.25">
      <c r="A110" s="222">
        <v>108</v>
      </c>
      <c r="B110" s="304" t="s">
        <v>4236</v>
      </c>
      <c r="C110" s="8" t="s">
        <v>4237</v>
      </c>
      <c r="D110" s="8" t="s">
        <v>60</v>
      </c>
      <c r="E110" s="8" t="s">
        <v>267</v>
      </c>
      <c r="F110" s="8" t="s">
        <v>19</v>
      </c>
      <c r="G110" s="8">
        <v>2025</v>
      </c>
      <c r="H110" s="8" t="s">
        <v>40</v>
      </c>
      <c r="I110" s="8" t="s">
        <v>4006</v>
      </c>
      <c r="J110" s="8" t="s">
        <v>4376</v>
      </c>
      <c r="K110" s="8" t="s">
        <v>4377</v>
      </c>
      <c r="L110" s="8" t="s">
        <v>24</v>
      </c>
      <c r="M110" s="8" t="s">
        <v>4009</v>
      </c>
      <c r="N110" s="8" t="s">
        <v>26</v>
      </c>
      <c r="O110" s="8" t="s">
        <v>27</v>
      </c>
      <c r="P110" s="24" t="s">
        <v>264</v>
      </c>
      <c r="Q110" s="262"/>
      <c r="R110" s="262"/>
      <c r="S110" s="262"/>
      <c r="T110" s="262"/>
    </row>
    <row r="111" spans="1:20" s="443" customFormat="1" ht="19.5" customHeight="1" x14ac:dyDescent="0.25">
      <c r="A111" s="222">
        <v>109</v>
      </c>
      <c r="B111" s="304" t="s">
        <v>4238</v>
      </c>
      <c r="C111" s="8" t="s">
        <v>4239</v>
      </c>
      <c r="D111" s="8" t="s">
        <v>60</v>
      </c>
      <c r="E111" s="8" t="s">
        <v>267</v>
      </c>
      <c r="F111" s="8" t="s">
        <v>19</v>
      </c>
      <c r="G111" s="8">
        <v>2025</v>
      </c>
      <c r="H111" s="8" t="s">
        <v>40</v>
      </c>
      <c r="I111" s="8" t="s">
        <v>4006</v>
      </c>
      <c r="J111" s="8" t="s">
        <v>4378</v>
      </c>
      <c r="K111" s="8" t="s">
        <v>4379</v>
      </c>
      <c r="L111" s="8" t="s">
        <v>24</v>
      </c>
      <c r="M111" s="8" t="s">
        <v>4009</v>
      </c>
      <c r="N111" s="8" t="s">
        <v>26</v>
      </c>
      <c r="O111" s="8" t="s">
        <v>27</v>
      </c>
      <c r="P111" s="24" t="s">
        <v>264</v>
      </c>
      <c r="Q111" s="262"/>
      <c r="R111" s="262"/>
      <c r="S111" s="262"/>
      <c r="T111" s="262"/>
    </row>
    <row r="112" spans="1:20" s="443" customFormat="1" ht="19.5" customHeight="1" x14ac:dyDescent="0.25">
      <c r="A112" s="222">
        <v>110</v>
      </c>
      <c r="B112" s="304" t="s">
        <v>4240</v>
      </c>
      <c r="C112" s="8" t="s">
        <v>4241</v>
      </c>
      <c r="D112" s="8" t="s">
        <v>60</v>
      </c>
      <c r="E112" s="8" t="s">
        <v>267</v>
      </c>
      <c r="F112" s="8" t="s">
        <v>19</v>
      </c>
      <c r="G112" s="8">
        <v>2025</v>
      </c>
      <c r="H112" s="8" t="s">
        <v>40</v>
      </c>
      <c r="I112" s="8" t="s">
        <v>4006</v>
      </c>
      <c r="J112" s="8" t="s">
        <v>4380</v>
      </c>
      <c r="K112" s="8" t="s">
        <v>4381</v>
      </c>
      <c r="L112" s="8" t="s">
        <v>24</v>
      </c>
      <c r="M112" s="8" t="s">
        <v>4009</v>
      </c>
      <c r="N112" s="8" t="s">
        <v>26</v>
      </c>
      <c r="O112" s="8" t="s">
        <v>27</v>
      </c>
      <c r="P112" s="24" t="s">
        <v>264</v>
      </c>
      <c r="Q112" s="262"/>
      <c r="R112" s="262"/>
      <c r="S112" s="262"/>
      <c r="T112" s="262"/>
    </row>
    <row r="113" spans="1:22" ht="19.5" customHeight="1" x14ac:dyDescent="0.25">
      <c r="A113" s="222">
        <v>111</v>
      </c>
      <c r="B113" s="304" t="s">
        <v>4242</v>
      </c>
      <c r="C113" s="8" t="s">
        <v>4243</v>
      </c>
      <c r="D113" s="8" t="s">
        <v>60</v>
      </c>
      <c r="E113" s="8" t="s">
        <v>267</v>
      </c>
      <c r="F113" s="8" t="s">
        <v>19</v>
      </c>
      <c r="G113" s="8">
        <v>2025</v>
      </c>
      <c r="H113" s="8" t="s">
        <v>40</v>
      </c>
      <c r="I113" s="8" t="s">
        <v>4006</v>
      </c>
      <c r="J113" s="8" t="s">
        <v>4382</v>
      </c>
      <c r="K113" s="8" t="s">
        <v>4383</v>
      </c>
      <c r="L113" s="8" t="s">
        <v>24</v>
      </c>
      <c r="M113" s="8" t="s">
        <v>4009</v>
      </c>
      <c r="N113" s="8" t="s">
        <v>26</v>
      </c>
      <c r="O113" s="8" t="s">
        <v>27</v>
      </c>
      <c r="P113" s="24" t="s">
        <v>264</v>
      </c>
      <c r="U113" s="386"/>
      <c r="V113" s="386"/>
    </row>
    <row r="114" spans="1:22" s="254" customFormat="1" ht="19.5" customHeight="1" x14ac:dyDescent="0.25">
      <c r="A114" s="222">
        <v>112</v>
      </c>
      <c r="B114" s="304" t="s">
        <v>4244</v>
      </c>
      <c r="C114" s="8" t="s">
        <v>4245</v>
      </c>
      <c r="D114" s="8" t="s">
        <v>60</v>
      </c>
      <c r="E114" s="8" t="s">
        <v>267</v>
      </c>
      <c r="F114" s="8" t="s">
        <v>19</v>
      </c>
      <c r="G114" s="8">
        <v>2025</v>
      </c>
      <c r="H114" s="8" t="s">
        <v>40</v>
      </c>
      <c r="I114" s="8" t="s">
        <v>4006</v>
      </c>
      <c r="J114" s="8" t="s">
        <v>4384</v>
      </c>
      <c r="K114" s="8" t="s">
        <v>4385</v>
      </c>
      <c r="L114" s="8" t="s">
        <v>24</v>
      </c>
      <c r="M114" s="8" t="s">
        <v>4009</v>
      </c>
      <c r="N114" s="8" t="s">
        <v>26</v>
      </c>
      <c r="O114" s="8" t="s">
        <v>27</v>
      </c>
      <c r="P114" s="24" t="s">
        <v>264</v>
      </c>
      <c r="Q114" s="262"/>
      <c r="R114" s="262"/>
      <c r="S114" s="262"/>
      <c r="T114" s="262"/>
      <c r="U114" s="334"/>
      <c r="V114" s="334"/>
    </row>
    <row r="115" spans="1:22" ht="19.5" customHeight="1" x14ac:dyDescent="0.25">
      <c r="A115" s="222">
        <v>113</v>
      </c>
      <c r="B115" s="304" t="s">
        <v>4248</v>
      </c>
      <c r="C115" s="8" t="s">
        <v>4249</v>
      </c>
      <c r="D115" s="8" t="s">
        <v>60</v>
      </c>
      <c r="E115" s="8" t="s">
        <v>267</v>
      </c>
      <c r="F115" s="8" t="s">
        <v>19</v>
      </c>
      <c r="G115" s="8">
        <v>2025</v>
      </c>
      <c r="H115" s="8" t="s">
        <v>40</v>
      </c>
      <c r="I115" s="8" t="s">
        <v>4006</v>
      </c>
      <c r="J115" s="8" t="s">
        <v>4388</v>
      </c>
      <c r="K115" s="8" t="s">
        <v>4389</v>
      </c>
      <c r="L115" s="8" t="s">
        <v>24</v>
      </c>
      <c r="M115" s="8" t="s">
        <v>4009</v>
      </c>
      <c r="N115" s="8" t="s">
        <v>26</v>
      </c>
      <c r="O115" s="8" t="s">
        <v>27</v>
      </c>
      <c r="P115" s="24" t="s">
        <v>264</v>
      </c>
    </row>
    <row r="116" spans="1:22" ht="19.5" customHeight="1" x14ac:dyDescent="0.25">
      <c r="A116" s="222">
        <v>114</v>
      </c>
      <c r="B116" s="304" t="s">
        <v>4250</v>
      </c>
      <c r="C116" s="8" t="s">
        <v>4251</v>
      </c>
      <c r="D116" s="8" t="s">
        <v>60</v>
      </c>
      <c r="E116" s="8" t="s">
        <v>267</v>
      </c>
      <c r="F116" s="8" t="s">
        <v>19</v>
      </c>
      <c r="G116" s="8">
        <v>2025</v>
      </c>
      <c r="H116" s="8" t="s">
        <v>40</v>
      </c>
      <c r="I116" s="8" t="s">
        <v>4006</v>
      </c>
      <c r="J116" s="8" t="s">
        <v>4390</v>
      </c>
      <c r="K116" s="8" t="s">
        <v>4391</v>
      </c>
      <c r="L116" s="8" t="s">
        <v>24</v>
      </c>
      <c r="M116" s="8" t="s">
        <v>4009</v>
      </c>
      <c r="N116" s="8" t="s">
        <v>26</v>
      </c>
      <c r="O116" s="8" t="s">
        <v>27</v>
      </c>
      <c r="P116" s="24" t="s">
        <v>264</v>
      </c>
      <c r="U116" s="366"/>
      <c r="V116" s="366"/>
    </row>
    <row r="117" spans="1:22" ht="19.5" customHeight="1" x14ac:dyDescent="0.25">
      <c r="A117" s="222">
        <v>115</v>
      </c>
      <c r="B117" s="304" t="s">
        <v>4252</v>
      </c>
      <c r="C117" s="8" t="s">
        <v>4253</v>
      </c>
      <c r="D117" s="8" t="s">
        <v>60</v>
      </c>
      <c r="E117" s="8" t="s">
        <v>267</v>
      </c>
      <c r="F117" s="8" t="s">
        <v>19</v>
      </c>
      <c r="G117" s="8">
        <v>2025</v>
      </c>
      <c r="H117" s="8" t="s">
        <v>40</v>
      </c>
      <c r="I117" s="8" t="s">
        <v>4006</v>
      </c>
      <c r="J117" s="8" t="s">
        <v>4392</v>
      </c>
      <c r="K117" s="8" t="s">
        <v>4393</v>
      </c>
      <c r="L117" s="8" t="s">
        <v>24</v>
      </c>
      <c r="M117" s="8" t="s">
        <v>4009</v>
      </c>
      <c r="N117" s="8" t="s">
        <v>26</v>
      </c>
      <c r="O117" s="8" t="s">
        <v>27</v>
      </c>
      <c r="P117" s="24" t="s">
        <v>264</v>
      </c>
      <c r="U117" s="302"/>
      <c r="V117" s="302"/>
    </row>
    <row r="118" spans="1:22" s="302" customFormat="1" ht="19.5" customHeight="1" x14ac:dyDescent="0.25">
      <c r="A118" s="222">
        <v>116</v>
      </c>
      <c r="B118" s="304" t="s">
        <v>4254</v>
      </c>
      <c r="C118" s="8" t="s">
        <v>4255</v>
      </c>
      <c r="D118" s="8" t="s">
        <v>60</v>
      </c>
      <c r="E118" s="8" t="s">
        <v>267</v>
      </c>
      <c r="F118" s="8" t="s">
        <v>19</v>
      </c>
      <c r="G118" s="8">
        <v>2025</v>
      </c>
      <c r="H118" s="8" t="s">
        <v>40</v>
      </c>
      <c r="I118" s="8" t="s">
        <v>4006</v>
      </c>
      <c r="J118" s="8" t="s">
        <v>4394</v>
      </c>
      <c r="K118" s="8" t="s">
        <v>4395</v>
      </c>
      <c r="L118" s="8" t="s">
        <v>24</v>
      </c>
      <c r="M118" s="8" t="s">
        <v>4009</v>
      </c>
      <c r="N118" s="8" t="s">
        <v>26</v>
      </c>
      <c r="O118" s="8" t="s">
        <v>27</v>
      </c>
      <c r="P118" s="24" t="s">
        <v>264</v>
      </c>
      <c r="Q118" s="262"/>
      <c r="R118" s="262"/>
      <c r="S118" s="262"/>
      <c r="T118" s="262"/>
      <c r="U118" s="301"/>
      <c r="V118" s="301"/>
    </row>
    <row r="119" spans="1:22" s="301" customFormat="1" ht="19.5" customHeight="1" x14ac:dyDescent="0.25">
      <c r="A119" s="222">
        <v>117</v>
      </c>
      <c r="B119" s="304" t="s">
        <v>4256</v>
      </c>
      <c r="C119" s="8" t="s">
        <v>4257</v>
      </c>
      <c r="D119" s="8" t="s">
        <v>60</v>
      </c>
      <c r="E119" s="8" t="s">
        <v>267</v>
      </c>
      <c r="F119" s="8" t="s">
        <v>19</v>
      </c>
      <c r="G119" s="8">
        <v>2025</v>
      </c>
      <c r="H119" s="8" t="s">
        <v>40</v>
      </c>
      <c r="I119" s="8" t="s">
        <v>4006</v>
      </c>
      <c r="J119" s="8" t="s">
        <v>4396</v>
      </c>
      <c r="K119" s="8" t="s">
        <v>4397</v>
      </c>
      <c r="L119" s="8" t="s">
        <v>24</v>
      </c>
      <c r="M119" s="8" t="s">
        <v>4009</v>
      </c>
      <c r="N119" s="8" t="s">
        <v>26</v>
      </c>
      <c r="O119" s="8" t="s">
        <v>27</v>
      </c>
      <c r="P119" s="24" t="s">
        <v>264</v>
      </c>
      <c r="Q119" s="262"/>
      <c r="R119" s="262"/>
      <c r="S119" s="262"/>
      <c r="T119" s="262"/>
      <c r="U119" s="256"/>
      <c r="V119" s="256"/>
    </row>
    <row r="120" spans="1:22" ht="19.5" customHeight="1" x14ac:dyDescent="0.25">
      <c r="A120" s="222">
        <v>118</v>
      </c>
      <c r="B120" s="304" t="s">
        <v>4258</v>
      </c>
      <c r="C120" s="8" t="s">
        <v>4259</v>
      </c>
      <c r="D120" s="8" t="s">
        <v>60</v>
      </c>
      <c r="E120" s="8" t="s">
        <v>267</v>
      </c>
      <c r="F120" s="8" t="s">
        <v>19</v>
      </c>
      <c r="G120" s="8">
        <v>2025</v>
      </c>
      <c r="H120" s="8" t="s">
        <v>40</v>
      </c>
      <c r="I120" s="8" t="s">
        <v>4006</v>
      </c>
      <c r="J120" s="8" t="s">
        <v>4398</v>
      </c>
      <c r="K120" s="8" t="s">
        <v>4399</v>
      </c>
      <c r="L120" s="8" t="s">
        <v>24</v>
      </c>
      <c r="M120" s="8" t="s">
        <v>4009</v>
      </c>
      <c r="N120" s="8" t="s">
        <v>26</v>
      </c>
      <c r="O120" s="8" t="s">
        <v>27</v>
      </c>
      <c r="P120" s="24" t="s">
        <v>264</v>
      </c>
      <c r="U120" s="366"/>
      <c r="V120" s="366"/>
    </row>
    <row r="121" spans="1:22" s="256" customFormat="1" ht="19.5" customHeight="1" x14ac:dyDescent="0.25">
      <c r="A121" s="222">
        <v>119</v>
      </c>
      <c r="B121" s="304" t="s">
        <v>4260</v>
      </c>
      <c r="C121" s="8" t="s">
        <v>4261</v>
      </c>
      <c r="D121" s="8" t="s">
        <v>60</v>
      </c>
      <c r="E121" s="8" t="s">
        <v>267</v>
      </c>
      <c r="F121" s="8" t="s">
        <v>19</v>
      </c>
      <c r="G121" s="8">
        <v>2025</v>
      </c>
      <c r="H121" s="8" t="s">
        <v>40</v>
      </c>
      <c r="I121" s="8" t="s">
        <v>4006</v>
      </c>
      <c r="J121" s="8" t="s">
        <v>4400</v>
      </c>
      <c r="K121" s="8" t="s">
        <v>4401</v>
      </c>
      <c r="L121" s="8" t="s">
        <v>24</v>
      </c>
      <c r="M121" s="8" t="s">
        <v>4009</v>
      </c>
      <c r="N121" s="8" t="s">
        <v>26</v>
      </c>
      <c r="O121" s="8" t="s">
        <v>27</v>
      </c>
      <c r="P121" s="24" t="s">
        <v>264</v>
      </c>
      <c r="Q121" s="262"/>
      <c r="R121" s="262"/>
      <c r="S121" s="262"/>
      <c r="T121" s="262"/>
      <c r="U121"/>
      <c r="V121"/>
    </row>
    <row r="122" spans="1:22" s="366" customFormat="1" ht="19.5" customHeight="1" x14ac:dyDescent="0.25">
      <c r="A122" s="222">
        <v>120</v>
      </c>
      <c r="B122" s="304" t="s">
        <v>4262</v>
      </c>
      <c r="C122" s="8" t="s">
        <v>4263</v>
      </c>
      <c r="D122" s="8" t="s">
        <v>60</v>
      </c>
      <c r="E122" s="8" t="s">
        <v>267</v>
      </c>
      <c r="F122" s="8" t="s">
        <v>19</v>
      </c>
      <c r="G122" s="8">
        <v>2025</v>
      </c>
      <c r="H122" s="8" t="s">
        <v>40</v>
      </c>
      <c r="I122" s="8" t="s">
        <v>4006</v>
      </c>
      <c r="J122" s="8" t="s">
        <v>4402</v>
      </c>
      <c r="K122" s="8" t="s">
        <v>4403</v>
      </c>
      <c r="L122" s="8" t="s">
        <v>24</v>
      </c>
      <c r="M122" s="8" t="s">
        <v>4009</v>
      </c>
      <c r="N122" s="8" t="s">
        <v>26</v>
      </c>
      <c r="O122" s="8" t="s">
        <v>27</v>
      </c>
      <c r="P122" s="24" t="s">
        <v>264</v>
      </c>
      <c r="Q122" s="262"/>
      <c r="R122" s="262"/>
      <c r="S122" s="262"/>
      <c r="T122" s="262"/>
      <c r="U122" s="386"/>
      <c r="V122" s="386"/>
    </row>
    <row r="123" spans="1:22" ht="19.5" customHeight="1" x14ac:dyDescent="0.25">
      <c r="A123" s="222">
        <v>121</v>
      </c>
      <c r="B123" s="304" t="s">
        <v>4264</v>
      </c>
      <c r="C123" s="8" t="s">
        <v>4265</v>
      </c>
      <c r="D123" s="8" t="s">
        <v>60</v>
      </c>
      <c r="E123" s="8" t="s">
        <v>267</v>
      </c>
      <c r="F123" s="8" t="s">
        <v>19</v>
      </c>
      <c r="G123" s="8">
        <v>2025</v>
      </c>
      <c r="H123" s="8" t="s">
        <v>40</v>
      </c>
      <c r="I123" s="8" t="s">
        <v>4006</v>
      </c>
      <c r="J123" s="8" t="s">
        <v>4404</v>
      </c>
      <c r="K123" s="8" t="s">
        <v>4405</v>
      </c>
      <c r="L123" s="8" t="s">
        <v>24</v>
      </c>
      <c r="M123" s="8" t="s">
        <v>4009</v>
      </c>
      <c r="N123" s="8" t="s">
        <v>26</v>
      </c>
      <c r="O123" s="8" t="s">
        <v>27</v>
      </c>
      <c r="P123" s="24" t="s">
        <v>264</v>
      </c>
    </row>
    <row r="124" spans="1:22" s="386" customFormat="1" ht="19.5" customHeight="1" x14ac:dyDescent="0.25">
      <c r="A124" s="222">
        <v>122</v>
      </c>
      <c r="B124" s="304" t="s">
        <v>4266</v>
      </c>
      <c r="C124" s="8" t="s">
        <v>4267</v>
      </c>
      <c r="D124" s="8" t="s">
        <v>60</v>
      </c>
      <c r="E124" s="8" t="s">
        <v>267</v>
      </c>
      <c r="F124" s="8" t="s">
        <v>19</v>
      </c>
      <c r="G124" s="8">
        <v>2025</v>
      </c>
      <c r="H124" s="8" t="s">
        <v>40</v>
      </c>
      <c r="I124" s="8" t="s">
        <v>4006</v>
      </c>
      <c r="J124" s="8" t="s">
        <v>4406</v>
      </c>
      <c r="K124" s="8" t="s">
        <v>4407</v>
      </c>
      <c r="L124" s="8" t="s">
        <v>24</v>
      </c>
      <c r="M124" s="8" t="s">
        <v>4009</v>
      </c>
      <c r="N124" s="8" t="s">
        <v>26</v>
      </c>
      <c r="O124" s="8" t="s">
        <v>27</v>
      </c>
      <c r="P124" s="24" t="s">
        <v>264</v>
      </c>
      <c r="Q124" s="262"/>
      <c r="R124" s="262"/>
      <c r="S124" s="262"/>
      <c r="T124" s="262"/>
      <c r="U124"/>
      <c r="V124"/>
    </row>
    <row r="125" spans="1:22" s="321" customFormat="1" ht="18" customHeight="1" x14ac:dyDescent="0.25">
      <c r="A125" s="222">
        <v>123</v>
      </c>
      <c r="B125" s="304" t="s">
        <v>4268</v>
      </c>
      <c r="C125" s="8" t="s">
        <v>4269</v>
      </c>
      <c r="D125" s="8" t="s">
        <v>60</v>
      </c>
      <c r="E125" s="8" t="s">
        <v>267</v>
      </c>
      <c r="F125" s="8" t="s">
        <v>19</v>
      </c>
      <c r="G125" s="8">
        <v>2025</v>
      </c>
      <c r="H125" s="8" t="s">
        <v>40</v>
      </c>
      <c r="I125" s="8" t="s">
        <v>4006</v>
      </c>
      <c r="J125" s="8" t="s">
        <v>4408</v>
      </c>
      <c r="K125" s="8" t="s">
        <v>4409</v>
      </c>
      <c r="L125" s="8" t="s">
        <v>24</v>
      </c>
      <c r="M125" s="8" t="s">
        <v>4009</v>
      </c>
      <c r="N125" s="8" t="s">
        <v>26</v>
      </c>
      <c r="O125" s="8" t="s">
        <v>27</v>
      </c>
      <c r="P125" s="24" t="s">
        <v>264</v>
      </c>
      <c r="Q125" s="262"/>
      <c r="R125" s="262"/>
      <c r="S125" s="262"/>
      <c r="T125" s="262"/>
      <c r="U125" s="336"/>
      <c r="V125"/>
    </row>
    <row r="126" spans="1:22" ht="19.5" customHeight="1" x14ac:dyDescent="0.25">
      <c r="A126" s="222">
        <v>124</v>
      </c>
      <c r="B126" s="304" t="s">
        <v>4270</v>
      </c>
      <c r="C126" s="8" t="s">
        <v>4271</v>
      </c>
      <c r="D126" s="8" t="s">
        <v>60</v>
      </c>
      <c r="E126" s="8" t="s">
        <v>267</v>
      </c>
      <c r="F126" s="8" t="s">
        <v>19</v>
      </c>
      <c r="G126" s="8">
        <v>2025</v>
      </c>
      <c r="H126" s="8" t="s">
        <v>40</v>
      </c>
      <c r="I126" s="8" t="s">
        <v>4006</v>
      </c>
      <c r="J126" s="8" t="s">
        <v>4410</v>
      </c>
      <c r="K126" s="8" t="s">
        <v>4411</v>
      </c>
      <c r="L126" s="8" t="s">
        <v>24</v>
      </c>
      <c r="M126" s="8" t="s">
        <v>4009</v>
      </c>
      <c r="N126" s="8" t="s">
        <v>26</v>
      </c>
      <c r="O126" s="8" t="s">
        <v>27</v>
      </c>
      <c r="P126" s="24" t="s">
        <v>264</v>
      </c>
      <c r="U126" s="336"/>
    </row>
    <row r="127" spans="1:22" ht="20.25" customHeight="1" x14ac:dyDescent="0.25">
      <c r="A127" s="222">
        <v>125</v>
      </c>
      <c r="B127" s="304" t="s">
        <v>4272</v>
      </c>
      <c r="C127" s="8" t="s">
        <v>4273</v>
      </c>
      <c r="D127" s="8" t="s">
        <v>60</v>
      </c>
      <c r="E127" s="8" t="s">
        <v>267</v>
      </c>
      <c r="F127" s="8" t="s">
        <v>19</v>
      </c>
      <c r="G127" s="8">
        <v>2025</v>
      </c>
      <c r="H127" s="8" t="s">
        <v>40</v>
      </c>
      <c r="I127" s="8" t="s">
        <v>4006</v>
      </c>
      <c r="J127" s="8" t="s">
        <v>4412</v>
      </c>
      <c r="K127" s="8" t="s">
        <v>4413</v>
      </c>
      <c r="L127" s="8" t="s">
        <v>24</v>
      </c>
      <c r="M127" s="8" t="s">
        <v>4009</v>
      </c>
      <c r="N127" s="8" t="s">
        <v>26</v>
      </c>
      <c r="O127" s="8" t="s">
        <v>27</v>
      </c>
      <c r="P127" s="24" t="s">
        <v>264</v>
      </c>
    </row>
    <row r="128" spans="1:22" ht="19.5" customHeight="1" x14ac:dyDescent="0.25">
      <c r="A128" s="222">
        <v>126</v>
      </c>
      <c r="B128" s="304" t="s">
        <v>4274</v>
      </c>
      <c r="C128" s="8" t="s">
        <v>4275</v>
      </c>
      <c r="D128" s="8" t="s">
        <v>60</v>
      </c>
      <c r="E128" s="8" t="s">
        <v>267</v>
      </c>
      <c r="F128" s="8" t="s">
        <v>19</v>
      </c>
      <c r="G128" s="8">
        <v>2025</v>
      </c>
      <c r="H128" s="8" t="s">
        <v>40</v>
      </c>
      <c r="I128" s="8" t="s">
        <v>4006</v>
      </c>
      <c r="J128" s="8" t="s">
        <v>4414</v>
      </c>
      <c r="K128" s="8" t="s">
        <v>4415</v>
      </c>
      <c r="L128" s="8" t="s">
        <v>24</v>
      </c>
      <c r="M128" s="8" t="s">
        <v>4009</v>
      </c>
      <c r="N128" s="8" t="s">
        <v>26</v>
      </c>
      <c r="O128" s="8" t="s">
        <v>27</v>
      </c>
      <c r="P128" s="24" t="s">
        <v>264</v>
      </c>
      <c r="U128" s="249"/>
      <c r="V128" s="249"/>
    </row>
    <row r="129" spans="1:22" ht="19.5" customHeight="1" x14ac:dyDescent="0.25">
      <c r="A129" s="222">
        <v>127</v>
      </c>
      <c r="B129" s="304" t="s">
        <v>4276</v>
      </c>
      <c r="C129" s="8" t="s">
        <v>4277</v>
      </c>
      <c r="D129" s="8" t="s">
        <v>60</v>
      </c>
      <c r="E129" s="8" t="s">
        <v>267</v>
      </c>
      <c r="F129" s="8" t="s">
        <v>19</v>
      </c>
      <c r="G129" s="8">
        <v>2025</v>
      </c>
      <c r="H129" s="8" t="s">
        <v>40</v>
      </c>
      <c r="I129" s="8" t="s">
        <v>4006</v>
      </c>
      <c r="J129" s="8" t="s">
        <v>4416</v>
      </c>
      <c r="K129" s="8" t="s">
        <v>4417</v>
      </c>
      <c r="L129" s="8" t="s">
        <v>24</v>
      </c>
      <c r="M129" s="8" t="s">
        <v>4009</v>
      </c>
      <c r="N129" s="8" t="s">
        <v>26</v>
      </c>
      <c r="O129" s="8" t="s">
        <v>27</v>
      </c>
      <c r="P129" s="24" t="s">
        <v>264</v>
      </c>
      <c r="U129" s="321"/>
      <c r="V129" s="321"/>
    </row>
    <row r="130" spans="1:22" s="427" customFormat="1" ht="19.5" customHeight="1" x14ac:dyDescent="0.25">
      <c r="A130" s="222">
        <v>128</v>
      </c>
      <c r="B130" s="304" t="s">
        <v>4278</v>
      </c>
      <c r="C130" s="8" t="s">
        <v>4279</v>
      </c>
      <c r="D130" s="8" t="s">
        <v>60</v>
      </c>
      <c r="E130" s="8" t="s">
        <v>267</v>
      </c>
      <c r="F130" s="8" t="s">
        <v>19</v>
      </c>
      <c r="G130" s="8">
        <v>2025</v>
      </c>
      <c r="H130" s="8" t="s">
        <v>40</v>
      </c>
      <c r="I130" s="8" t="s">
        <v>4006</v>
      </c>
      <c r="J130" s="8" t="s">
        <v>4418</v>
      </c>
      <c r="K130" s="8" t="s">
        <v>4419</v>
      </c>
      <c r="L130" s="8" t="s">
        <v>24</v>
      </c>
      <c r="M130" s="8" t="s">
        <v>4009</v>
      </c>
      <c r="N130" s="8" t="s">
        <v>26</v>
      </c>
      <c r="O130" s="8" t="s">
        <v>27</v>
      </c>
      <c r="P130" s="24" t="s">
        <v>264</v>
      </c>
      <c r="Q130" s="262"/>
      <c r="R130" s="262"/>
      <c r="S130" s="262"/>
      <c r="T130" s="262"/>
    </row>
    <row r="131" spans="1:22" s="427" customFormat="1" ht="19.5" customHeight="1" x14ac:dyDescent="0.25">
      <c r="A131" s="222">
        <v>129</v>
      </c>
      <c r="B131" s="304" t="s">
        <v>4280</v>
      </c>
      <c r="C131" s="8" t="s">
        <v>4281</v>
      </c>
      <c r="D131" s="8" t="s">
        <v>60</v>
      </c>
      <c r="E131" s="8" t="s">
        <v>267</v>
      </c>
      <c r="F131" s="8" t="s">
        <v>19</v>
      </c>
      <c r="G131" s="8">
        <v>2025</v>
      </c>
      <c r="H131" s="8" t="s">
        <v>40</v>
      </c>
      <c r="I131" s="8" t="s">
        <v>4006</v>
      </c>
      <c r="J131" s="8" t="s">
        <v>4420</v>
      </c>
      <c r="K131" s="8" t="s">
        <v>4421</v>
      </c>
      <c r="L131" s="8" t="s">
        <v>24</v>
      </c>
      <c r="M131" s="8" t="s">
        <v>4009</v>
      </c>
      <c r="N131" s="8" t="s">
        <v>26</v>
      </c>
      <c r="O131" s="8" t="s">
        <v>27</v>
      </c>
      <c r="P131" s="24" t="s">
        <v>264</v>
      </c>
      <c r="Q131" s="262"/>
      <c r="R131" s="262"/>
      <c r="S131" s="262"/>
      <c r="T131" s="262"/>
    </row>
    <row r="132" spans="1:22" s="427" customFormat="1" ht="19.5" customHeight="1" x14ac:dyDescent="0.25">
      <c r="A132" s="222">
        <v>130</v>
      </c>
      <c r="B132" s="304" t="s">
        <v>2159</v>
      </c>
      <c r="C132" s="8" t="s">
        <v>2160</v>
      </c>
      <c r="D132" s="8" t="s">
        <v>60</v>
      </c>
      <c r="E132" s="24" t="s">
        <v>377</v>
      </c>
      <c r="F132" s="8" t="s">
        <v>19</v>
      </c>
      <c r="G132" s="8">
        <v>2014</v>
      </c>
      <c r="H132" s="8" t="s">
        <v>40</v>
      </c>
      <c r="I132" s="8" t="s">
        <v>47</v>
      </c>
      <c r="J132" s="8" t="s">
        <v>2161</v>
      </c>
      <c r="K132" s="8" t="s">
        <v>2162</v>
      </c>
      <c r="L132" s="8" t="s">
        <v>35</v>
      </c>
      <c r="M132" s="8" t="s">
        <v>50</v>
      </c>
      <c r="N132" s="8" t="s">
        <v>26</v>
      </c>
      <c r="O132" s="8" t="s">
        <v>27</v>
      </c>
      <c r="P132" s="24" t="s">
        <v>264</v>
      </c>
      <c r="Q132" s="262"/>
      <c r="R132" s="262"/>
      <c r="S132" s="262"/>
      <c r="T132" s="262"/>
    </row>
    <row r="133" spans="1:22" s="597" customFormat="1" ht="19.5" customHeight="1" x14ac:dyDescent="0.25">
      <c r="A133" s="222">
        <v>131</v>
      </c>
      <c r="B133" s="304" t="s">
        <v>406</v>
      </c>
      <c r="C133" s="272" t="s">
        <v>407</v>
      </c>
      <c r="D133" s="221" t="s">
        <v>60</v>
      </c>
      <c r="E133" s="269" t="s">
        <v>377</v>
      </c>
      <c r="F133" s="8" t="s">
        <v>70</v>
      </c>
      <c r="G133" s="8">
        <v>2022</v>
      </c>
      <c r="H133" s="8" t="s">
        <v>71</v>
      </c>
      <c r="I133" s="8" t="s">
        <v>378</v>
      </c>
      <c r="J133" s="8" t="s">
        <v>408</v>
      </c>
      <c r="K133" s="222" t="s">
        <v>409</v>
      </c>
      <c r="L133" s="264" t="s">
        <v>35</v>
      </c>
      <c r="M133" s="280" t="s">
        <v>405</v>
      </c>
      <c r="N133" s="8" t="s">
        <v>26</v>
      </c>
      <c r="O133" s="8" t="s">
        <v>27</v>
      </c>
      <c r="P133" s="24" t="s">
        <v>264</v>
      </c>
      <c r="Q133" s="262"/>
      <c r="R133" s="262"/>
      <c r="S133" s="262"/>
      <c r="T133" s="262"/>
    </row>
    <row r="134" spans="1:22" s="597" customFormat="1" ht="19.5" customHeight="1" x14ac:dyDescent="0.25">
      <c r="A134" s="222">
        <v>132</v>
      </c>
      <c r="B134" s="304" t="s">
        <v>2550</v>
      </c>
      <c r="C134" s="272" t="s">
        <v>2551</v>
      </c>
      <c r="D134" s="221" t="s">
        <v>60</v>
      </c>
      <c r="E134" s="269" t="s">
        <v>377</v>
      </c>
      <c r="F134" s="8" t="s">
        <v>70</v>
      </c>
      <c r="G134" s="8">
        <v>2022</v>
      </c>
      <c r="H134" s="8" t="s">
        <v>71</v>
      </c>
      <c r="I134" s="8" t="s">
        <v>378</v>
      </c>
      <c r="J134" s="8" t="s">
        <v>2552</v>
      </c>
      <c r="K134" s="222" t="s">
        <v>2553</v>
      </c>
      <c r="L134" s="264" t="s">
        <v>35</v>
      </c>
      <c r="M134" s="280" t="s">
        <v>405</v>
      </c>
      <c r="N134" s="8" t="s">
        <v>26</v>
      </c>
      <c r="O134" s="8" t="s">
        <v>27</v>
      </c>
      <c r="P134" s="24" t="s">
        <v>264</v>
      </c>
      <c r="Q134" s="262"/>
      <c r="R134" s="262"/>
      <c r="S134" s="262"/>
      <c r="T134" s="262"/>
    </row>
    <row r="135" spans="1:22" s="597" customFormat="1" ht="19.5" customHeight="1" x14ac:dyDescent="0.25">
      <c r="A135" s="222">
        <v>133</v>
      </c>
      <c r="B135" s="304" t="s">
        <v>430</v>
      </c>
      <c r="C135" s="304" t="s">
        <v>431</v>
      </c>
      <c r="D135" s="221" t="s">
        <v>60</v>
      </c>
      <c r="E135" s="269" t="s">
        <v>377</v>
      </c>
      <c r="F135" s="8" t="s">
        <v>70</v>
      </c>
      <c r="G135" s="8">
        <v>2022</v>
      </c>
      <c r="H135" s="8" t="s">
        <v>71</v>
      </c>
      <c r="I135" s="8" t="s">
        <v>378</v>
      </c>
      <c r="J135" s="8" t="s">
        <v>432</v>
      </c>
      <c r="K135" s="222" t="s">
        <v>433</v>
      </c>
      <c r="L135" s="264" t="s">
        <v>35</v>
      </c>
      <c r="M135" s="280" t="s">
        <v>116</v>
      </c>
      <c r="N135" s="8" t="s">
        <v>26</v>
      </c>
      <c r="O135" s="8" t="s">
        <v>27</v>
      </c>
      <c r="P135" s="24" t="s">
        <v>264</v>
      </c>
      <c r="Q135" s="224"/>
      <c r="R135" s="449"/>
      <c r="S135" s="442"/>
      <c r="T135" s="262"/>
    </row>
    <row r="136" spans="1:22" s="427" customFormat="1" ht="19.5" customHeight="1" x14ac:dyDescent="0.25">
      <c r="A136" s="222">
        <v>134</v>
      </c>
      <c r="B136" s="434" t="s">
        <v>414</v>
      </c>
      <c r="C136" s="272" t="s">
        <v>415</v>
      </c>
      <c r="D136" s="221" t="s">
        <v>60</v>
      </c>
      <c r="E136" s="269" t="s">
        <v>377</v>
      </c>
      <c r="F136" s="8" t="s">
        <v>70</v>
      </c>
      <c r="G136" s="8">
        <v>2022</v>
      </c>
      <c r="H136" s="8" t="s">
        <v>71</v>
      </c>
      <c r="I136" s="8" t="s">
        <v>378</v>
      </c>
      <c r="J136" s="8" t="s">
        <v>416</v>
      </c>
      <c r="K136" s="222" t="s">
        <v>417</v>
      </c>
      <c r="L136" s="264" t="s">
        <v>35</v>
      </c>
      <c r="M136" s="280" t="s">
        <v>405</v>
      </c>
      <c r="N136" s="222" t="s">
        <v>26</v>
      </c>
      <c r="O136" s="285" t="s">
        <v>27</v>
      </c>
      <c r="P136" s="609" t="s">
        <v>264</v>
      </c>
      <c r="Q136" s="262"/>
      <c r="R136" s="262"/>
      <c r="S136" s="262"/>
      <c r="T136" s="262"/>
    </row>
    <row r="137" spans="1:22" s="249" customFormat="1" ht="18.75" customHeight="1" x14ac:dyDescent="0.25">
      <c r="A137" s="222">
        <v>135</v>
      </c>
      <c r="B137" s="304" t="s">
        <v>375</v>
      </c>
      <c r="C137" s="222" t="s">
        <v>376</v>
      </c>
      <c r="D137" s="221" t="s">
        <v>60</v>
      </c>
      <c r="E137" s="269" t="s">
        <v>377</v>
      </c>
      <c r="F137" s="8" t="s">
        <v>70</v>
      </c>
      <c r="G137" s="8">
        <v>2022</v>
      </c>
      <c r="H137" s="8" t="s">
        <v>71</v>
      </c>
      <c r="I137" s="8" t="s">
        <v>378</v>
      </c>
      <c r="J137" s="8" t="s">
        <v>379</v>
      </c>
      <c r="K137" s="222" t="s">
        <v>380</v>
      </c>
      <c r="L137" s="264" t="s">
        <v>35</v>
      </c>
      <c r="M137" s="280" t="s">
        <v>116</v>
      </c>
      <c r="N137" s="222" t="s">
        <v>26</v>
      </c>
      <c r="O137" s="285" t="s">
        <v>27</v>
      </c>
      <c r="P137" s="609" t="s">
        <v>264</v>
      </c>
      <c r="Q137" s="262"/>
      <c r="R137" s="262"/>
      <c r="S137" s="262"/>
      <c r="T137" s="262"/>
      <c r="U137"/>
      <c r="V137"/>
    </row>
    <row r="138" spans="1:22" ht="19.5" customHeight="1" x14ac:dyDescent="0.25">
      <c r="A138" s="222">
        <v>136</v>
      </c>
      <c r="B138" s="304" t="s">
        <v>381</v>
      </c>
      <c r="C138" s="222" t="s">
        <v>382</v>
      </c>
      <c r="D138" s="221" t="s">
        <v>60</v>
      </c>
      <c r="E138" s="269" t="s">
        <v>377</v>
      </c>
      <c r="F138" s="8" t="s">
        <v>70</v>
      </c>
      <c r="G138" s="8">
        <v>2022</v>
      </c>
      <c r="H138" s="8" t="s">
        <v>71</v>
      </c>
      <c r="I138" s="8" t="s">
        <v>378</v>
      </c>
      <c r="J138" s="8" t="s">
        <v>383</v>
      </c>
      <c r="K138" s="222" t="s">
        <v>384</v>
      </c>
      <c r="L138" s="264" t="s">
        <v>35</v>
      </c>
      <c r="M138" s="280" t="s">
        <v>116</v>
      </c>
      <c r="N138" s="222" t="s">
        <v>26</v>
      </c>
      <c r="O138" s="285" t="s">
        <v>27</v>
      </c>
      <c r="P138" s="609" t="s">
        <v>264</v>
      </c>
    </row>
    <row r="139" spans="1:22" ht="19.5" customHeight="1" x14ac:dyDescent="0.25">
      <c r="A139" s="222">
        <v>137</v>
      </c>
      <c r="B139" s="304" t="s">
        <v>385</v>
      </c>
      <c r="C139" s="222" t="s">
        <v>386</v>
      </c>
      <c r="D139" s="221" t="s">
        <v>60</v>
      </c>
      <c r="E139" s="269" t="s">
        <v>377</v>
      </c>
      <c r="F139" s="8" t="s">
        <v>70</v>
      </c>
      <c r="G139" s="8">
        <v>2022</v>
      </c>
      <c r="H139" s="8" t="s">
        <v>71</v>
      </c>
      <c r="I139" s="8" t="s">
        <v>378</v>
      </c>
      <c r="J139" s="8" t="s">
        <v>387</v>
      </c>
      <c r="K139" s="222" t="s">
        <v>388</v>
      </c>
      <c r="L139" s="264" t="s">
        <v>35</v>
      </c>
      <c r="M139" s="280" t="s">
        <v>116</v>
      </c>
      <c r="N139" s="222" t="s">
        <v>26</v>
      </c>
      <c r="O139" s="285" t="s">
        <v>27</v>
      </c>
      <c r="P139" s="609" t="s">
        <v>264</v>
      </c>
    </row>
    <row r="140" spans="1:22" ht="19.5" customHeight="1" x14ac:dyDescent="0.25">
      <c r="A140" s="222">
        <v>138</v>
      </c>
      <c r="B140" s="304" t="s">
        <v>389</v>
      </c>
      <c r="C140" s="222" t="s">
        <v>390</v>
      </c>
      <c r="D140" s="221" t="s">
        <v>60</v>
      </c>
      <c r="E140" s="269" t="s">
        <v>377</v>
      </c>
      <c r="F140" s="8" t="s">
        <v>70</v>
      </c>
      <c r="G140" s="8">
        <v>2022</v>
      </c>
      <c r="H140" s="8" t="s">
        <v>71</v>
      </c>
      <c r="I140" s="8" t="s">
        <v>378</v>
      </c>
      <c r="J140" s="8" t="s">
        <v>391</v>
      </c>
      <c r="K140" s="222" t="s">
        <v>392</v>
      </c>
      <c r="L140" s="264" t="s">
        <v>35</v>
      </c>
      <c r="M140" s="280" t="s">
        <v>116</v>
      </c>
      <c r="N140" s="222" t="s">
        <v>26</v>
      </c>
      <c r="O140" s="285" t="s">
        <v>27</v>
      </c>
      <c r="P140" s="609" t="s">
        <v>264</v>
      </c>
    </row>
    <row r="141" spans="1:22" ht="19.5" customHeight="1" x14ac:dyDescent="0.25">
      <c r="A141" s="222">
        <v>139</v>
      </c>
      <c r="B141" s="304" t="s">
        <v>397</v>
      </c>
      <c r="C141" s="222" t="s">
        <v>398</v>
      </c>
      <c r="D141" s="221" t="s">
        <v>60</v>
      </c>
      <c r="E141" s="269" t="s">
        <v>377</v>
      </c>
      <c r="F141" s="8" t="s">
        <v>70</v>
      </c>
      <c r="G141" s="8">
        <v>2022</v>
      </c>
      <c r="H141" s="8" t="s">
        <v>71</v>
      </c>
      <c r="I141" s="8" t="s">
        <v>378</v>
      </c>
      <c r="J141" s="8" t="s">
        <v>399</v>
      </c>
      <c r="K141" s="222" t="s">
        <v>400</v>
      </c>
      <c r="L141" s="264" t="s">
        <v>35</v>
      </c>
      <c r="M141" s="280" t="s">
        <v>116</v>
      </c>
      <c r="N141" s="222" t="s">
        <v>26</v>
      </c>
      <c r="O141" s="285" t="s">
        <v>27</v>
      </c>
      <c r="P141" s="609" t="s">
        <v>264</v>
      </c>
      <c r="U141" s="232"/>
      <c r="V141" s="232"/>
    </row>
    <row r="142" spans="1:22" s="232" customFormat="1" ht="19.5" customHeight="1" x14ac:dyDescent="0.25">
      <c r="A142" s="222">
        <v>140</v>
      </c>
      <c r="B142" s="304" t="s">
        <v>410</v>
      </c>
      <c r="C142" s="272" t="s">
        <v>411</v>
      </c>
      <c r="D142" s="221" t="s">
        <v>60</v>
      </c>
      <c r="E142" s="269" t="s">
        <v>377</v>
      </c>
      <c r="F142" s="8" t="s">
        <v>70</v>
      </c>
      <c r="G142" s="8">
        <v>2022</v>
      </c>
      <c r="H142" s="8" t="s">
        <v>71</v>
      </c>
      <c r="I142" s="8" t="s">
        <v>378</v>
      </c>
      <c r="J142" s="8" t="s">
        <v>412</v>
      </c>
      <c r="K142" s="222" t="s">
        <v>413</v>
      </c>
      <c r="L142" s="264" t="s">
        <v>35</v>
      </c>
      <c r="M142" s="280" t="s">
        <v>405</v>
      </c>
      <c r="N142" s="222" t="s">
        <v>26</v>
      </c>
      <c r="O142" s="285" t="s">
        <v>27</v>
      </c>
      <c r="P142" s="609" t="s">
        <v>264</v>
      </c>
      <c r="Q142" s="262"/>
      <c r="R142" s="262"/>
      <c r="S142" s="262"/>
      <c r="T142" s="262"/>
      <c r="U142"/>
      <c r="V142"/>
    </row>
    <row r="143" spans="1:22" ht="19.5" customHeight="1" x14ac:dyDescent="0.25">
      <c r="A143" s="222">
        <v>141</v>
      </c>
      <c r="B143" s="304" t="s">
        <v>3414</v>
      </c>
      <c r="C143" s="222" t="s">
        <v>3415</v>
      </c>
      <c r="D143" s="221" t="s">
        <v>60</v>
      </c>
      <c r="E143" s="269" t="s">
        <v>377</v>
      </c>
      <c r="F143" s="8" t="s">
        <v>31</v>
      </c>
      <c r="G143" s="8">
        <v>2023</v>
      </c>
      <c r="H143" s="8" t="s">
        <v>1395</v>
      </c>
      <c r="I143" s="8" t="s">
        <v>3416</v>
      </c>
      <c r="J143" s="8" t="s">
        <v>3421</v>
      </c>
      <c r="K143" s="222" t="s">
        <v>3422</v>
      </c>
      <c r="L143" s="290" t="s">
        <v>35</v>
      </c>
      <c r="M143" s="280" t="s">
        <v>405</v>
      </c>
      <c r="N143" s="222" t="s">
        <v>26</v>
      </c>
      <c r="O143" s="285" t="s">
        <v>27</v>
      </c>
      <c r="P143" s="609" t="s">
        <v>264</v>
      </c>
      <c r="U143" s="416"/>
      <c r="V143" s="416"/>
    </row>
    <row r="144" spans="1:22" ht="19.5" customHeight="1" x14ac:dyDescent="0.25">
      <c r="A144" s="222">
        <v>142</v>
      </c>
      <c r="B144" s="304" t="s">
        <v>426</v>
      </c>
      <c r="C144" s="222" t="s">
        <v>427</v>
      </c>
      <c r="D144" s="221" t="s">
        <v>60</v>
      </c>
      <c r="E144" s="269" t="s">
        <v>377</v>
      </c>
      <c r="F144" s="8" t="s">
        <v>70</v>
      </c>
      <c r="G144" s="8">
        <v>2022</v>
      </c>
      <c r="H144" s="8" t="s">
        <v>71</v>
      </c>
      <c r="I144" s="8" t="s">
        <v>378</v>
      </c>
      <c r="J144" s="8" t="s">
        <v>428</v>
      </c>
      <c r="K144" s="222" t="s">
        <v>429</v>
      </c>
      <c r="L144" s="264" t="s">
        <v>35</v>
      </c>
      <c r="M144" s="280" t="s">
        <v>116</v>
      </c>
      <c r="N144" s="222" t="s">
        <v>26</v>
      </c>
      <c r="O144" s="285" t="s">
        <v>27</v>
      </c>
      <c r="P144" s="609" t="s">
        <v>264</v>
      </c>
    </row>
    <row r="145" spans="1:22" ht="19.5" customHeight="1" x14ac:dyDescent="0.25">
      <c r="A145" s="222">
        <v>143</v>
      </c>
      <c r="B145" s="304" t="s">
        <v>434</v>
      </c>
      <c r="C145" s="222" t="s">
        <v>435</v>
      </c>
      <c r="D145" s="221" t="s">
        <v>60</v>
      </c>
      <c r="E145" s="269" t="s">
        <v>377</v>
      </c>
      <c r="F145" s="8" t="s">
        <v>70</v>
      </c>
      <c r="G145" s="8">
        <v>2022</v>
      </c>
      <c r="H145" s="8" t="s">
        <v>71</v>
      </c>
      <c r="I145" s="8" t="s">
        <v>378</v>
      </c>
      <c r="J145" s="8" t="s">
        <v>436</v>
      </c>
      <c r="K145" s="222" t="s">
        <v>437</v>
      </c>
      <c r="L145" s="264" t="s">
        <v>35</v>
      </c>
      <c r="M145" s="280" t="s">
        <v>116</v>
      </c>
      <c r="N145" s="222" t="s">
        <v>26</v>
      </c>
      <c r="O145" s="285" t="s">
        <v>27</v>
      </c>
      <c r="P145" s="609" t="s">
        <v>264</v>
      </c>
    </row>
    <row r="146" spans="1:22" ht="19.5" customHeight="1" x14ac:dyDescent="0.25">
      <c r="A146" s="222">
        <v>144</v>
      </c>
      <c r="B146" s="304" t="s">
        <v>3618</v>
      </c>
      <c r="C146" s="270" t="s">
        <v>3619</v>
      </c>
      <c r="D146" s="221" t="s">
        <v>60</v>
      </c>
      <c r="E146" s="269" t="s">
        <v>3451</v>
      </c>
      <c r="F146" s="8" t="s">
        <v>70</v>
      </c>
      <c r="G146" s="8">
        <v>2022</v>
      </c>
      <c r="H146" s="8" t="s">
        <v>71</v>
      </c>
      <c r="I146" s="8" t="s">
        <v>3615</v>
      </c>
      <c r="J146" s="8" t="s">
        <v>3620</v>
      </c>
      <c r="K146" s="222" t="s">
        <v>3621</v>
      </c>
      <c r="L146" s="290" t="s">
        <v>35</v>
      </c>
      <c r="M146" s="280" t="s">
        <v>3608</v>
      </c>
      <c r="N146" s="222" t="s">
        <v>26</v>
      </c>
      <c r="O146" s="357" t="s">
        <v>27</v>
      </c>
      <c r="P146" s="609" t="s">
        <v>264</v>
      </c>
    </row>
    <row r="147" spans="1:22" ht="19.5" customHeight="1" x14ac:dyDescent="0.25">
      <c r="A147" s="222">
        <v>145</v>
      </c>
      <c r="B147" s="304" t="s">
        <v>3622</v>
      </c>
      <c r="C147" s="270" t="s">
        <v>3623</v>
      </c>
      <c r="D147" s="221" t="s">
        <v>60</v>
      </c>
      <c r="E147" s="269" t="s">
        <v>3451</v>
      </c>
      <c r="F147" s="8" t="s">
        <v>70</v>
      </c>
      <c r="G147" s="8">
        <v>2022</v>
      </c>
      <c r="H147" s="8" t="s">
        <v>71</v>
      </c>
      <c r="I147" s="8" t="s">
        <v>3615</v>
      </c>
      <c r="J147" s="8" t="s">
        <v>3624</v>
      </c>
      <c r="K147" s="222" t="s">
        <v>3625</v>
      </c>
      <c r="L147" s="290" t="s">
        <v>35</v>
      </c>
      <c r="M147" s="280" t="s">
        <v>3608</v>
      </c>
      <c r="N147" s="222" t="s">
        <v>26</v>
      </c>
      <c r="O147" s="357" t="s">
        <v>27</v>
      </c>
      <c r="P147" s="609" t="s">
        <v>264</v>
      </c>
      <c r="U147" s="422"/>
      <c r="V147" s="422"/>
    </row>
    <row r="148" spans="1:22" ht="19.5" customHeight="1" x14ac:dyDescent="0.25">
      <c r="A148" s="222">
        <v>146</v>
      </c>
      <c r="B148" s="304" t="s">
        <v>3626</v>
      </c>
      <c r="C148" s="270" t="s">
        <v>3627</v>
      </c>
      <c r="D148" s="221" t="s">
        <v>60</v>
      </c>
      <c r="E148" s="269" t="s">
        <v>3451</v>
      </c>
      <c r="F148" s="8" t="s">
        <v>70</v>
      </c>
      <c r="G148" s="8">
        <v>2022</v>
      </c>
      <c r="H148" s="8" t="s">
        <v>71</v>
      </c>
      <c r="I148" s="8" t="s">
        <v>3615</v>
      </c>
      <c r="J148" s="8" t="s">
        <v>3628</v>
      </c>
      <c r="K148" s="222" t="s">
        <v>3629</v>
      </c>
      <c r="L148" s="290" t="s">
        <v>35</v>
      </c>
      <c r="M148" s="280" t="s">
        <v>3608</v>
      </c>
      <c r="N148" s="222" t="s">
        <v>26</v>
      </c>
      <c r="O148" s="357" t="s">
        <v>27</v>
      </c>
      <c r="P148" s="609" t="s">
        <v>264</v>
      </c>
    </row>
    <row r="149" spans="1:22" s="422" customFormat="1" ht="19.5" customHeight="1" x14ac:dyDescent="0.25">
      <c r="A149" s="222">
        <v>147</v>
      </c>
      <c r="B149" s="304" t="s">
        <v>3630</v>
      </c>
      <c r="C149" s="270" t="s">
        <v>3631</v>
      </c>
      <c r="D149" s="221" t="s">
        <v>60</v>
      </c>
      <c r="E149" s="269" t="s">
        <v>3451</v>
      </c>
      <c r="F149" s="8" t="s">
        <v>70</v>
      </c>
      <c r="G149" s="8">
        <v>2022</v>
      </c>
      <c r="H149" s="8" t="s">
        <v>71</v>
      </c>
      <c r="I149" s="8" t="s">
        <v>3615</v>
      </c>
      <c r="J149" s="8" t="s">
        <v>3632</v>
      </c>
      <c r="K149" s="222" t="s">
        <v>3633</v>
      </c>
      <c r="L149" s="290" t="s">
        <v>35</v>
      </c>
      <c r="M149" s="280" t="s">
        <v>3608</v>
      </c>
      <c r="N149" s="222" t="s">
        <v>26</v>
      </c>
      <c r="O149" s="357" t="s">
        <v>27</v>
      </c>
      <c r="P149" s="609" t="s">
        <v>264</v>
      </c>
      <c r="Q149" s="262"/>
      <c r="R149" s="262"/>
      <c r="S149" s="262"/>
      <c r="T149" s="262"/>
      <c r="U149"/>
      <c r="V149"/>
    </row>
    <row r="150" spans="1:22" ht="19.5" customHeight="1" x14ac:dyDescent="0.25">
      <c r="A150" s="222">
        <v>148</v>
      </c>
      <c r="B150" s="304" t="s">
        <v>3634</v>
      </c>
      <c r="C150" s="270" t="s">
        <v>3635</v>
      </c>
      <c r="D150" s="221" t="s">
        <v>60</v>
      </c>
      <c r="E150" s="269" t="s">
        <v>3451</v>
      </c>
      <c r="F150" s="8" t="s">
        <v>70</v>
      </c>
      <c r="G150" s="8">
        <v>2022</v>
      </c>
      <c r="H150" s="8" t="s">
        <v>71</v>
      </c>
      <c r="I150" s="8" t="s">
        <v>3615</v>
      </c>
      <c r="J150" s="8" t="s">
        <v>3636</v>
      </c>
      <c r="K150" s="222" t="s">
        <v>3637</v>
      </c>
      <c r="L150" s="290" t="s">
        <v>35</v>
      </c>
      <c r="M150" s="280" t="s">
        <v>3608</v>
      </c>
      <c r="N150" s="285" t="s">
        <v>26</v>
      </c>
      <c r="O150" s="456" t="s">
        <v>27</v>
      </c>
      <c r="P150" s="609" t="s">
        <v>264</v>
      </c>
      <c r="U150" s="399"/>
      <c r="V150" s="399"/>
    </row>
    <row r="151" spans="1:22" s="585" customFormat="1" ht="19.5" customHeight="1" x14ac:dyDescent="0.25">
      <c r="A151" s="222">
        <v>149</v>
      </c>
      <c r="B151" s="610" t="s">
        <v>3712</v>
      </c>
      <c r="C151" s="265" t="s">
        <v>3713</v>
      </c>
      <c r="D151" s="221" t="s">
        <v>60</v>
      </c>
      <c r="E151" s="269" t="s">
        <v>3451</v>
      </c>
      <c r="F151" s="8" t="s">
        <v>70</v>
      </c>
      <c r="G151" s="8">
        <v>2024</v>
      </c>
      <c r="H151" s="8" t="s">
        <v>260</v>
      </c>
      <c r="I151" s="8" t="s">
        <v>3752</v>
      </c>
      <c r="J151" s="8" t="s">
        <v>3753</v>
      </c>
      <c r="K151" s="222" t="s">
        <v>3754</v>
      </c>
      <c r="L151" s="264" t="s">
        <v>35</v>
      </c>
      <c r="M151" s="280" t="s">
        <v>3793</v>
      </c>
      <c r="N151" s="269" t="s">
        <v>26</v>
      </c>
      <c r="O151" s="285" t="s">
        <v>27</v>
      </c>
      <c r="P151" s="609" t="s">
        <v>264</v>
      </c>
      <c r="Q151" s="262"/>
      <c r="R151" s="262"/>
      <c r="S151" s="262"/>
      <c r="T151" s="262"/>
    </row>
    <row r="152" spans="1:22" s="585" customFormat="1" ht="19.5" customHeight="1" x14ac:dyDescent="0.25">
      <c r="A152" s="222">
        <v>150</v>
      </c>
      <c r="B152" s="610" t="s">
        <v>3714</v>
      </c>
      <c r="C152" s="265" t="s">
        <v>3733</v>
      </c>
      <c r="D152" s="221" t="s">
        <v>60</v>
      </c>
      <c r="E152" s="269" t="s">
        <v>3451</v>
      </c>
      <c r="F152" s="8" t="s">
        <v>70</v>
      </c>
      <c r="G152" s="8">
        <v>2024</v>
      </c>
      <c r="H152" s="8" t="s">
        <v>260</v>
      </c>
      <c r="I152" s="8" t="s">
        <v>3752</v>
      </c>
      <c r="J152" s="8" t="s">
        <v>3755</v>
      </c>
      <c r="K152" s="222" t="s">
        <v>3756</v>
      </c>
      <c r="L152" s="264" t="s">
        <v>35</v>
      </c>
      <c r="M152" s="280" t="s">
        <v>3793</v>
      </c>
      <c r="N152" s="269" t="s">
        <v>26</v>
      </c>
      <c r="O152" s="285" t="s">
        <v>27</v>
      </c>
      <c r="P152" s="609" t="s">
        <v>264</v>
      </c>
      <c r="Q152" s="262"/>
      <c r="R152" s="262"/>
      <c r="S152" s="262"/>
      <c r="T152" s="262"/>
    </row>
    <row r="153" spans="1:22" s="585" customFormat="1" ht="19.5" customHeight="1" x14ac:dyDescent="0.25">
      <c r="A153" s="222">
        <v>151</v>
      </c>
      <c r="B153" s="610" t="s">
        <v>3715</v>
      </c>
      <c r="C153" s="265" t="s">
        <v>3734</v>
      </c>
      <c r="D153" s="221" t="s">
        <v>60</v>
      </c>
      <c r="E153" s="269" t="s">
        <v>3451</v>
      </c>
      <c r="F153" s="8" t="s">
        <v>70</v>
      </c>
      <c r="G153" s="8">
        <v>2024</v>
      </c>
      <c r="H153" s="8" t="s">
        <v>260</v>
      </c>
      <c r="I153" s="8" t="s">
        <v>3752</v>
      </c>
      <c r="J153" s="8" t="s">
        <v>3757</v>
      </c>
      <c r="K153" s="222" t="s">
        <v>3758</v>
      </c>
      <c r="L153" s="264" t="s">
        <v>35</v>
      </c>
      <c r="M153" s="280" t="s">
        <v>3793</v>
      </c>
      <c r="N153" s="269" t="s">
        <v>26</v>
      </c>
      <c r="O153" s="285" t="s">
        <v>27</v>
      </c>
      <c r="P153" s="609" t="s">
        <v>264</v>
      </c>
      <c r="Q153" s="262"/>
      <c r="R153" s="262"/>
      <c r="S153" s="262"/>
      <c r="T153" s="262"/>
    </row>
    <row r="154" spans="1:22" s="585" customFormat="1" ht="19.5" customHeight="1" x14ac:dyDescent="0.25">
      <c r="A154" s="222">
        <v>152</v>
      </c>
      <c r="B154" s="610" t="s">
        <v>3716</v>
      </c>
      <c r="C154" s="265" t="s">
        <v>3735</v>
      </c>
      <c r="D154" s="221" t="s">
        <v>60</v>
      </c>
      <c r="E154" s="269" t="s">
        <v>3451</v>
      </c>
      <c r="F154" s="8" t="s">
        <v>70</v>
      </c>
      <c r="G154" s="8">
        <v>2024</v>
      </c>
      <c r="H154" s="8" t="s">
        <v>260</v>
      </c>
      <c r="I154" s="8" t="s">
        <v>3752</v>
      </c>
      <c r="J154" s="8" t="s">
        <v>3759</v>
      </c>
      <c r="K154" s="222" t="s">
        <v>3760</v>
      </c>
      <c r="L154" s="264" t="s">
        <v>35</v>
      </c>
      <c r="M154" s="280" t="s">
        <v>3793</v>
      </c>
      <c r="N154" s="269" t="s">
        <v>26</v>
      </c>
      <c r="O154" s="285" t="s">
        <v>27</v>
      </c>
      <c r="P154" s="609" t="s">
        <v>264</v>
      </c>
      <c r="Q154" s="262"/>
      <c r="R154" s="262"/>
      <c r="S154" s="262"/>
      <c r="T154" s="262"/>
    </row>
    <row r="155" spans="1:22" s="585" customFormat="1" ht="19.5" customHeight="1" x14ac:dyDescent="0.25">
      <c r="A155" s="222">
        <v>153</v>
      </c>
      <c r="B155" s="610" t="s">
        <v>3717</v>
      </c>
      <c r="C155" s="265" t="s">
        <v>3736</v>
      </c>
      <c r="D155" s="221" t="s">
        <v>60</v>
      </c>
      <c r="E155" s="269" t="s">
        <v>3451</v>
      </c>
      <c r="F155" s="8" t="s">
        <v>70</v>
      </c>
      <c r="G155" s="8">
        <v>2024</v>
      </c>
      <c r="H155" s="8" t="s">
        <v>260</v>
      </c>
      <c r="I155" s="8" t="s">
        <v>3752</v>
      </c>
      <c r="J155" s="8" t="s">
        <v>3761</v>
      </c>
      <c r="K155" s="222" t="s">
        <v>3762</v>
      </c>
      <c r="L155" s="264" t="s">
        <v>35</v>
      </c>
      <c r="M155" s="280" t="s">
        <v>3793</v>
      </c>
      <c r="N155" s="269" t="s">
        <v>26</v>
      </c>
      <c r="O155" s="285" t="s">
        <v>27</v>
      </c>
      <c r="P155" s="609" t="s">
        <v>264</v>
      </c>
      <c r="Q155" s="262"/>
      <c r="R155" s="262"/>
      <c r="S155" s="262"/>
      <c r="T155" s="262"/>
    </row>
    <row r="156" spans="1:22" s="585" customFormat="1" ht="19.5" customHeight="1" x14ac:dyDescent="0.25">
      <c r="A156" s="222">
        <v>154</v>
      </c>
      <c r="B156" s="610" t="s">
        <v>3718</v>
      </c>
      <c r="C156" s="265" t="s">
        <v>3737</v>
      </c>
      <c r="D156" s="221" t="s">
        <v>60</v>
      </c>
      <c r="E156" s="269" t="s">
        <v>3451</v>
      </c>
      <c r="F156" s="8" t="s">
        <v>70</v>
      </c>
      <c r="G156" s="8">
        <v>2024</v>
      </c>
      <c r="H156" s="8" t="s">
        <v>260</v>
      </c>
      <c r="I156" s="8" t="s">
        <v>3752</v>
      </c>
      <c r="J156" s="8" t="s">
        <v>3763</v>
      </c>
      <c r="K156" s="222" t="s">
        <v>3764</v>
      </c>
      <c r="L156" s="264" t="s">
        <v>35</v>
      </c>
      <c r="M156" s="280" t="s">
        <v>3793</v>
      </c>
      <c r="N156" s="269" t="s">
        <v>26</v>
      </c>
      <c r="O156" s="285" t="s">
        <v>27</v>
      </c>
      <c r="P156" s="609" t="s">
        <v>264</v>
      </c>
      <c r="Q156" s="262"/>
      <c r="R156" s="262"/>
      <c r="S156" s="262"/>
      <c r="T156" s="262"/>
    </row>
    <row r="157" spans="1:22" s="585" customFormat="1" ht="19.5" customHeight="1" x14ac:dyDescent="0.25">
      <c r="A157" s="222">
        <v>155</v>
      </c>
      <c r="B157" s="610" t="s">
        <v>3719</v>
      </c>
      <c r="C157" s="265" t="s">
        <v>3738</v>
      </c>
      <c r="D157" s="221" t="s">
        <v>60</v>
      </c>
      <c r="E157" s="269" t="s">
        <v>3451</v>
      </c>
      <c r="F157" s="8" t="s">
        <v>70</v>
      </c>
      <c r="G157" s="8">
        <v>2024</v>
      </c>
      <c r="H157" s="8" t="s">
        <v>260</v>
      </c>
      <c r="I157" s="8" t="s">
        <v>3752</v>
      </c>
      <c r="J157" s="8" t="s">
        <v>3765</v>
      </c>
      <c r="K157" s="222" t="s">
        <v>3766</v>
      </c>
      <c r="L157" s="264" t="s">
        <v>35</v>
      </c>
      <c r="M157" s="280" t="s">
        <v>3793</v>
      </c>
      <c r="N157" s="269" t="s">
        <v>26</v>
      </c>
      <c r="O157" s="285" t="s">
        <v>27</v>
      </c>
      <c r="P157" s="609" t="s">
        <v>264</v>
      </c>
      <c r="Q157" s="262"/>
      <c r="R157" s="262"/>
      <c r="S157" s="262"/>
      <c r="T157" s="262"/>
    </row>
    <row r="158" spans="1:22" s="585" customFormat="1" ht="19.5" customHeight="1" x14ac:dyDescent="0.25">
      <c r="A158" s="222">
        <v>156</v>
      </c>
      <c r="B158" s="610" t="s">
        <v>3720</v>
      </c>
      <c r="C158" s="265" t="s">
        <v>3739</v>
      </c>
      <c r="D158" s="221" t="s">
        <v>60</v>
      </c>
      <c r="E158" s="269" t="s">
        <v>3451</v>
      </c>
      <c r="F158" s="8" t="s">
        <v>70</v>
      </c>
      <c r="G158" s="8">
        <v>2024</v>
      </c>
      <c r="H158" s="8" t="s">
        <v>260</v>
      </c>
      <c r="I158" s="8" t="s">
        <v>3752</v>
      </c>
      <c r="J158" s="8" t="s">
        <v>3767</v>
      </c>
      <c r="K158" s="222" t="s">
        <v>3768</v>
      </c>
      <c r="L158" s="264" t="s">
        <v>35</v>
      </c>
      <c r="M158" s="280" t="s">
        <v>3793</v>
      </c>
      <c r="N158" s="269" t="s">
        <v>26</v>
      </c>
      <c r="O158" s="285" t="s">
        <v>27</v>
      </c>
      <c r="P158" s="609" t="s">
        <v>264</v>
      </c>
      <c r="Q158" s="262"/>
      <c r="R158" s="262"/>
      <c r="S158" s="262"/>
      <c r="T158" s="262"/>
    </row>
    <row r="159" spans="1:22" s="585" customFormat="1" ht="19.5" customHeight="1" x14ac:dyDescent="0.25">
      <c r="A159" s="222">
        <v>157</v>
      </c>
      <c r="B159" s="610" t="s">
        <v>3721</v>
      </c>
      <c r="C159" s="265" t="s">
        <v>3740</v>
      </c>
      <c r="D159" s="221" t="s">
        <v>60</v>
      </c>
      <c r="E159" s="269" t="s">
        <v>3451</v>
      </c>
      <c r="F159" s="8" t="s">
        <v>70</v>
      </c>
      <c r="G159" s="8">
        <v>2024</v>
      </c>
      <c r="H159" s="8" t="s">
        <v>260</v>
      </c>
      <c r="I159" s="8" t="s">
        <v>3752</v>
      </c>
      <c r="J159" s="8" t="s">
        <v>3769</v>
      </c>
      <c r="K159" s="222" t="s">
        <v>3770</v>
      </c>
      <c r="L159" s="264" t="s">
        <v>35</v>
      </c>
      <c r="M159" s="280" t="s">
        <v>3793</v>
      </c>
      <c r="N159" s="269" t="s">
        <v>26</v>
      </c>
      <c r="O159" s="285" t="s">
        <v>27</v>
      </c>
      <c r="P159" s="609" t="s">
        <v>264</v>
      </c>
      <c r="Q159" s="262"/>
      <c r="R159" s="262"/>
      <c r="S159" s="262"/>
      <c r="T159" s="262"/>
    </row>
    <row r="160" spans="1:22" s="585" customFormat="1" ht="19.5" customHeight="1" x14ac:dyDescent="0.25">
      <c r="A160" s="222">
        <v>158</v>
      </c>
      <c r="B160" s="610" t="s">
        <v>3722</v>
      </c>
      <c r="C160" s="265" t="s">
        <v>3741</v>
      </c>
      <c r="D160" s="221" t="s">
        <v>60</v>
      </c>
      <c r="E160" s="269" t="s">
        <v>3451</v>
      </c>
      <c r="F160" s="8" t="s">
        <v>70</v>
      </c>
      <c r="G160" s="8">
        <v>2024</v>
      </c>
      <c r="H160" s="8" t="s">
        <v>260</v>
      </c>
      <c r="I160" s="8" t="s">
        <v>3752</v>
      </c>
      <c r="J160" s="8" t="s">
        <v>3771</v>
      </c>
      <c r="K160" s="222" t="s">
        <v>3772</v>
      </c>
      <c r="L160" s="264" t="s">
        <v>35</v>
      </c>
      <c r="M160" s="280" t="s">
        <v>3793</v>
      </c>
      <c r="N160" s="269" t="s">
        <v>26</v>
      </c>
      <c r="O160" s="285" t="s">
        <v>27</v>
      </c>
      <c r="P160" s="609" t="s">
        <v>264</v>
      </c>
      <c r="Q160" s="262"/>
      <c r="R160" s="262"/>
      <c r="S160" s="262"/>
      <c r="T160" s="262"/>
    </row>
    <row r="161" spans="1:20" s="585" customFormat="1" ht="19.5" customHeight="1" x14ac:dyDescent="0.25">
      <c r="A161" s="222">
        <v>159</v>
      </c>
      <c r="B161" s="610" t="s">
        <v>3723</v>
      </c>
      <c r="C161" s="265" t="s">
        <v>3743</v>
      </c>
      <c r="D161" s="221" t="s">
        <v>60</v>
      </c>
      <c r="E161" s="269" t="s">
        <v>3451</v>
      </c>
      <c r="F161" s="8" t="s">
        <v>70</v>
      </c>
      <c r="G161" s="8">
        <v>2024</v>
      </c>
      <c r="H161" s="8" t="s">
        <v>260</v>
      </c>
      <c r="I161" s="8" t="s">
        <v>3752</v>
      </c>
      <c r="J161" s="8" t="s">
        <v>3773</v>
      </c>
      <c r="K161" s="222" t="s">
        <v>3774</v>
      </c>
      <c r="L161" s="264" t="s">
        <v>35</v>
      </c>
      <c r="M161" s="280" t="s">
        <v>3793</v>
      </c>
      <c r="N161" s="269" t="s">
        <v>26</v>
      </c>
      <c r="O161" s="285" t="s">
        <v>27</v>
      </c>
      <c r="P161" s="609" t="s">
        <v>264</v>
      </c>
      <c r="Q161" s="262"/>
      <c r="R161" s="262"/>
      <c r="S161" s="262"/>
      <c r="T161" s="262"/>
    </row>
    <row r="162" spans="1:20" s="585" customFormat="1" ht="19.5" customHeight="1" x14ac:dyDescent="0.25">
      <c r="A162" s="222">
        <v>160</v>
      </c>
      <c r="B162" s="610" t="s">
        <v>3724</v>
      </c>
      <c r="C162" s="265" t="s">
        <v>3742</v>
      </c>
      <c r="D162" s="221" t="s">
        <v>60</v>
      </c>
      <c r="E162" s="269" t="s">
        <v>3451</v>
      </c>
      <c r="F162" s="8" t="s">
        <v>70</v>
      </c>
      <c r="G162" s="8">
        <v>2024</v>
      </c>
      <c r="H162" s="8" t="s">
        <v>260</v>
      </c>
      <c r="I162" s="8" t="s">
        <v>3752</v>
      </c>
      <c r="J162" s="8" t="s">
        <v>3775</v>
      </c>
      <c r="K162" s="222" t="s">
        <v>3776</v>
      </c>
      <c r="L162" s="264" t="s">
        <v>35</v>
      </c>
      <c r="M162" s="280" t="s">
        <v>3793</v>
      </c>
      <c r="N162" s="269" t="s">
        <v>26</v>
      </c>
      <c r="O162" s="285" t="s">
        <v>27</v>
      </c>
      <c r="P162" s="609" t="s">
        <v>264</v>
      </c>
      <c r="Q162" s="262"/>
      <c r="R162" s="262"/>
      <c r="S162" s="262"/>
      <c r="T162" s="262"/>
    </row>
    <row r="163" spans="1:20" s="585" customFormat="1" ht="19.5" customHeight="1" x14ac:dyDescent="0.25">
      <c r="A163" s="222">
        <v>161</v>
      </c>
      <c r="B163" s="610" t="s">
        <v>3725</v>
      </c>
      <c r="C163" s="265" t="s">
        <v>3744</v>
      </c>
      <c r="D163" s="221" t="s">
        <v>60</v>
      </c>
      <c r="E163" s="269" t="s">
        <v>3451</v>
      </c>
      <c r="F163" s="8" t="s">
        <v>70</v>
      </c>
      <c r="G163" s="8">
        <v>2024</v>
      </c>
      <c r="H163" s="8" t="s">
        <v>260</v>
      </c>
      <c r="I163" s="8" t="s">
        <v>3752</v>
      </c>
      <c r="J163" s="8" t="s">
        <v>3777</v>
      </c>
      <c r="K163" s="222" t="s">
        <v>3778</v>
      </c>
      <c r="L163" s="264" t="s">
        <v>35</v>
      </c>
      <c r="M163" s="280" t="s">
        <v>3793</v>
      </c>
      <c r="N163" s="269" t="s">
        <v>26</v>
      </c>
      <c r="O163" s="285" t="s">
        <v>27</v>
      </c>
      <c r="P163" s="609" t="s">
        <v>264</v>
      </c>
      <c r="Q163" s="262"/>
      <c r="R163" s="262"/>
      <c r="S163" s="262"/>
      <c r="T163" s="262"/>
    </row>
    <row r="164" spans="1:20" s="585" customFormat="1" ht="19.5" customHeight="1" x14ac:dyDescent="0.25">
      <c r="A164" s="222">
        <v>162</v>
      </c>
      <c r="B164" s="610" t="s">
        <v>3726</v>
      </c>
      <c r="C164" s="265" t="s">
        <v>3745</v>
      </c>
      <c r="D164" s="221" t="s">
        <v>60</v>
      </c>
      <c r="E164" s="269" t="s">
        <v>3451</v>
      </c>
      <c r="F164" s="8" t="s">
        <v>70</v>
      </c>
      <c r="G164" s="8">
        <v>2024</v>
      </c>
      <c r="H164" s="8" t="s">
        <v>260</v>
      </c>
      <c r="I164" s="8" t="s">
        <v>3752</v>
      </c>
      <c r="J164" s="8" t="s">
        <v>3779</v>
      </c>
      <c r="K164" s="222" t="s">
        <v>3780</v>
      </c>
      <c r="L164" s="264" t="s">
        <v>35</v>
      </c>
      <c r="M164" s="280" t="s">
        <v>3793</v>
      </c>
      <c r="N164" s="269" t="s">
        <v>26</v>
      </c>
      <c r="O164" s="285" t="s">
        <v>27</v>
      </c>
      <c r="P164" s="609" t="s">
        <v>264</v>
      </c>
      <c r="Q164" s="262"/>
      <c r="R164" s="262"/>
      <c r="S164" s="262"/>
      <c r="T164" s="262"/>
    </row>
    <row r="165" spans="1:20" s="585" customFormat="1" ht="19.5" customHeight="1" x14ac:dyDescent="0.25">
      <c r="A165" s="222">
        <v>163</v>
      </c>
      <c r="B165" s="610" t="s">
        <v>3727</v>
      </c>
      <c r="C165" s="265" t="s">
        <v>3746</v>
      </c>
      <c r="D165" s="221" t="s">
        <v>60</v>
      </c>
      <c r="E165" s="269" t="s">
        <v>3451</v>
      </c>
      <c r="F165" s="8" t="s">
        <v>70</v>
      </c>
      <c r="G165" s="8">
        <v>2024</v>
      </c>
      <c r="H165" s="8" t="s">
        <v>260</v>
      </c>
      <c r="I165" s="8" t="s">
        <v>3752</v>
      </c>
      <c r="J165" s="8" t="s">
        <v>3781</v>
      </c>
      <c r="K165" s="222" t="s">
        <v>3782</v>
      </c>
      <c r="L165" s="264" t="s">
        <v>35</v>
      </c>
      <c r="M165" s="280" t="s">
        <v>3793</v>
      </c>
      <c r="N165" s="269" t="s">
        <v>26</v>
      </c>
      <c r="O165" s="285" t="s">
        <v>27</v>
      </c>
      <c r="P165" s="609" t="s">
        <v>264</v>
      </c>
      <c r="Q165" s="262"/>
      <c r="R165" s="262"/>
      <c r="S165" s="262"/>
      <c r="T165" s="262"/>
    </row>
    <row r="166" spans="1:20" s="585" customFormat="1" ht="19.5" customHeight="1" x14ac:dyDescent="0.25">
      <c r="A166" s="222">
        <v>164</v>
      </c>
      <c r="B166" s="610" t="s">
        <v>3728</v>
      </c>
      <c r="C166" s="265" t="s">
        <v>3747</v>
      </c>
      <c r="D166" s="221" t="s">
        <v>60</v>
      </c>
      <c r="E166" s="269" t="s">
        <v>3451</v>
      </c>
      <c r="F166" s="8" t="s">
        <v>70</v>
      </c>
      <c r="G166" s="8">
        <v>2024</v>
      </c>
      <c r="H166" s="8" t="s">
        <v>260</v>
      </c>
      <c r="I166" s="8" t="s">
        <v>3752</v>
      </c>
      <c r="J166" s="8" t="s">
        <v>3783</v>
      </c>
      <c r="K166" s="222" t="s">
        <v>3784</v>
      </c>
      <c r="L166" s="264" t="s">
        <v>35</v>
      </c>
      <c r="M166" s="280" t="s">
        <v>3793</v>
      </c>
      <c r="N166" s="269" t="s">
        <v>26</v>
      </c>
      <c r="O166" s="285" t="s">
        <v>27</v>
      </c>
      <c r="P166" s="609" t="s">
        <v>264</v>
      </c>
      <c r="Q166" s="262"/>
      <c r="R166" s="262"/>
      <c r="S166" s="262"/>
      <c r="T166" s="262"/>
    </row>
    <row r="167" spans="1:20" s="585" customFormat="1" ht="19.5" customHeight="1" x14ac:dyDescent="0.25">
      <c r="A167" s="222">
        <v>165</v>
      </c>
      <c r="B167" s="610" t="s">
        <v>3729</v>
      </c>
      <c r="C167" s="265" t="s">
        <v>3748</v>
      </c>
      <c r="D167" s="221" t="s">
        <v>60</v>
      </c>
      <c r="E167" s="269" t="s">
        <v>3451</v>
      </c>
      <c r="F167" s="8" t="s">
        <v>70</v>
      </c>
      <c r="G167" s="8">
        <v>2024</v>
      </c>
      <c r="H167" s="8" t="s">
        <v>260</v>
      </c>
      <c r="I167" s="8" t="s">
        <v>3752</v>
      </c>
      <c r="J167" s="8" t="s">
        <v>3785</v>
      </c>
      <c r="K167" s="222" t="s">
        <v>3786</v>
      </c>
      <c r="L167" s="264" t="s">
        <v>35</v>
      </c>
      <c r="M167" s="280" t="s">
        <v>3793</v>
      </c>
      <c r="N167" s="269" t="s">
        <v>26</v>
      </c>
      <c r="O167" s="285" t="s">
        <v>27</v>
      </c>
      <c r="P167" s="609" t="s">
        <v>264</v>
      </c>
      <c r="Q167" s="262"/>
      <c r="R167" s="262"/>
      <c r="S167" s="262"/>
      <c r="T167" s="262"/>
    </row>
    <row r="168" spans="1:20" s="585" customFormat="1" ht="19.5" customHeight="1" x14ac:dyDescent="0.25">
      <c r="A168" s="222">
        <v>166</v>
      </c>
      <c r="B168" s="610" t="s">
        <v>3730</v>
      </c>
      <c r="C168" s="265" t="s">
        <v>3749</v>
      </c>
      <c r="D168" s="221" t="s">
        <v>60</v>
      </c>
      <c r="E168" s="269" t="s">
        <v>3451</v>
      </c>
      <c r="F168" s="8" t="s">
        <v>70</v>
      </c>
      <c r="G168" s="8">
        <v>2024</v>
      </c>
      <c r="H168" s="8" t="s">
        <v>260</v>
      </c>
      <c r="I168" s="8" t="s">
        <v>3752</v>
      </c>
      <c r="J168" s="8" t="s">
        <v>3787</v>
      </c>
      <c r="K168" s="222" t="s">
        <v>3788</v>
      </c>
      <c r="L168" s="264" t="s">
        <v>35</v>
      </c>
      <c r="M168" s="280" t="s">
        <v>3793</v>
      </c>
      <c r="N168" s="269" t="s">
        <v>26</v>
      </c>
      <c r="O168" s="285" t="s">
        <v>27</v>
      </c>
      <c r="P168" s="609" t="s">
        <v>264</v>
      </c>
      <c r="Q168" s="262"/>
      <c r="R168" s="262"/>
      <c r="S168" s="262"/>
      <c r="T168" s="262"/>
    </row>
    <row r="169" spans="1:20" s="585" customFormat="1" ht="19.5" customHeight="1" x14ac:dyDescent="0.25">
      <c r="A169" s="222">
        <v>167</v>
      </c>
      <c r="B169" s="610" t="s">
        <v>3731</v>
      </c>
      <c r="C169" s="265" t="s">
        <v>3750</v>
      </c>
      <c r="D169" s="221" t="s">
        <v>60</v>
      </c>
      <c r="E169" s="269" t="s">
        <v>3451</v>
      </c>
      <c r="F169" s="8" t="s">
        <v>70</v>
      </c>
      <c r="G169" s="8">
        <v>2024</v>
      </c>
      <c r="H169" s="8" t="s">
        <v>260</v>
      </c>
      <c r="I169" s="8" t="s">
        <v>3752</v>
      </c>
      <c r="J169" s="8" t="s">
        <v>3789</v>
      </c>
      <c r="K169" s="222" t="s">
        <v>3790</v>
      </c>
      <c r="L169" s="264" t="s">
        <v>35</v>
      </c>
      <c r="M169" s="280" t="s">
        <v>3793</v>
      </c>
      <c r="N169" s="269" t="s">
        <v>26</v>
      </c>
      <c r="O169" s="285" t="s">
        <v>27</v>
      </c>
      <c r="P169" s="609" t="s">
        <v>264</v>
      </c>
      <c r="Q169" s="262"/>
      <c r="R169" s="262"/>
      <c r="S169" s="262"/>
      <c r="T169" s="262"/>
    </row>
    <row r="170" spans="1:20" s="606" customFormat="1" ht="19.5" customHeight="1" x14ac:dyDescent="0.25">
      <c r="A170" s="222">
        <v>168</v>
      </c>
      <c r="B170" s="610" t="s">
        <v>4567</v>
      </c>
      <c r="C170" s="221" t="s">
        <v>4568</v>
      </c>
      <c r="D170" s="269" t="s">
        <v>60</v>
      </c>
      <c r="E170" s="8" t="s">
        <v>3451</v>
      </c>
      <c r="F170" s="8" t="s">
        <v>70</v>
      </c>
      <c r="G170" s="8">
        <v>2024</v>
      </c>
      <c r="H170" s="8" t="s">
        <v>260</v>
      </c>
      <c r="I170" s="8" t="s">
        <v>4883</v>
      </c>
      <c r="J170" s="222" t="s">
        <v>4725</v>
      </c>
      <c r="K170" s="264" t="s">
        <v>4726</v>
      </c>
      <c r="L170" s="280" t="s">
        <v>35</v>
      </c>
      <c r="M170" s="269" t="s">
        <v>3793</v>
      </c>
      <c r="N170" s="285" t="s">
        <v>26</v>
      </c>
      <c r="O170" s="286" t="s">
        <v>27</v>
      </c>
      <c r="P170" s="610" t="s">
        <v>264</v>
      </c>
      <c r="Q170" s="262"/>
      <c r="R170" s="262"/>
      <c r="S170" s="262"/>
      <c r="T170" s="262"/>
    </row>
    <row r="171" spans="1:20" s="606" customFormat="1" ht="19.5" customHeight="1" x14ac:dyDescent="0.25">
      <c r="A171" s="222">
        <v>169</v>
      </c>
      <c r="B171" s="610" t="s">
        <v>4569</v>
      </c>
      <c r="C171" s="221" t="s">
        <v>4570</v>
      </c>
      <c r="D171" s="269" t="s">
        <v>60</v>
      </c>
      <c r="E171" s="8" t="s">
        <v>3451</v>
      </c>
      <c r="F171" s="8" t="s">
        <v>70</v>
      </c>
      <c r="G171" s="8">
        <v>2024</v>
      </c>
      <c r="H171" s="8" t="s">
        <v>260</v>
      </c>
      <c r="I171" s="8" t="s">
        <v>4883</v>
      </c>
      <c r="J171" s="222" t="s">
        <v>4727</v>
      </c>
      <c r="K171" s="264" t="s">
        <v>4728</v>
      </c>
      <c r="L171" s="280" t="s">
        <v>35</v>
      </c>
      <c r="M171" s="269" t="s">
        <v>3793</v>
      </c>
      <c r="N171" s="285" t="s">
        <v>26</v>
      </c>
      <c r="O171" s="286" t="s">
        <v>27</v>
      </c>
      <c r="P171" s="610" t="s">
        <v>264</v>
      </c>
      <c r="Q171" s="262"/>
      <c r="R171" s="262"/>
      <c r="S171" s="262"/>
      <c r="T171" s="262"/>
    </row>
    <row r="172" spans="1:20" s="606" customFormat="1" ht="19.5" customHeight="1" x14ac:dyDescent="0.25">
      <c r="A172" s="222">
        <v>170</v>
      </c>
      <c r="B172" s="610" t="s">
        <v>4571</v>
      </c>
      <c r="C172" s="221" t="s">
        <v>4572</v>
      </c>
      <c r="D172" s="269" t="s">
        <v>60</v>
      </c>
      <c r="E172" s="8" t="s">
        <v>3451</v>
      </c>
      <c r="F172" s="8" t="s">
        <v>70</v>
      </c>
      <c r="G172" s="8">
        <v>2024</v>
      </c>
      <c r="H172" s="8" t="s">
        <v>260</v>
      </c>
      <c r="I172" s="8" t="s">
        <v>4883</v>
      </c>
      <c r="J172" s="222" t="s">
        <v>4729</v>
      </c>
      <c r="K172" s="264" t="s">
        <v>4730</v>
      </c>
      <c r="L172" s="280" t="s">
        <v>35</v>
      </c>
      <c r="M172" s="269" t="s">
        <v>3793</v>
      </c>
      <c r="N172" s="285" t="s">
        <v>26</v>
      </c>
      <c r="O172" s="286" t="s">
        <v>27</v>
      </c>
      <c r="P172" s="610" t="s">
        <v>264</v>
      </c>
      <c r="Q172" s="262"/>
      <c r="R172" s="262"/>
      <c r="S172" s="262"/>
      <c r="T172" s="262"/>
    </row>
    <row r="173" spans="1:20" s="606" customFormat="1" ht="19.5" customHeight="1" x14ac:dyDescent="0.25">
      <c r="A173" s="222">
        <v>171</v>
      </c>
      <c r="B173" s="610" t="s">
        <v>4573</v>
      </c>
      <c r="C173" s="221" t="s">
        <v>4574</v>
      </c>
      <c r="D173" s="269" t="s">
        <v>60</v>
      </c>
      <c r="E173" s="8" t="s">
        <v>3451</v>
      </c>
      <c r="F173" s="8" t="s">
        <v>70</v>
      </c>
      <c r="G173" s="8">
        <v>2024</v>
      </c>
      <c r="H173" s="8" t="s">
        <v>260</v>
      </c>
      <c r="I173" s="8" t="s">
        <v>4883</v>
      </c>
      <c r="J173" s="222" t="s">
        <v>4731</v>
      </c>
      <c r="K173" s="264" t="s">
        <v>4732</v>
      </c>
      <c r="L173" s="280" t="s">
        <v>35</v>
      </c>
      <c r="M173" s="269" t="s">
        <v>3793</v>
      </c>
      <c r="N173" s="285" t="s">
        <v>26</v>
      </c>
      <c r="O173" s="286" t="s">
        <v>27</v>
      </c>
      <c r="P173" s="610" t="s">
        <v>264</v>
      </c>
      <c r="Q173" s="262"/>
      <c r="R173" s="262"/>
      <c r="S173" s="262"/>
      <c r="T173" s="262"/>
    </row>
    <row r="174" spans="1:20" s="606" customFormat="1" ht="19.5" customHeight="1" x14ac:dyDescent="0.25">
      <c r="A174" s="222">
        <v>172</v>
      </c>
      <c r="B174" s="610" t="s">
        <v>4575</v>
      </c>
      <c r="C174" s="221" t="s">
        <v>4576</v>
      </c>
      <c r="D174" s="269" t="s">
        <v>60</v>
      </c>
      <c r="E174" s="8" t="s">
        <v>3451</v>
      </c>
      <c r="F174" s="8" t="s">
        <v>70</v>
      </c>
      <c r="G174" s="8">
        <v>2024</v>
      </c>
      <c r="H174" s="8" t="s">
        <v>260</v>
      </c>
      <c r="I174" s="8" t="s">
        <v>4883</v>
      </c>
      <c r="J174" s="222" t="s">
        <v>4733</v>
      </c>
      <c r="K174" s="264" t="s">
        <v>4734</v>
      </c>
      <c r="L174" s="280" t="s">
        <v>35</v>
      </c>
      <c r="M174" s="269" t="s">
        <v>3793</v>
      </c>
      <c r="N174" s="285" t="s">
        <v>26</v>
      </c>
      <c r="O174" s="286" t="s">
        <v>27</v>
      </c>
      <c r="P174" s="610" t="s">
        <v>264</v>
      </c>
      <c r="Q174" s="262"/>
      <c r="R174" s="262"/>
      <c r="S174" s="262"/>
      <c r="T174" s="262"/>
    </row>
    <row r="175" spans="1:20" s="606" customFormat="1" ht="19.5" customHeight="1" x14ac:dyDescent="0.25">
      <c r="A175" s="222">
        <v>173</v>
      </c>
      <c r="B175" s="610" t="s">
        <v>4577</v>
      </c>
      <c r="C175" s="221" t="s">
        <v>4578</v>
      </c>
      <c r="D175" s="269" t="s">
        <v>60</v>
      </c>
      <c r="E175" s="8" t="s">
        <v>3451</v>
      </c>
      <c r="F175" s="8" t="s">
        <v>70</v>
      </c>
      <c r="G175" s="8">
        <v>2024</v>
      </c>
      <c r="H175" s="8" t="s">
        <v>260</v>
      </c>
      <c r="I175" s="8" t="s">
        <v>4883</v>
      </c>
      <c r="J175" s="222" t="s">
        <v>4735</v>
      </c>
      <c r="K175" s="264" t="s">
        <v>4736</v>
      </c>
      <c r="L175" s="280" t="s">
        <v>35</v>
      </c>
      <c r="M175" s="269" t="s">
        <v>3793</v>
      </c>
      <c r="N175" s="285" t="s">
        <v>26</v>
      </c>
      <c r="O175" s="286" t="s">
        <v>27</v>
      </c>
      <c r="P175" s="610" t="s">
        <v>264</v>
      </c>
      <c r="Q175" s="262"/>
      <c r="R175" s="262"/>
      <c r="S175" s="262"/>
      <c r="T175" s="262"/>
    </row>
    <row r="176" spans="1:20" s="606" customFormat="1" ht="19.5" customHeight="1" x14ac:dyDescent="0.25">
      <c r="A176" s="222">
        <v>174</v>
      </c>
      <c r="B176" s="610" t="s">
        <v>4579</v>
      </c>
      <c r="C176" s="221" t="s">
        <v>4580</v>
      </c>
      <c r="D176" s="269" t="s">
        <v>60</v>
      </c>
      <c r="E176" s="8" t="s">
        <v>3451</v>
      </c>
      <c r="F176" s="8" t="s">
        <v>70</v>
      </c>
      <c r="G176" s="8">
        <v>2024</v>
      </c>
      <c r="H176" s="8" t="s">
        <v>260</v>
      </c>
      <c r="I176" s="8" t="s">
        <v>4883</v>
      </c>
      <c r="J176" s="222" t="s">
        <v>4737</v>
      </c>
      <c r="K176" s="264" t="s">
        <v>4738</v>
      </c>
      <c r="L176" s="280" t="s">
        <v>35</v>
      </c>
      <c r="M176" s="269" t="s">
        <v>3793</v>
      </c>
      <c r="N176" s="285" t="s">
        <v>26</v>
      </c>
      <c r="O176" s="286" t="s">
        <v>27</v>
      </c>
      <c r="P176" s="610" t="s">
        <v>264</v>
      </c>
      <c r="Q176" s="262"/>
      <c r="R176" s="262"/>
      <c r="S176" s="262"/>
      <c r="T176" s="262"/>
    </row>
    <row r="177" spans="1:20" s="606" customFormat="1" ht="19.5" customHeight="1" x14ac:dyDescent="0.25">
      <c r="A177" s="222">
        <v>175</v>
      </c>
      <c r="B177" s="610" t="s">
        <v>4581</v>
      </c>
      <c r="C177" s="221" t="s">
        <v>4582</v>
      </c>
      <c r="D177" s="269" t="s">
        <v>60</v>
      </c>
      <c r="E177" s="8" t="s">
        <v>3451</v>
      </c>
      <c r="F177" s="8" t="s">
        <v>70</v>
      </c>
      <c r="G177" s="8">
        <v>2024</v>
      </c>
      <c r="H177" s="8" t="s">
        <v>260</v>
      </c>
      <c r="I177" s="8" t="s">
        <v>4883</v>
      </c>
      <c r="J177" s="222" t="s">
        <v>4739</v>
      </c>
      <c r="K177" s="264" t="s">
        <v>4740</v>
      </c>
      <c r="L177" s="280" t="s">
        <v>35</v>
      </c>
      <c r="M177" s="269" t="s">
        <v>3793</v>
      </c>
      <c r="N177" s="285" t="s">
        <v>26</v>
      </c>
      <c r="O177" s="286" t="s">
        <v>27</v>
      </c>
      <c r="P177" s="610" t="s">
        <v>264</v>
      </c>
      <c r="Q177" s="262"/>
      <c r="R177" s="262"/>
      <c r="S177" s="262"/>
      <c r="T177" s="262"/>
    </row>
    <row r="178" spans="1:20" s="606" customFormat="1" ht="19.5" customHeight="1" x14ac:dyDescent="0.25">
      <c r="A178" s="222">
        <v>176</v>
      </c>
      <c r="B178" s="610" t="s">
        <v>4583</v>
      </c>
      <c r="C178" s="221" t="s">
        <v>4584</v>
      </c>
      <c r="D178" s="269" t="s">
        <v>60</v>
      </c>
      <c r="E178" s="8" t="s">
        <v>3451</v>
      </c>
      <c r="F178" s="8" t="s">
        <v>70</v>
      </c>
      <c r="G178" s="8">
        <v>2024</v>
      </c>
      <c r="H178" s="8" t="s">
        <v>260</v>
      </c>
      <c r="I178" s="8" t="s">
        <v>4883</v>
      </c>
      <c r="J178" s="222" t="s">
        <v>4741</v>
      </c>
      <c r="K178" s="264" t="s">
        <v>4742</v>
      </c>
      <c r="L178" s="280" t="s">
        <v>35</v>
      </c>
      <c r="M178" s="269" t="s">
        <v>3793</v>
      </c>
      <c r="N178" s="285" t="s">
        <v>26</v>
      </c>
      <c r="O178" s="286" t="s">
        <v>27</v>
      </c>
      <c r="P178" s="610" t="s">
        <v>264</v>
      </c>
      <c r="Q178" s="262"/>
      <c r="R178" s="262"/>
      <c r="S178" s="262"/>
      <c r="T178" s="262"/>
    </row>
    <row r="179" spans="1:20" s="606" customFormat="1" ht="19.5" customHeight="1" x14ac:dyDescent="0.25">
      <c r="A179" s="222">
        <v>177</v>
      </c>
      <c r="B179" s="610" t="s">
        <v>4585</v>
      </c>
      <c r="C179" s="221" t="s">
        <v>4586</v>
      </c>
      <c r="D179" s="269" t="s">
        <v>60</v>
      </c>
      <c r="E179" s="8" t="s">
        <v>3451</v>
      </c>
      <c r="F179" s="8" t="s">
        <v>70</v>
      </c>
      <c r="G179" s="8">
        <v>2024</v>
      </c>
      <c r="H179" s="8" t="s">
        <v>260</v>
      </c>
      <c r="I179" s="8" t="s">
        <v>4883</v>
      </c>
      <c r="J179" s="222" t="s">
        <v>4743</v>
      </c>
      <c r="K179" s="264" t="s">
        <v>4744</v>
      </c>
      <c r="L179" s="280" t="s">
        <v>35</v>
      </c>
      <c r="M179" s="269" t="s">
        <v>3793</v>
      </c>
      <c r="N179" s="285" t="s">
        <v>26</v>
      </c>
      <c r="O179" s="286" t="s">
        <v>27</v>
      </c>
      <c r="P179" s="610" t="s">
        <v>264</v>
      </c>
      <c r="Q179" s="262"/>
      <c r="R179" s="262"/>
      <c r="S179" s="262"/>
      <c r="T179" s="262"/>
    </row>
    <row r="180" spans="1:20" s="606" customFormat="1" ht="19.5" customHeight="1" x14ac:dyDescent="0.25">
      <c r="A180" s="222">
        <v>178</v>
      </c>
      <c r="B180" s="610" t="s">
        <v>4587</v>
      </c>
      <c r="C180" s="221" t="s">
        <v>4588</v>
      </c>
      <c r="D180" s="269" t="s">
        <v>60</v>
      </c>
      <c r="E180" s="8" t="s">
        <v>3451</v>
      </c>
      <c r="F180" s="8" t="s">
        <v>70</v>
      </c>
      <c r="G180" s="8">
        <v>2024</v>
      </c>
      <c r="H180" s="8" t="s">
        <v>260</v>
      </c>
      <c r="I180" s="8" t="s">
        <v>4883</v>
      </c>
      <c r="J180" s="222" t="s">
        <v>4745</v>
      </c>
      <c r="K180" s="264" t="s">
        <v>4746</v>
      </c>
      <c r="L180" s="280" t="s">
        <v>35</v>
      </c>
      <c r="M180" s="269" t="s">
        <v>3793</v>
      </c>
      <c r="N180" s="285" t="s">
        <v>26</v>
      </c>
      <c r="O180" s="286" t="s">
        <v>27</v>
      </c>
      <c r="P180" s="610" t="s">
        <v>264</v>
      </c>
      <c r="Q180" s="262"/>
      <c r="R180" s="262"/>
      <c r="S180" s="262"/>
      <c r="T180" s="262"/>
    </row>
    <row r="181" spans="1:20" s="606" customFormat="1" ht="19.5" customHeight="1" x14ac:dyDescent="0.25">
      <c r="A181" s="222">
        <v>179</v>
      </c>
      <c r="B181" s="610" t="s">
        <v>4589</v>
      </c>
      <c r="C181" s="221" t="s">
        <v>4590</v>
      </c>
      <c r="D181" s="269" t="s">
        <v>60</v>
      </c>
      <c r="E181" s="8" t="s">
        <v>3451</v>
      </c>
      <c r="F181" s="8" t="s">
        <v>70</v>
      </c>
      <c r="G181" s="8">
        <v>2024</v>
      </c>
      <c r="H181" s="8" t="s">
        <v>260</v>
      </c>
      <c r="I181" s="8" t="s">
        <v>4883</v>
      </c>
      <c r="J181" s="222" t="s">
        <v>4747</v>
      </c>
      <c r="K181" s="264" t="s">
        <v>4748</v>
      </c>
      <c r="L181" s="280" t="s">
        <v>35</v>
      </c>
      <c r="M181" s="269" t="s">
        <v>3793</v>
      </c>
      <c r="N181" s="285" t="s">
        <v>26</v>
      </c>
      <c r="O181" s="286" t="s">
        <v>27</v>
      </c>
      <c r="P181" s="610" t="s">
        <v>264</v>
      </c>
      <c r="Q181" s="262"/>
      <c r="R181" s="262"/>
      <c r="S181" s="262"/>
      <c r="T181" s="262"/>
    </row>
    <row r="182" spans="1:20" s="606" customFormat="1" ht="19.5" customHeight="1" x14ac:dyDescent="0.25">
      <c r="A182" s="222">
        <v>180</v>
      </c>
      <c r="B182" s="610" t="s">
        <v>4591</v>
      </c>
      <c r="C182" s="221" t="s">
        <v>4592</v>
      </c>
      <c r="D182" s="269" t="s">
        <v>60</v>
      </c>
      <c r="E182" s="8" t="s">
        <v>3451</v>
      </c>
      <c r="F182" s="8" t="s">
        <v>70</v>
      </c>
      <c r="G182" s="8">
        <v>2024</v>
      </c>
      <c r="H182" s="8" t="s">
        <v>260</v>
      </c>
      <c r="I182" s="8" t="s">
        <v>4883</v>
      </c>
      <c r="J182" s="222" t="s">
        <v>4749</v>
      </c>
      <c r="K182" s="264" t="s">
        <v>4750</v>
      </c>
      <c r="L182" s="280" t="s">
        <v>35</v>
      </c>
      <c r="M182" s="269" t="s">
        <v>3793</v>
      </c>
      <c r="N182" s="285" t="s">
        <v>26</v>
      </c>
      <c r="O182" s="286" t="s">
        <v>27</v>
      </c>
      <c r="P182" s="610" t="s">
        <v>264</v>
      </c>
      <c r="Q182" s="262"/>
      <c r="R182" s="262"/>
      <c r="S182" s="262"/>
      <c r="T182" s="262"/>
    </row>
    <row r="183" spans="1:20" s="606" customFormat="1" ht="19.5" customHeight="1" x14ac:dyDescent="0.25">
      <c r="A183" s="222">
        <v>181</v>
      </c>
      <c r="B183" s="610" t="s">
        <v>4593</v>
      </c>
      <c r="C183" s="221" t="s">
        <v>4594</v>
      </c>
      <c r="D183" s="269" t="s">
        <v>60</v>
      </c>
      <c r="E183" s="8" t="s">
        <v>3451</v>
      </c>
      <c r="F183" s="8" t="s">
        <v>70</v>
      </c>
      <c r="G183" s="8">
        <v>2024</v>
      </c>
      <c r="H183" s="8" t="s">
        <v>260</v>
      </c>
      <c r="I183" s="8" t="s">
        <v>4883</v>
      </c>
      <c r="J183" s="222" t="s">
        <v>4751</v>
      </c>
      <c r="K183" s="264" t="s">
        <v>4752</v>
      </c>
      <c r="L183" s="280" t="s">
        <v>35</v>
      </c>
      <c r="M183" s="269" t="s">
        <v>3793</v>
      </c>
      <c r="N183" s="285" t="s">
        <v>26</v>
      </c>
      <c r="O183" s="286" t="s">
        <v>27</v>
      </c>
      <c r="P183" s="610" t="s">
        <v>264</v>
      </c>
      <c r="Q183" s="262"/>
      <c r="R183" s="262"/>
      <c r="S183" s="262"/>
      <c r="T183" s="262"/>
    </row>
    <row r="184" spans="1:20" s="606" customFormat="1" ht="19.5" customHeight="1" x14ac:dyDescent="0.25">
      <c r="A184" s="222">
        <v>182</v>
      </c>
      <c r="B184" s="610" t="s">
        <v>4595</v>
      </c>
      <c r="C184" s="221" t="s">
        <v>4596</v>
      </c>
      <c r="D184" s="269" t="s">
        <v>60</v>
      </c>
      <c r="E184" s="8" t="s">
        <v>3451</v>
      </c>
      <c r="F184" s="8" t="s">
        <v>70</v>
      </c>
      <c r="G184" s="8">
        <v>2024</v>
      </c>
      <c r="H184" s="8" t="s">
        <v>260</v>
      </c>
      <c r="I184" s="8" t="s">
        <v>4883</v>
      </c>
      <c r="J184" s="222" t="s">
        <v>4753</v>
      </c>
      <c r="K184" s="264" t="s">
        <v>4754</v>
      </c>
      <c r="L184" s="280" t="s">
        <v>35</v>
      </c>
      <c r="M184" s="269" t="s">
        <v>3793</v>
      </c>
      <c r="N184" s="285" t="s">
        <v>26</v>
      </c>
      <c r="O184" s="286" t="s">
        <v>27</v>
      </c>
      <c r="P184" s="610" t="s">
        <v>264</v>
      </c>
      <c r="Q184" s="262"/>
      <c r="R184" s="262"/>
      <c r="S184" s="262"/>
      <c r="T184" s="262"/>
    </row>
    <row r="185" spans="1:20" s="606" customFormat="1" ht="19.5" customHeight="1" x14ac:dyDescent="0.25">
      <c r="A185" s="222">
        <v>183</v>
      </c>
      <c r="B185" s="610" t="s">
        <v>4597</v>
      </c>
      <c r="C185" s="221" t="s">
        <v>4598</v>
      </c>
      <c r="D185" s="269" t="s">
        <v>60</v>
      </c>
      <c r="E185" s="8" t="s">
        <v>3451</v>
      </c>
      <c r="F185" s="8" t="s">
        <v>70</v>
      </c>
      <c r="G185" s="8">
        <v>2024</v>
      </c>
      <c r="H185" s="8" t="s">
        <v>260</v>
      </c>
      <c r="I185" s="8" t="s">
        <v>4883</v>
      </c>
      <c r="J185" s="222" t="s">
        <v>4755</v>
      </c>
      <c r="K185" s="264" t="s">
        <v>4756</v>
      </c>
      <c r="L185" s="280" t="s">
        <v>35</v>
      </c>
      <c r="M185" s="269" t="s">
        <v>3793</v>
      </c>
      <c r="N185" s="285" t="s">
        <v>26</v>
      </c>
      <c r="O185" s="286" t="s">
        <v>27</v>
      </c>
      <c r="P185" s="610" t="s">
        <v>264</v>
      </c>
      <c r="Q185" s="262"/>
      <c r="R185" s="262"/>
      <c r="S185" s="262"/>
      <c r="T185" s="262"/>
    </row>
    <row r="186" spans="1:20" s="606" customFormat="1" ht="19.5" customHeight="1" x14ac:dyDescent="0.25">
      <c r="A186" s="222">
        <v>184</v>
      </c>
      <c r="B186" s="610" t="s">
        <v>4599</v>
      </c>
      <c r="C186" s="221" t="s">
        <v>4600</v>
      </c>
      <c r="D186" s="269" t="s">
        <v>60</v>
      </c>
      <c r="E186" s="8" t="s">
        <v>3451</v>
      </c>
      <c r="F186" s="8" t="s">
        <v>70</v>
      </c>
      <c r="G186" s="8">
        <v>2024</v>
      </c>
      <c r="H186" s="8" t="s">
        <v>260</v>
      </c>
      <c r="I186" s="8" t="s">
        <v>4883</v>
      </c>
      <c r="J186" s="222" t="s">
        <v>4757</v>
      </c>
      <c r="K186" s="264" t="s">
        <v>4758</v>
      </c>
      <c r="L186" s="280" t="s">
        <v>35</v>
      </c>
      <c r="M186" s="269" t="s">
        <v>3793</v>
      </c>
      <c r="N186" s="285" t="s">
        <v>26</v>
      </c>
      <c r="O186" s="286" t="s">
        <v>27</v>
      </c>
      <c r="P186" s="610" t="s">
        <v>264</v>
      </c>
      <c r="Q186" s="262"/>
      <c r="R186" s="262"/>
      <c r="S186" s="262"/>
      <c r="T186" s="262"/>
    </row>
    <row r="187" spans="1:20" s="606" customFormat="1" ht="19.5" customHeight="1" x14ac:dyDescent="0.25">
      <c r="A187" s="222">
        <v>185</v>
      </c>
      <c r="B187" s="610" t="s">
        <v>4601</v>
      </c>
      <c r="C187" s="221" t="s">
        <v>4602</v>
      </c>
      <c r="D187" s="269" t="s">
        <v>60</v>
      </c>
      <c r="E187" s="8" t="s">
        <v>3451</v>
      </c>
      <c r="F187" s="8" t="s">
        <v>70</v>
      </c>
      <c r="G187" s="8">
        <v>2024</v>
      </c>
      <c r="H187" s="8" t="s">
        <v>260</v>
      </c>
      <c r="I187" s="8" t="s">
        <v>4883</v>
      </c>
      <c r="J187" s="222" t="s">
        <v>4759</v>
      </c>
      <c r="K187" s="264" t="s">
        <v>4760</v>
      </c>
      <c r="L187" s="280" t="s">
        <v>35</v>
      </c>
      <c r="M187" s="269" t="s">
        <v>3793</v>
      </c>
      <c r="N187" s="285" t="s">
        <v>26</v>
      </c>
      <c r="O187" s="286" t="s">
        <v>27</v>
      </c>
      <c r="P187" s="610" t="s">
        <v>264</v>
      </c>
      <c r="Q187" s="262"/>
      <c r="R187" s="262"/>
      <c r="S187" s="262"/>
      <c r="T187" s="262"/>
    </row>
    <row r="188" spans="1:20" s="606" customFormat="1" ht="19.5" customHeight="1" x14ac:dyDescent="0.25">
      <c r="A188" s="222">
        <v>186</v>
      </c>
      <c r="B188" s="610" t="s">
        <v>4603</v>
      </c>
      <c r="C188" s="221" t="s">
        <v>4604</v>
      </c>
      <c r="D188" s="269" t="s">
        <v>60</v>
      </c>
      <c r="E188" s="8" t="s">
        <v>3451</v>
      </c>
      <c r="F188" s="8" t="s">
        <v>70</v>
      </c>
      <c r="G188" s="8">
        <v>2024</v>
      </c>
      <c r="H188" s="8" t="s">
        <v>260</v>
      </c>
      <c r="I188" s="8" t="s">
        <v>4883</v>
      </c>
      <c r="J188" s="222" t="s">
        <v>4761</v>
      </c>
      <c r="K188" s="264" t="s">
        <v>4762</v>
      </c>
      <c r="L188" s="280" t="s">
        <v>35</v>
      </c>
      <c r="M188" s="269" t="s">
        <v>3793</v>
      </c>
      <c r="N188" s="285" t="s">
        <v>26</v>
      </c>
      <c r="O188" s="286" t="s">
        <v>27</v>
      </c>
      <c r="P188" s="610" t="s">
        <v>264</v>
      </c>
      <c r="Q188" s="262"/>
      <c r="R188" s="262"/>
      <c r="S188" s="262"/>
      <c r="T188" s="262"/>
    </row>
    <row r="189" spans="1:20" s="606" customFormat="1" ht="19.5" customHeight="1" x14ac:dyDescent="0.25">
      <c r="A189" s="222">
        <v>187</v>
      </c>
      <c r="B189" s="610" t="s">
        <v>4605</v>
      </c>
      <c r="C189" s="221" t="s">
        <v>4606</v>
      </c>
      <c r="D189" s="269" t="s">
        <v>60</v>
      </c>
      <c r="E189" s="8" t="s">
        <v>3451</v>
      </c>
      <c r="F189" s="8" t="s">
        <v>70</v>
      </c>
      <c r="G189" s="8">
        <v>2024</v>
      </c>
      <c r="H189" s="8" t="s">
        <v>260</v>
      </c>
      <c r="I189" s="8" t="s">
        <v>4883</v>
      </c>
      <c r="J189" s="222" t="s">
        <v>4763</v>
      </c>
      <c r="K189" s="264" t="s">
        <v>4764</v>
      </c>
      <c r="L189" s="280" t="s">
        <v>35</v>
      </c>
      <c r="M189" s="269" t="s">
        <v>3793</v>
      </c>
      <c r="N189" s="285" t="s">
        <v>26</v>
      </c>
      <c r="O189" s="286" t="s">
        <v>27</v>
      </c>
      <c r="P189" s="610" t="s">
        <v>264</v>
      </c>
      <c r="Q189" s="262"/>
      <c r="R189" s="262"/>
      <c r="S189" s="262"/>
      <c r="T189" s="262"/>
    </row>
    <row r="190" spans="1:20" s="606" customFormat="1" ht="19.5" customHeight="1" x14ac:dyDescent="0.25">
      <c r="A190" s="222">
        <v>188</v>
      </c>
      <c r="B190" s="610" t="s">
        <v>4607</v>
      </c>
      <c r="C190" s="221" t="s">
        <v>4608</v>
      </c>
      <c r="D190" s="269" t="s">
        <v>60</v>
      </c>
      <c r="E190" s="8" t="s">
        <v>3451</v>
      </c>
      <c r="F190" s="8" t="s">
        <v>70</v>
      </c>
      <c r="G190" s="8">
        <v>2024</v>
      </c>
      <c r="H190" s="8" t="s">
        <v>260</v>
      </c>
      <c r="I190" s="8" t="s">
        <v>4883</v>
      </c>
      <c r="J190" s="222" t="s">
        <v>4765</v>
      </c>
      <c r="K190" s="264" t="s">
        <v>4766</v>
      </c>
      <c r="L190" s="280" t="s">
        <v>35</v>
      </c>
      <c r="M190" s="269" t="s">
        <v>3793</v>
      </c>
      <c r="N190" s="285" t="s">
        <v>26</v>
      </c>
      <c r="O190" s="286" t="s">
        <v>27</v>
      </c>
      <c r="P190" s="610" t="s">
        <v>264</v>
      </c>
      <c r="Q190" s="262"/>
      <c r="R190" s="262"/>
      <c r="S190" s="262"/>
      <c r="T190" s="262"/>
    </row>
    <row r="191" spans="1:20" s="606" customFormat="1" ht="19.5" customHeight="1" x14ac:dyDescent="0.25">
      <c r="A191" s="222">
        <v>189</v>
      </c>
      <c r="B191" s="610" t="s">
        <v>4609</v>
      </c>
      <c r="C191" s="221" t="s">
        <v>4610</v>
      </c>
      <c r="D191" s="269" t="s">
        <v>60</v>
      </c>
      <c r="E191" s="8" t="s">
        <v>3451</v>
      </c>
      <c r="F191" s="8" t="s">
        <v>70</v>
      </c>
      <c r="G191" s="8">
        <v>2024</v>
      </c>
      <c r="H191" s="8" t="s">
        <v>260</v>
      </c>
      <c r="I191" s="8" t="s">
        <v>4883</v>
      </c>
      <c r="J191" s="222" t="s">
        <v>4767</v>
      </c>
      <c r="K191" s="264" t="s">
        <v>4768</v>
      </c>
      <c r="L191" s="280" t="s">
        <v>35</v>
      </c>
      <c r="M191" s="269" t="s">
        <v>3793</v>
      </c>
      <c r="N191" s="285" t="s">
        <v>26</v>
      </c>
      <c r="O191" s="286" t="s">
        <v>27</v>
      </c>
      <c r="P191" s="610" t="s">
        <v>264</v>
      </c>
      <c r="Q191" s="262"/>
      <c r="R191" s="262"/>
      <c r="S191" s="262"/>
      <c r="T191" s="262"/>
    </row>
    <row r="192" spans="1:20" s="606" customFormat="1" ht="19.5" customHeight="1" x14ac:dyDescent="0.25">
      <c r="A192" s="222">
        <v>190</v>
      </c>
      <c r="B192" s="610" t="s">
        <v>4611</v>
      </c>
      <c r="C192" s="221" t="s">
        <v>4612</v>
      </c>
      <c r="D192" s="269" t="s">
        <v>60</v>
      </c>
      <c r="E192" s="8" t="s">
        <v>3451</v>
      </c>
      <c r="F192" s="8" t="s">
        <v>70</v>
      </c>
      <c r="G192" s="8">
        <v>2024</v>
      </c>
      <c r="H192" s="8" t="s">
        <v>260</v>
      </c>
      <c r="I192" s="8" t="s">
        <v>4883</v>
      </c>
      <c r="J192" s="222" t="s">
        <v>4769</v>
      </c>
      <c r="K192" s="264" t="s">
        <v>4770</v>
      </c>
      <c r="L192" s="280" t="s">
        <v>35</v>
      </c>
      <c r="M192" s="269" t="s">
        <v>3793</v>
      </c>
      <c r="N192" s="285" t="s">
        <v>26</v>
      </c>
      <c r="O192" s="286" t="s">
        <v>27</v>
      </c>
      <c r="P192" s="610" t="s">
        <v>264</v>
      </c>
      <c r="Q192" s="262"/>
      <c r="R192" s="262"/>
      <c r="S192" s="262"/>
      <c r="T192" s="262"/>
    </row>
    <row r="193" spans="1:20" s="606" customFormat="1" ht="19.5" customHeight="1" x14ac:dyDescent="0.25">
      <c r="A193" s="222">
        <v>191</v>
      </c>
      <c r="B193" s="610" t="s">
        <v>4613</v>
      </c>
      <c r="C193" s="221" t="s">
        <v>4614</v>
      </c>
      <c r="D193" s="269" t="s">
        <v>60</v>
      </c>
      <c r="E193" s="8" t="s">
        <v>3451</v>
      </c>
      <c r="F193" s="8" t="s">
        <v>70</v>
      </c>
      <c r="G193" s="8">
        <v>2024</v>
      </c>
      <c r="H193" s="8" t="s">
        <v>260</v>
      </c>
      <c r="I193" s="8" t="s">
        <v>4883</v>
      </c>
      <c r="J193" s="222" t="s">
        <v>4771</v>
      </c>
      <c r="K193" s="264" t="s">
        <v>4772</v>
      </c>
      <c r="L193" s="280" t="s">
        <v>35</v>
      </c>
      <c r="M193" s="269" t="s">
        <v>3793</v>
      </c>
      <c r="N193" s="285" t="s">
        <v>26</v>
      </c>
      <c r="O193" s="286" t="s">
        <v>27</v>
      </c>
      <c r="P193" s="610" t="s">
        <v>264</v>
      </c>
      <c r="Q193" s="262"/>
      <c r="R193" s="262"/>
      <c r="S193" s="262"/>
      <c r="T193" s="262"/>
    </row>
    <row r="194" spans="1:20" s="606" customFormat="1" ht="19.5" customHeight="1" x14ac:dyDescent="0.25">
      <c r="A194" s="222">
        <v>192</v>
      </c>
      <c r="B194" s="610" t="s">
        <v>4615</v>
      </c>
      <c r="C194" s="221" t="s">
        <v>4616</v>
      </c>
      <c r="D194" s="269" t="s">
        <v>60</v>
      </c>
      <c r="E194" s="8" t="s">
        <v>3451</v>
      </c>
      <c r="F194" s="8" t="s">
        <v>70</v>
      </c>
      <c r="G194" s="8">
        <v>2024</v>
      </c>
      <c r="H194" s="8" t="s">
        <v>260</v>
      </c>
      <c r="I194" s="8" t="s">
        <v>4883</v>
      </c>
      <c r="J194" s="222" t="s">
        <v>4773</v>
      </c>
      <c r="K194" s="264" t="s">
        <v>4774</v>
      </c>
      <c r="L194" s="280" t="s">
        <v>35</v>
      </c>
      <c r="M194" s="269" t="s">
        <v>3793</v>
      </c>
      <c r="N194" s="285" t="s">
        <v>26</v>
      </c>
      <c r="O194" s="286" t="s">
        <v>27</v>
      </c>
      <c r="P194" s="610" t="s">
        <v>264</v>
      </c>
      <c r="Q194" s="262"/>
      <c r="R194" s="262"/>
      <c r="S194" s="262"/>
      <c r="T194" s="262"/>
    </row>
    <row r="195" spans="1:20" s="606" customFormat="1" ht="19.5" customHeight="1" x14ac:dyDescent="0.25">
      <c r="A195" s="222">
        <v>193</v>
      </c>
      <c r="B195" s="610" t="s">
        <v>4617</v>
      </c>
      <c r="C195" s="221" t="s">
        <v>4618</v>
      </c>
      <c r="D195" s="269" t="s">
        <v>60</v>
      </c>
      <c r="E195" s="8" t="s">
        <v>3451</v>
      </c>
      <c r="F195" s="8" t="s">
        <v>70</v>
      </c>
      <c r="G195" s="8">
        <v>2024</v>
      </c>
      <c r="H195" s="8" t="s">
        <v>260</v>
      </c>
      <c r="I195" s="8" t="s">
        <v>4883</v>
      </c>
      <c r="J195" s="222" t="s">
        <v>4775</v>
      </c>
      <c r="K195" s="264" t="s">
        <v>4776</v>
      </c>
      <c r="L195" s="280" t="s">
        <v>35</v>
      </c>
      <c r="M195" s="269" t="s">
        <v>3793</v>
      </c>
      <c r="N195" s="285" t="s">
        <v>26</v>
      </c>
      <c r="O195" s="286" t="s">
        <v>27</v>
      </c>
      <c r="P195" s="610" t="s">
        <v>264</v>
      </c>
      <c r="Q195" s="262"/>
      <c r="R195" s="262"/>
      <c r="S195" s="262"/>
      <c r="T195" s="262"/>
    </row>
    <row r="196" spans="1:20" s="606" customFormat="1" ht="19.5" customHeight="1" x14ac:dyDescent="0.25">
      <c r="A196" s="222">
        <v>194</v>
      </c>
      <c r="B196" s="610" t="s">
        <v>4619</v>
      </c>
      <c r="C196" s="221" t="s">
        <v>4620</v>
      </c>
      <c r="D196" s="269" t="s">
        <v>60</v>
      </c>
      <c r="E196" s="8" t="s">
        <v>3451</v>
      </c>
      <c r="F196" s="8" t="s">
        <v>70</v>
      </c>
      <c r="G196" s="8">
        <v>2024</v>
      </c>
      <c r="H196" s="8" t="s">
        <v>260</v>
      </c>
      <c r="I196" s="8" t="s">
        <v>4883</v>
      </c>
      <c r="J196" s="222" t="s">
        <v>4777</v>
      </c>
      <c r="K196" s="264" t="s">
        <v>4778</v>
      </c>
      <c r="L196" s="280" t="s">
        <v>35</v>
      </c>
      <c r="M196" s="269" t="s">
        <v>3793</v>
      </c>
      <c r="N196" s="285" t="s">
        <v>26</v>
      </c>
      <c r="O196" s="286" t="s">
        <v>27</v>
      </c>
      <c r="P196" s="610" t="s">
        <v>264</v>
      </c>
      <c r="Q196" s="262"/>
      <c r="R196" s="262"/>
      <c r="S196" s="262"/>
      <c r="T196" s="262"/>
    </row>
    <row r="197" spans="1:20" s="606" customFormat="1" ht="19.5" customHeight="1" x14ac:dyDescent="0.25">
      <c r="A197" s="222">
        <v>195</v>
      </c>
      <c r="B197" s="610" t="s">
        <v>4621</v>
      </c>
      <c r="C197" s="221" t="s">
        <v>4622</v>
      </c>
      <c r="D197" s="269" t="s">
        <v>60</v>
      </c>
      <c r="E197" s="8" t="s">
        <v>3451</v>
      </c>
      <c r="F197" s="8" t="s">
        <v>70</v>
      </c>
      <c r="G197" s="8">
        <v>2024</v>
      </c>
      <c r="H197" s="8" t="s">
        <v>260</v>
      </c>
      <c r="I197" s="8" t="s">
        <v>4883</v>
      </c>
      <c r="J197" s="222" t="s">
        <v>4779</v>
      </c>
      <c r="K197" s="264" t="s">
        <v>4780</v>
      </c>
      <c r="L197" s="280" t="s">
        <v>35</v>
      </c>
      <c r="M197" s="269" t="s">
        <v>3793</v>
      </c>
      <c r="N197" s="285" t="s">
        <v>26</v>
      </c>
      <c r="O197" s="286" t="s">
        <v>27</v>
      </c>
      <c r="P197" s="610" t="s">
        <v>264</v>
      </c>
      <c r="Q197" s="262"/>
      <c r="R197" s="262"/>
      <c r="S197" s="262"/>
      <c r="T197" s="262"/>
    </row>
    <row r="198" spans="1:20" s="606" customFormat="1" ht="19.5" customHeight="1" x14ac:dyDescent="0.25">
      <c r="A198" s="222">
        <v>196</v>
      </c>
      <c r="B198" s="610" t="s">
        <v>4623</v>
      </c>
      <c r="C198" s="221" t="s">
        <v>4624</v>
      </c>
      <c r="D198" s="269" t="s">
        <v>60</v>
      </c>
      <c r="E198" s="8" t="s">
        <v>3451</v>
      </c>
      <c r="F198" s="8" t="s">
        <v>70</v>
      </c>
      <c r="G198" s="8">
        <v>2024</v>
      </c>
      <c r="H198" s="8" t="s">
        <v>260</v>
      </c>
      <c r="I198" s="8" t="s">
        <v>4883</v>
      </c>
      <c r="J198" s="222" t="s">
        <v>4781</v>
      </c>
      <c r="K198" s="264" t="s">
        <v>4782</v>
      </c>
      <c r="L198" s="280" t="s">
        <v>35</v>
      </c>
      <c r="M198" s="269" t="s">
        <v>3793</v>
      </c>
      <c r="N198" s="285" t="s">
        <v>26</v>
      </c>
      <c r="O198" s="286" t="s">
        <v>27</v>
      </c>
      <c r="P198" s="610" t="s">
        <v>264</v>
      </c>
      <c r="Q198" s="262"/>
      <c r="R198" s="262"/>
      <c r="S198" s="262"/>
      <c r="T198" s="262"/>
    </row>
    <row r="199" spans="1:20" s="606" customFormat="1" ht="19.5" customHeight="1" x14ac:dyDescent="0.25">
      <c r="A199" s="222">
        <v>197</v>
      </c>
      <c r="B199" s="610" t="s">
        <v>4625</v>
      </c>
      <c r="C199" s="221" t="s">
        <v>4626</v>
      </c>
      <c r="D199" s="269" t="s">
        <v>60</v>
      </c>
      <c r="E199" s="8" t="s">
        <v>3451</v>
      </c>
      <c r="F199" s="8" t="s">
        <v>70</v>
      </c>
      <c r="G199" s="8">
        <v>2024</v>
      </c>
      <c r="H199" s="8" t="s">
        <v>260</v>
      </c>
      <c r="I199" s="8" t="s">
        <v>4883</v>
      </c>
      <c r="J199" s="222" t="s">
        <v>4783</v>
      </c>
      <c r="K199" s="264" t="s">
        <v>4784</v>
      </c>
      <c r="L199" s="280" t="s">
        <v>35</v>
      </c>
      <c r="M199" s="269" t="s">
        <v>3793</v>
      </c>
      <c r="N199" s="285" t="s">
        <v>26</v>
      </c>
      <c r="O199" s="286" t="s">
        <v>27</v>
      </c>
      <c r="P199" s="610" t="s">
        <v>264</v>
      </c>
      <c r="Q199" s="262"/>
      <c r="R199" s="262"/>
      <c r="S199" s="262"/>
      <c r="T199" s="262"/>
    </row>
    <row r="200" spans="1:20" s="606" customFormat="1" ht="19.5" customHeight="1" x14ac:dyDescent="0.25">
      <c r="A200" s="222">
        <v>198</v>
      </c>
      <c r="B200" s="610" t="s">
        <v>4627</v>
      </c>
      <c r="C200" s="221" t="s">
        <v>4628</v>
      </c>
      <c r="D200" s="269" t="s">
        <v>60</v>
      </c>
      <c r="E200" s="8" t="s">
        <v>3451</v>
      </c>
      <c r="F200" s="8" t="s">
        <v>70</v>
      </c>
      <c r="G200" s="8">
        <v>2024</v>
      </c>
      <c r="H200" s="8" t="s">
        <v>260</v>
      </c>
      <c r="I200" s="8" t="s">
        <v>4883</v>
      </c>
      <c r="J200" s="222" t="s">
        <v>4785</v>
      </c>
      <c r="K200" s="264" t="s">
        <v>4786</v>
      </c>
      <c r="L200" s="280" t="s">
        <v>35</v>
      </c>
      <c r="M200" s="269" t="s">
        <v>3793</v>
      </c>
      <c r="N200" s="285" t="s">
        <v>26</v>
      </c>
      <c r="O200" s="286" t="s">
        <v>27</v>
      </c>
      <c r="P200" s="610" t="s">
        <v>264</v>
      </c>
      <c r="Q200" s="262"/>
      <c r="R200" s="262"/>
      <c r="S200" s="262"/>
      <c r="T200" s="262"/>
    </row>
    <row r="201" spans="1:20" s="606" customFormat="1" ht="19.5" customHeight="1" x14ac:dyDescent="0.25">
      <c r="A201" s="222">
        <v>199</v>
      </c>
      <c r="B201" s="610" t="s">
        <v>4629</v>
      </c>
      <c r="C201" s="221" t="s">
        <v>4630</v>
      </c>
      <c r="D201" s="269" t="s">
        <v>60</v>
      </c>
      <c r="E201" s="8" t="s">
        <v>3451</v>
      </c>
      <c r="F201" s="8" t="s">
        <v>70</v>
      </c>
      <c r="G201" s="8">
        <v>2024</v>
      </c>
      <c r="H201" s="8" t="s">
        <v>260</v>
      </c>
      <c r="I201" s="8" t="s">
        <v>4883</v>
      </c>
      <c r="J201" s="222" t="s">
        <v>4787</v>
      </c>
      <c r="K201" s="264" t="s">
        <v>4788</v>
      </c>
      <c r="L201" s="280" t="s">
        <v>35</v>
      </c>
      <c r="M201" s="269" t="s">
        <v>3793</v>
      </c>
      <c r="N201" s="285" t="s">
        <v>26</v>
      </c>
      <c r="O201" s="286" t="s">
        <v>27</v>
      </c>
      <c r="P201" s="610" t="s">
        <v>264</v>
      </c>
      <c r="Q201" s="262"/>
      <c r="R201" s="262"/>
      <c r="S201" s="262"/>
      <c r="T201" s="262"/>
    </row>
    <row r="202" spans="1:20" s="606" customFormat="1" ht="19.5" customHeight="1" x14ac:dyDescent="0.25">
      <c r="A202" s="222">
        <v>200</v>
      </c>
      <c r="B202" s="610" t="s">
        <v>4631</v>
      </c>
      <c r="C202" s="221" t="s">
        <v>4632</v>
      </c>
      <c r="D202" s="269" t="s">
        <v>60</v>
      </c>
      <c r="E202" s="8" t="s">
        <v>3451</v>
      </c>
      <c r="F202" s="8" t="s">
        <v>70</v>
      </c>
      <c r="G202" s="8">
        <v>2024</v>
      </c>
      <c r="H202" s="8" t="s">
        <v>260</v>
      </c>
      <c r="I202" s="8" t="s">
        <v>4883</v>
      </c>
      <c r="J202" s="222" t="s">
        <v>4789</v>
      </c>
      <c r="K202" s="264" t="s">
        <v>4790</v>
      </c>
      <c r="L202" s="280" t="s">
        <v>35</v>
      </c>
      <c r="M202" s="269" t="s">
        <v>3793</v>
      </c>
      <c r="N202" s="285" t="s">
        <v>26</v>
      </c>
      <c r="O202" s="286" t="s">
        <v>27</v>
      </c>
      <c r="P202" s="610" t="s">
        <v>264</v>
      </c>
      <c r="Q202" s="262"/>
      <c r="R202" s="262"/>
      <c r="S202" s="262"/>
      <c r="T202" s="262"/>
    </row>
    <row r="203" spans="1:20" s="606" customFormat="1" ht="19.5" customHeight="1" x14ac:dyDescent="0.25">
      <c r="A203" s="222">
        <v>201</v>
      </c>
      <c r="B203" s="610" t="s">
        <v>4633</v>
      </c>
      <c r="C203" s="221" t="s">
        <v>4634</v>
      </c>
      <c r="D203" s="269" t="s">
        <v>60</v>
      </c>
      <c r="E203" s="8" t="s">
        <v>3451</v>
      </c>
      <c r="F203" s="8" t="s">
        <v>70</v>
      </c>
      <c r="G203" s="8">
        <v>2024</v>
      </c>
      <c r="H203" s="8" t="s">
        <v>260</v>
      </c>
      <c r="I203" s="8" t="s">
        <v>4883</v>
      </c>
      <c r="J203" s="222" t="s">
        <v>4791</v>
      </c>
      <c r="K203" s="264" t="s">
        <v>4792</v>
      </c>
      <c r="L203" s="280" t="s">
        <v>35</v>
      </c>
      <c r="M203" s="269" t="s">
        <v>3793</v>
      </c>
      <c r="N203" s="285" t="s">
        <v>26</v>
      </c>
      <c r="O203" s="286" t="s">
        <v>27</v>
      </c>
      <c r="P203" s="610" t="s">
        <v>264</v>
      </c>
      <c r="Q203" s="262"/>
      <c r="R203" s="262"/>
      <c r="S203" s="262"/>
      <c r="T203" s="262"/>
    </row>
    <row r="204" spans="1:20" s="606" customFormat="1" ht="19.5" customHeight="1" x14ac:dyDescent="0.25">
      <c r="A204" s="222">
        <v>202</v>
      </c>
      <c r="B204" s="610" t="s">
        <v>4635</v>
      </c>
      <c r="C204" s="221" t="s">
        <v>4636</v>
      </c>
      <c r="D204" s="269" t="s">
        <v>60</v>
      </c>
      <c r="E204" s="8" t="s">
        <v>3451</v>
      </c>
      <c r="F204" s="8" t="s">
        <v>70</v>
      </c>
      <c r="G204" s="8">
        <v>2024</v>
      </c>
      <c r="H204" s="8" t="s">
        <v>260</v>
      </c>
      <c r="I204" s="8" t="s">
        <v>4883</v>
      </c>
      <c r="J204" s="222" t="s">
        <v>4793</v>
      </c>
      <c r="K204" s="264" t="s">
        <v>4794</v>
      </c>
      <c r="L204" s="280" t="s">
        <v>35</v>
      </c>
      <c r="M204" s="269" t="s">
        <v>3793</v>
      </c>
      <c r="N204" s="285" t="s">
        <v>26</v>
      </c>
      <c r="O204" s="286" t="s">
        <v>27</v>
      </c>
      <c r="P204" s="610" t="s">
        <v>264</v>
      </c>
      <c r="Q204" s="262"/>
      <c r="R204" s="262"/>
      <c r="S204" s="262"/>
      <c r="T204" s="262"/>
    </row>
    <row r="205" spans="1:20" s="606" customFormat="1" ht="19.5" customHeight="1" x14ac:dyDescent="0.25">
      <c r="A205" s="222">
        <v>203</v>
      </c>
      <c r="B205" s="610" t="s">
        <v>4637</v>
      </c>
      <c r="C205" s="221" t="s">
        <v>4638</v>
      </c>
      <c r="D205" s="269" t="s">
        <v>60</v>
      </c>
      <c r="E205" s="8" t="s">
        <v>3451</v>
      </c>
      <c r="F205" s="8" t="s">
        <v>70</v>
      </c>
      <c r="G205" s="8">
        <v>2024</v>
      </c>
      <c r="H205" s="8" t="s">
        <v>260</v>
      </c>
      <c r="I205" s="8" t="s">
        <v>4883</v>
      </c>
      <c r="J205" s="222" t="s">
        <v>4795</v>
      </c>
      <c r="K205" s="264" t="s">
        <v>4796</v>
      </c>
      <c r="L205" s="280" t="s">
        <v>35</v>
      </c>
      <c r="M205" s="269" t="s">
        <v>3793</v>
      </c>
      <c r="N205" s="285" t="s">
        <v>26</v>
      </c>
      <c r="O205" s="286" t="s">
        <v>27</v>
      </c>
      <c r="P205" s="610" t="s">
        <v>264</v>
      </c>
      <c r="Q205" s="262"/>
      <c r="R205" s="262"/>
      <c r="S205" s="262"/>
      <c r="T205" s="262"/>
    </row>
    <row r="206" spans="1:20" s="606" customFormat="1" ht="19.5" customHeight="1" x14ac:dyDescent="0.25">
      <c r="A206" s="222">
        <v>204</v>
      </c>
      <c r="B206" s="610" t="s">
        <v>4639</v>
      </c>
      <c r="C206" s="221" t="s">
        <v>4640</v>
      </c>
      <c r="D206" s="269" t="s">
        <v>60</v>
      </c>
      <c r="E206" s="8" t="s">
        <v>3451</v>
      </c>
      <c r="F206" s="8" t="s">
        <v>70</v>
      </c>
      <c r="G206" s="8">
        <v>2024</v>
      </c>
      <c r="H206" s="8" t="s">
        <v>260</v>
      </c>
      <c r="I206" s="8" t="s">
        <v>4883</v>
      </c>
      <c r="J206" s="222" t="s">
        <v>4797</v>
      </c>
      <c r="K206" s="264" t="s">
        <v>4798</v>
      </c>
      <c r="L206" s="280" t="s">
        <v>35</v>
      </c>
      <c r="M206" s="269" t="s">
        <v>3793</v>
      </c>
      <c r="N206" s="285" t="s">
        <v>26</v>
      </c>
      <c r="O206" s="286" t="s">
        <v>27</v>
      </c>
      <c r="P206" s="610" t="s">
        <v>264</v>
      </c>
      <c r="Q206" s="262"/>
      <c r="R206" s="262"/>
      <c r="S206" s="262"/>
      <c r="T206" s="262"/>
    </row>
    <row r="207" spans="1:20" s="606" customFormat="1" ht="19.5" customHeight="1" x14ac:dyDescent="0.25">
      <c r="A207" s="222">
        <v>205</v>
      </c>
      <c r="B207" s="610" t="s">
        <v>4641</v>
      </c>
      <c r="C207" s="221" t="s">
        <v>4642</v>
      </c>
      <c r="D207" s="269" t="s">
        <v>60</v>
      </c>
      <c r="E207" s="8" t="s">
        <v>3451</v>
      </c>
      <c r="F207" s="8" t="s">
        <v>70</v>
      </c>
      <c r="G207" s="8">
        <v>2024</v>
      </c>
      <c r="H207" s="8" t="s">
        <v>260</v>
      </c>
      <c r="I207" s="8" t="s">
        <v>4883</v>
      </c>
      <c r="J207" s="222" t="s">
        <v>4799</v>
      </c>
      <c r="K207" s="264" t="s">
        <v>4800</v>
      </c>
      <c r="L207" s="280" t="s">
        <v>35</v>
      </c>
      <c r="M207" s="269" t="s">
        <v>3793</v>
      </c>
      <c r="N207" s="285" t="s">
        <v>26</v>
      </c>
      <c r="O207" s="286" t="s">
        <v>27</v>
      </c>
      <c r="P207" s="610" t="s">
        <v>264</v>
      </c>
      <c r="Q207" s="262"/>
      <c r="R207" s="262"/>
      <c r="S207" s="262"/>
      <c r="T207" s="262"/>
    </row>
    <row r="208" spans="1:20" s="606" customFormat="1" ht="19.5" customHeight="1" x14ac:dyDescent="0.25">
      <c r="A208" s="222">
        <v>206</v>
      </c>
      <c r="B208" s="610" t="s">
        <v>4643</v>
      </c>
      <c r="C208" s="221" t="s">
        <v>4644</v>
      </c>
      <c r="D208" s="269" t="s">
        <v>60</v>
      </c>
      <c r="E208" s="8" t="s">
        <v>3451</v>
      </c>
      <c r="F208" s="8" t="s">
        <v>70</v>
      </c>
      <c r="G208" s="8">
        <v>2024</v>
      </c>
      <c r="H208" s="8" t="s">
        <v>260</v>
      </c>
      <c r="I208" s="8" t="s">
        <v>4883</v>
      </c>
      <c r="J208" s="222" t="s">
        <v>4801</v>
      </c>
      <c r="K208" s="264" t="s">
        <v>4802</v>
      </c>
      <c r="L208" s="280" t="s">
        <v>35</v>
      </c>
      <c r="M208" s="269" t="s">
        <v>3793</v>
      </c>
      <c r="N208" s="285" t="s">
        <v>26</v>
      </c>
      <c r="O208" s="286" t="s">
        <v>27</v>
      </c>
      <c r="P208" s="610" t="s">
        <v>264</v>
      </c>
      <c r="Q208" s="262"/>
      <c r="R208" s="262"/>
      <c r="S208" s="262"/>
      <c r="T208" s="262"/>
    </row>
    <row r="209" spans="1:20" s="606" customFormat="1" ht="19.5" customHeight="1" x14ac:dyDescent="0.25">
      <c r="A209" s="222">
        <v>207</v>
      </c>
      <c r="B209" s="610" t="s">
        <v>4645</v>
      </c>
      <c r="C209" s="221" t="s">
        <v>4646</v>
      </c>
      <c r="D209" s="269" t="s">
        <v>60</v>
      </c>
      <c r="E209" s="8" t="s">
        <v>3451</v>
      </c>
      <c r="F209" s="8" t="s">
        <v>70</v>
      </c>
      <c r="G209" s="8">
        <v>2024</v>
      </c>
      <c r="H209" s="8" t="s">
        <v>260</v>
      </c>
      <c r="I209" s="8" t="s">
        <v>4883</v>
      </c>
      <c r="J209" s="222" t="s">
        <v>4803</v>
      </c>
      <c r="K209" s="264" t="s">
        <v>4804</v>
      </c>
      <c r="L209" s="280" t="s">
        <v>35</v>
      </c>
      <c r="M209" s="269" t="s">
        <v>3793</v>
      </c>
      <c r="N209" s="285" t="s">
        <v>26</v>
      </c>
      <c r="O209" s="286" t="s">
        <v>27</v>
      </c>
      <c r="P209" s="610" t="s">
        <v>264</v>
      </c>
      <c r="Q209" s="262"/>
      <c r="R209" s="262"/>
      <c r="S209" s="262"/>
      <c r="T209" s="262"/>
    </row>
    <row r="210" spans="1:20" s="606" customFormat="1" ht="19.5" customHeight="1" x14ac:dyDescent="0.25">
      <c r="A210" s="222">
        <v>208</v>
      </c>
      <c r="B210" s="610" t="s">
        <v>4647</v>
      </c>
      <c r="C210" s="221" t="s">
        <v>4648</v>
      </c>
      <c r="D210" s="269" t="s">
        <v>60</v>
      </c>
      <c r="E210" s="8" t="s">
        <v>3451</v>
      </c>
      <c r="F210" s="8" t="s">
        <v>70</v>
      </c>
      <c r="G210" s="8">
        <v>2024</v>
      </c>
      <c r="H210" s="8" t="s">
        <v>260</v>
      </c>
      <c r="I210" s="8" t="s">
        <v>4883</v>
      </c>
      <c r="J210" s="222" t="s">
        <v>4805</v>
      </c>
      <c r="K210" s="264" t="s">
        <v>4806</v>
      </c>
      <c r="L210" s="280" t="s">
        <v>35</v>
      </c>
      <c r="M210" s="269" t="s">
        <v>3793</v>
      </c>
      <c r="N210" s="285" t="s">
        <v>26</v>
      </c>
      <c r="O210" s="286" t="s">
        <v>27</v>
      </c>
      <c r="P210" s="610" t="s">
        <v>264</v>
      </c>
      <c r="Q210" s="262"/>
      <c r="R210" s="262"/>
      <c r="S210" s="262"/>
      <c r="T210" s="262"/>
    </row>
    <row r="211" spans="1:20" s="606" customFormat="1" ht="19.5" customHeight="1" x14ac:dyDescent="0.25">
      <c r="A211" s="222">
        <v>209</v>
      </c>
      <c r="B211" s="610" t="s">
        <v>4649</v>
      </c>
      <c r="C211" s="221" t="s">
        <v>4650</v>
      </c>
      <c r="D211" s="269" t="s">
        <v>60</v>
      </c>
      <c r="E211" s="8" t="s">
        <v>3451</v>
      </c>
      <c r="F211" s="8" t="s">
        <v>70</v>
      </c>
      <c r="G211" s="8">
        <v>2024</v>
      </c>
      <c r="H211" s="8" t="s">
        <v>260</v>
      </c>
      <c r="I211" s="8" t="s">
        <v>4883</v>
      </c>
      <c r="J211" s="222" t="s">
        <v>4807</v>
      </c>
      <c r="K211" s="264" t="s">
        <v>4808</v>
      </c>
      <c r="L211" s="280" t="s">
        <v>35</v>
      </c>
      <c r="M211" s="269" t="s">
        <v>3793</v>
      </c>
      <c r="N211" s="285" t="s">
        <v>26</v>
      </c>
      <c r="O211" s="286" t="s">
        <v>27</v>
      </c>
      <c r="P211" s="610" t="s">
        <v>264</v>
      </c>
      <c r="Q211" s="262"/>
      <c r="R211" s="262"/>
      <c r="S211" s="262"/>
      <c r="T211" s="262"/>
    </row>
    <row r="212" spans="1:20" s="606" customFormat="1" ht="19.5" customHeight="1" x14ac:dyDescent="0.25">
      <c r="A212" s="222">
        <v>210</v>
      </c>
      <c r="B212" s="610" t="s">
        <v>4651</v>
      </c>
      <c r="C212" s="221" t="s">
        <v>4652</v>
      </c>
      <c r="D212" s="269" t="s">
        <v>60</v>
      </c>
      <c r="E212" s="8" t="s">
        <v>3451</v>
      </c>
      <c r="F212" s="8" t="s">
        <v>70</v>
      </c>
      <c r="G212" s="8">
        <v>2024</v>
      </c>
      <c r="H212" s="8" t="s">
        <v>260</v>
      </c>
      <c r="I212" s="8" t="s">
        <v>4883</v>
      </c>
      <c r="J212" s="222" t="s">
        <v>4809</v>
      </c>
      <c r="K212" s="264" t="s">
        <v>4810</v>
      </c>
      <c r="L212" s="280" t="s">
        <v>35</v>
      </c>
      <c r="M212" s="269" t="s">
        <v>3793</v>
      </c>
      <c r="N212" s="285" t="s">
        <v>26</v>
      </c>
      <c r="O212" s="286" t="s">
        <v>27</v>
      </c>
      <c r="P212" s="610" t="s">
        <v>264</v>
      </c>
      <c r="Q212" s="262"/>
      <c r="R212" s="262"/>
      <c r="S212" s="262"/>
      <c r="T212" s="262"/>
    </row>
    <row r="213" spans="1:20" s="606" customFormat="1" ht="19.5" customHeight="1" x14ac:dyDescent="0.25">
      <c r="A213" s="222">
        <v>211</v>
      </c>
      <c r="B213" s="610" t="s">
        <v>4653</v>
      </c>
      <c r="C213" s="221" t="s">
        <v>4654</v>
      </c>
      <c r="D213" s="269" t="s">
        <v>60</v>
      </c>
      <c r="E213" s="8" t="s">
        <v>3451</v>
      </c>
      <c r="F213" s="8" t="s">
        <v>70</v>
      </c>
      <c r="G213" s="8">
        <v>2024</v>
      </c>
      <c r="H213" s="8" t="s">
        <v>260</v>
      </c>
      <c r="I213" s="8" t="s">
        <v>4883</v>
      </c>
      <c r="J213" s="222" t="s">
        <v>4811</v>
      </c>
      <c r="K213" s="264" t="s">
        <v>4812</v>
      </c>
      <c r="L213" s="280" t="s">
        <v>35</v>
      </c>
      <c r="M213" s="269" t="s">
        <v>3793</v>
      </c>
      <c r="N213" s="285" t="s">
        <v>26</v>
      </c>
      <c r="O213" s="286" t="s">
        <v>27</v>
      </c>
      <c r="P213" s="610" t="s">
        <v>264</v>
      </c>
      <c r="Q213" s="262"/>
      <c r="R213" s="262"/>
      <c r="S213" s="262"/>
      <c r="T213" s="262"/>
    </row>
    <row r="214" spans="1:20" s="606" customFormat="1" ht="19.5" customHeight="1" x14ac:dyDescent="0.25">
      <c r="A214" s="222">
        <v>212</v>
      </c>
      <c r="B214" s="610" t="s">
        <v>4655</v>
      </c>
      <c r="C214" s="221" t="s">
        <v>4656</v>
      </c>
      <c r="D214" s="269" t="s">
        <v>60</v>
      </c>
      <c r="E214" s="8" t="s">
        <v>3451</v>
      </c>
      <c r="F214" s="8" t="s">
        <v>70</v>
      </c>
      <c r="G214" s="8">
        <v>2024</v>
      </c>
      <c r="H214" s="8" t="s">
        <v>260</v>
      </c>
      <c r="I214" s="8" t="s">
        <v>4883</v>
      </c>
      <c r="J214" s="222" t="s">
        <v>4813</v>
      </c>
      <c r="K214" s="264" t="s">
        <v>4814</v>
      </c>
      <c r="L214" s="280" t="s">
        <v>35</v>
      </c>
      <c r="M214" s="269" t="s">
        <v>3793</v>
      </c>
      <c r="N214" s="285" t="s">
        <v>26</v>
      </c>
      <c r="O214" s="286" t="s">
        <v>27</v>
      </c>
      <c r="P214" s="610" t="s">
        <v>264</v>
      </c>
      <c r="Q214" s="262"/>
      <c r="R214" s="262"/>
      <c r="S214" s="262"/>
      <c r="T214" s="262"/>
    </row>
    <row r="215" spans="1:20" s="606" customFormat="1" ht="19.5" customHeight="1" x14ac:dyDescent="0.25">
      <c r="A215" s="222">
        <v>213</v>
      </c>
      <c r="B215" s="610" t="s">
        <v>4657</v>
      </c>
      <c r="C215" s="221" t="s">
        <v>4658</v>
      </c>
      <c r="D215" s="269" t="s">
        <v>60</v>
      </c>
      <c r="E215" s="8" t="s">
        <v>3451</v>
      </c>
      <c r="F215" s="8" t="s">
        <v>70</v>
      </c>
      <c r="G215" s="8">
        <v>2024</v>
      </c>
      <c r="H215" s="8" t="s">
        <v>260</v>
      </c>
      <c r="I215" s="8" t="s">
        <v>4883</v>
      </c>
      <c r="J215" s="222" t="s">
        <v>4815</v>
      </c>
      <c r="K215" s="264" t="s">
        <v>4816</v>
      </c>
      <c r="L215" s="280" t="s">
        <v>35</v>
      </c>
      <c r="M215" s="269" t="s">
        <v>3793</v>
      </c>
      <c r="N215" s="285" t="s">
        <v>26</v>
      </c>
      <c r="O215" s="286" t="s">
        <v>27</v>
      </c>
      <c r="P215" s="610" t="s">
        <v>264</v>
      </c>
      <c r="Q215" s="262"/>
      <c r="R215" s="262"/>
      <c r="S215" s="262"/>
      <c r="T215" s="262"/>
    </row>
    <row r="216" spans="1:20" s="606" customFormat="1" ht="19.5" customHeight="1" x14ac:dyDescent="0.25">
      <c r="A216" s="222">
        <v>214</v>
      </c>
      <c r="B216" s="610" t="s">
        <v>4659</v>
      </c>
      <c r="C216" s="221" t="s">
        <v>4660</v>
      </c>
      <c r="D216" s="269" t="s">
        <v>60</v>
      </c>
      <c r="E216" s="8" t="s">
        <v>3451</v>
      </c>
      <c r="F216" s="8" t="s">
        <v>70</v>
      </c>
      <c r="G216" s="8">
        <v>2024</v>
      </c>
      <c r="H216" s="8" t="s">
        <v>260</v>
      </c>
      <c r="I216" s="8" t="s">
        <v>4883</v>
      </c>
      <c r="J216" s="222" t="s">
        <v>4817</v>
      </c>
      <c r="K216" s="264" t="s">
        <v>4818</v>
      </c>
      <c r="L216" s="280" t="s">
        <v>35</v>
      </c>
      <c r="M216" s="269" t="s">
        <v>3793</v>
      </c>
      <c r="N216" s="285" t="s">
        <v>26</v>
      </c>
      <c r="O216" s="286" t="s">
        <v>27</v>
      </c>
      <c r="P216" s="610" t="s">
        <v>264</v>
      </c>
      <c r="Q216" s="262"/>
      <c r="R216" s="262"/>
      <c r="S216" s="262"/>
      <c r="T216" s="262"/>
    </row>
    <row r="217" spans="1:20" s="606" customFormat="1" ht="19.5" customHeight="1" x14ac:dyDescent="0.25">
      <c r="A217" s="222">
        <v>215</v>
      </c>
      <c r="B217" s="610" t="s">
        <v>4661</v>
      </c>
      <c r="C217" s="221" t="s">
        <v>4662</v>
      </c>
      <c r="D217" s="269" t="s">
        <v>60</v>
      </c>
      <c r="E217" s="8" t="s">
        <v>3451</v>
      </c>
      <c r="F217" s="8" t="s">
        <v>70</v>
      </c>
      <c r="G217" s="8">
        <v>2024</v>
      </c>
      <c r="H217" s="8" t="s">
        <v>260</v>
      </c>
      <c r="I217" s="8" t="s">
        <v>4883</v>
      </c>
      <c r="J217" s="222" t="s">
        <v>4819</v>
      </c>
      <c r="K217" s="264" t="s">
        <v>4820</v>
      </c>
      <c r="L217" s="280" t="s">
        <v>35</v>
      </c>
      <c r="M217" s="269" t="s">
        <v>3793</v>
      </c>
      <c r="N217" s="285" t="s">
        <v>26</v>
      </c>
      <c r="O217" s="286" t="s">
        <v>27</v>
      </c>
      <c r="P217" s="610" t="s">
        <v>264</v>
      </c>
      <c r="Q217" s="262"/>
      <c r="R217" s="262"/>
      <c r="S217" s="262"/>
      <c r="T217" s="262"/>
    </row>
    <row r="218" spans="1:20" s="606" customFormat="1" ht="19.5" customHeight="1" x14ac:dyDescent="0.25">
      <c r="A218" s="222">
        <v>216</v>
      </c>
      <c r="B218" s="610" t="s">
        <v>4663</v>
      </c>
      <c r="C218" s="221" t="s">
        <v>4664</v>
      </c>
      <c r="D218" s="269" t="s">
        <v>60</v>
      </c>
      <c r="E218" s="8" t="s">
        <v>3451</v>
      </c>
      <c r="F218" s="8" t="s">
        <v>70</v>
      </c>
      <c r="G218" s="8">
        <v>2024</v>
      </c>
      <c r="H218" s="8" t="s">
        <v>260</v>
      </c>
      <c r="I218" s="8" t="s">
        <v>4883</v>
      </c>
      <c r="J218" s="222" t="s">
        <v>4821</v>
      </c>
      <c r="K218" s="264" t="s">
        <v>4822</v>
      </c>
      <c r="L218" s="280" t="s">
        <v>35</v>
      </c>
      <c r="M218" s="269" t="s">
        <v>3793</v>
      </c>
      <c r="N218" s="285" t="s">
        <v>26</v>
      </c>
      <c r="O218" s="286" t="s">
        <v>27</v>
      </c>
      <c r="P218" s="610" t="s">
        <v>264</v>
      </c>
      <c r="Q218" s="262"/>
      <c r="R218" s="262"/>
      <c r="S218" s="262"/>
      <c r="T218" s="262"/>
    </row>
    <row r="219" spans="1:20" s="606" customFormat="1" ht="19.5" customHeight="1" x14ac:dyDescent="0.25">
      <c r="A219" s="222">
        <v>217</v>
      </c>
      <c r="B219" s="610" t="s">
        <v>4665</v>
      </c>
      <c r="C219" s="221" t="s">
        <v>4666</v>
      </c>
      <c r="D219" s="269" t="s">
        <v>60</v>
      </c>
      <c r="E219" s="8" t="s">
        <v>3451</v>
      </c>
      <c r="F219" s="8" t="s">
        <v>70</v>
      </c>
      <c r="G219" s="8">
        <v>2024</v>
      </c>
      <c r="H219" s="8" t="s">
        <v>260</v>
      </c>
      <c r="I219" s="8" t="s">
        <v>4883</v>
      </c>
      <c r="J219" s="222" t="s">
        <v>4823</v>
      </c>
      <c r="K219" s="264" t="s">
        <v>4824</v>
      </c>
      <c r="L219" s="280" t="s">
        <v>35</v>
      </c>
      <c r="M219" s="269" t="s">
        <v>3793</v>
      </c>
      <c r="N219" s="285" t="s">
        <v>26</v>
      </c>
      <c r="O219" s="286" t="s">
        <v>27</v>
      </c>
      <c r="P219" s="610" t="s">
        <v>264</v>
      </c>
      <c r="Q219" s="262"/>
      <c r="R219" s="262"/>
      <c r="S219" s="262"/>
      <c r="T219" s="262"/>
    </row>
    <row r="220" spans="1:20" s="606" customFormat="1" ht="19.5" customHeight="1" x14ac:dyDescent="0.25">
      <c r="A220" s="222">
        <v>218</v>
      </c>
      <c r="B220" s="610" t="s">
        <v>4667</v>
      </c>
      <c r="C220" s="221" t="s">
        <v>4668</v>
      </c>
      <c r="D220" s="269" t="s">
        <v>60</v>
      </c>
      <c r="E220" s="8" t="s">
        <v>3451</v>
      </c>
      <c r="F220" s="8" t="s">
        <v>70</v>
      </c>
      <c r="G220" s="8">
        <v>2024</v>
      </c>
      <c r="H220" s="8" t="s">
        <v>260</v>
      </c>
      <c r="I220" s="8" t="s">
        <v>4883</v>
      </c>
      <c r="J220" s="222" t="s">
        <v>4825</v>
      </c>
      <c r="K220" s="264" t="s">
        <v>4826</v>
      </c>
      <c r="L220" s="280" t="s">
        <v>35</v>
      </c>
      <c r="M220" s="269" t="s">
        <v>3793</v>
      </c>
      <c r="N220" s="285" t="s">
        <v>26</v>
      </c>
      <c r="O220" s="286" t="s">
        <v>27</v>
      </c>
      <c r="P220" s="610" t="s">
        <v>264</v>
      </c>
      <c r="Q220" s="262"/>
      <c r="R220" s="262"/>
      <c r="S220" s="262"/>
      <c r="T220" s="262"/>
    </row>
    <row r="221" spans="1:20" s="606" customFormat="1" ht="19.5" customHeight="1" x14ac:dyDescent="0.25">
      <c r="A221" s="222">
        <v>219</v>
      </c>
      <c r="B221" s="610" t="s">
        <v>4669</v>
      </c>
      <c r="C221" s="221" t="s">
        <v>4670</v>
      </c>
      <c r="D221" s="269" t="s">
        <v>60</v>
      </c>
      <c r="E221" s="8" t="s">
        <v>3451</v>
      </c>
      <c r="F221" s="8" t="s">
        <v>70</v>
      </c>
      <c r="G221" s="8">
        <v>2024</v>
      </c>
      <c r="H221" s="8" t="s">
        <v>260</v>
      </c>
      <c r="I221" s="8" t="s">
        <v>4883</v>
      </c>
      <c r="J221" s="222" t="s">
        <v>4827</v>
      </c>
      <c r="K221" s="264" t="s">
        <v>4828</v>
      </c>
      <c r="L221" s="280" t="s">
        <v>35</v>
      </c>
      <c r="M221" s="269" t="s">
        <v>3793</v>
      </c>
      <c r="N221" s="285" t="s">
        <v>26</v>
      </c>
      <c r="O221" s="286" t="s">
        <v>27</v>
      </c>
      <c r="P221" s="610" t="s">
        <v>264</v>
      </c>
      <c r="Q221" s="262"/>
      <c r="R221" s="262"/>
      <c r="S221" s="262"/>
      <c r="T221" s="262"/>
    </row>
    <row r="222" spans="1:20" s="606" customFormat="1" ht="19.5" customHeight="1" x14ac:dyDescent="0.25">
      <c r="A222" s="222">
        <v>220</v>
      </c>
      <c r="B222" s="610" t="s">
        <v>4671</v>
      </c>
      <c r="C222" s="221" t="s">
        <v>4672</v>
      </c>
      <c r="D222" s="269" t="s">
        <v>60</v>
      </c>
      <c r="E222" s="8" t="s">
        <v>3451</v>
      </c>
      <c r="F222" s="8" t="s">
        <v>70</v>
      </c>
      <c r="G222" s="8">
        <v>2024</v>
      </c>
      <c r="H222" s="8" t="s">
        <v>260</v>
      </c>
      <c r="I222" s="8" t="s">
        <v>4883</v>
      </c>
      <c r="J222" s="222" t="s">
        <v>4829</v>
      </c>
      <c r="K222" s="264" t="s">
        <v>4830</v>
      </c>
      <c r="L222" s="280" t="s">
        <v>35</v>
      </c>
      <c r="M222" s="269" t="s">
        <v>3793</v>
      </c>
      <c r="N222" s="285" t="s">
        <v>26</v>
      </c>
      <c r="O222" s="286" t="s">
        <v>27</v>
      </c>
      <c r="P222" s="610" t="s">
        <v>264</v>
      </c>
      <c r="Q222" s="262"/>
      <c r="R222" s="262"/>
      <c r="S222" s="262"/>
      <c r="T222" s="262"/>
    </row>
    <row r="223" spans="1:20" s="606" customFormat="1" ht="19.5" customHeight="1" x14ac:dyDescent="0.25">
      <c r="A223" s="222">
        <v>221</v>
      </c>
      <c r="B223" s="610" t="s">
        <v>4673</v>
      </c>
      <c r="C223" s="221" t="s">
        <v>4674</v>
      </c>
      <c r="D223" s="269" t="s">
        <v>60</v>
      </c>
      <c r="E223" s="8" t="s">
        <v>3451</v>
      </c>
      <c r="F223" s="8" t="s">
        <v>70</v>
      </c>
      <c r="G223" s="8">
        <v>2024</v>
      </c>
      <c r="H223" s="8" t="s">
        <v>260</v>
      </c>
      <c r="I223" s="8" t="s">
        <v>4883</v>
      </c>
      <c r="J223" s="222" t="s">
        <v>4831</v>
      </c>
      <c r="K223" s="264" t="s">
        <v>4832</v>
      </c>
      <c r="L223" s="280" t="s">
        <v>35</v>
      </c>
      <c r="M223" s="269" t="s">
        <v>3793</v>
      </c>
      <c r="N223" s="285" t="s">
        <v>26</v>
      </c>
      <c r="O223" s="286" t="s">
        <v>27</v>
      </c>
      <c r="P223" s="610" t="s">
        <v>264</v>
      </c>
      <c r="Q223" s="262"/>
      <c r="R223" s="262"/>
      <c r="S223" s="262"/>
      <c r="T223" s="262"/>
    </row>
    <row r="224" spans="1:20" s="606" customFormat="1" ht="19.5" customHeight="1" x14ac:dyDescent="0.25">
      <c r="A224" s="222">
        <v>222</v>
      </c>
      <c r="B224" s="610" t="s">
        <v>4675</v>
      </c>
      <c r="C224" s="221" t="s">
        <v>4676</v>
      </c>
      <c r="D224" s="269" t="s">
        <v>60</v>
      </c>
      <c r="E224" s="8" t="s">
        <v>3451</v>
      </c>
      <c r="F224" s="8" t="s">
        <v>70</v>
      </c>
      <c r="G224" s="8">
        <v>2024</v>
      </c>
      <c r="H224" s="8" t="s">
        <v>260</v>
      </c>
      <c r="I224" s="8" t="s">
        <v>4883</v>
      </c>
      <c r="J224" s="222" t="s">
        <v>4833</v>
      </c>
      <c r="K224" s="264" t="s">
        <v>4834</v>
      </c>
      <c r="L224" s="280" t="s">
        <v>35</v>
      </c>
      <c r="M224" s="269" t="s">
        <v>3793</v>
      </c>
      <c r="N224" s="285" t="s">
        <v>26</v>
      </c>
      <c r="O224" s="286" t="s">
        <v>27</v>
      </c>
      <c r="P224" s="610" t="s">
        <v>264</v>
      </c>
      <c r="Q224" s="262"/>
      <c r="R224" s="262"/>
      <c r="S224" s="262"/>
      <c r="T224" s="262"/>
    </row>
    <row r="225" spans="1:20" s="606" customFormat="1" ht="19.5" customHeight="1" x14ac:dyDescent="0.25">
      <c r="A225" s="222">
        <v>223</v>
      </c>
      <c r="B225" s="610" t="s">
        <v>4677</v>
      </c>
      <c r="C225" s="221" t="s">
        <v>4678</v>
      </c>
      <c r="D225" s="269" t="s">
        <v>60</v>
      </c>
      <c r="E225" s="8" t="s">
        <v>3451</v>
      </c>
      <c r="F225" s="8" t="s">
        <v>70</v>
      </c>
      <c r="G225" s="8">
        <v>2024</v>
      </c>
      <c r="H225" s="8" t="s">
        <v>260</v>
      </c>
      <c r="I225" s="8" t="s">
        <v>4883</v>
      </c>
      <c r="J225" s="222" t="s">
        <v>4835</v>
      </c>
      <c r="K225" s="264" t="s">
        <v>4836</v>
      </c>
      <c r="L225" s="280" t="s">
        <v>35</v>
      </c>
      <c r="M225" s="269" t="s">
        <v>3793</v>
      </c>
      <c r="N225" s="285" t="s">
        <v>26</v>
      </c>
      <c r="O225" s="286" t="s">
        <v>27</v>
      </c>
      <c r="P225" s="610" t="s">
        <v>264</v>
      </c>
      <c r="Q225" s="262"/>
      <c r="R225" s="262"/>
      <c r="S225" s="262"/>
      <c r="T225" s="262"/>
    </row>
    <row r="226" spans="1:20" s="606" customFormat="1" ht="19.5" customHeight="1" x14ac:dyDescent="0.25">
      <c r="A226" s="222">
        <v>224</v>
      </c>
      <c r="B226" s="610" t="s">
        <v>4679</v>
      </c>
      <c r="C226" s="221" t="s">
        <v>4680</v>
      </c>
      <c r="D226" s="269" t="s">
        <v>60</v>
      </c>
      <c r="E226" s="8" t="s">
        <v>3451</v>
      </c>
      <c r="F226" s="8" t="s">
        <v>70</v>
      </c>
      <c r="G226" s="8">
        <v>2024</v>
      </c>
      <c r="H226" s="8" t="s">
        <v>260</v>
      </c>
      <c r="I226" s="8" t="s">
        <v>4883</v>
      </c>
      <c r="J226" s="222" t="s">
        <v>4837</v>
      </c>
      <c r="K226" s="264" t="s">
        <v>4838</v>
      </c>
      <c r="L226" s="280" t="s">
        <v>35</v>
      </c>
      <c r="M226" s="269" t="s">
        <v>3793</v>
      </c>
      <c r="N226" s="285" t="s">
        <v>26</v>
      </c>
      <c r="O226" s="286" t="s">
        <v>27</v>
      </c>
      <c r="P226" s="610" t="s">
        <v>264</v>
      </c>
      <c r="Q226" s="262"/>
      <c r="R226" s="262"/>
      <c r="S226" s="262"/>
      <c r="T226" s="262"/>
    </row>
    <row r="227" spans="1:20" s="606" customFormat="1" ht="19.5" customHeight="1" x14ac:dyDescent="0.25">
      <c r="A227" s="222">
        <v>225</v>
      </c>
      <c r="B227" s="610" t="s">
        <v>4681</v>
      </c>
      <c r="C227" s="221" t="s">
        <v>4682</v>
      </c>
      <c r="D227" s="269" t="s">
        <v>60</v>
      </c>
      <c r="E227" s="8" t="s">
        <v>3451</v>
      </c>
      <c r="F227" s="8" t="s">
        <v>70</v>
      </c>
      <c r="G227" s="8">
        <v>2024</v>
      </c>
      <c r="H227" s="8" t="s">
        <v>260</v>
      </c>
      <c r="I227" s="8" t="s">
        <v>4883</v>
      </c>
      <c r="J227" s="222" t="s">
        <v>4839</v>
      </c>
      <c r="K227" s="264" t="s">
        <v>4840</v>
      </c>
      <c r="L227" s="280" t="s">
        <v>35</v>
      </c>
      <c r="M227" s="269" t="s">
        <v>3793</v>
      </c>
      <c r="N227" s="285" t="s">
        <v>26</v>
      </c>
      <c r="O227" s="286" t="s">
        <v>27</v>
      </c>
      <c r="P227" s="610" t="s">
        <v>264</v>
      </c>
      <c r="Q227" s="262"/>
      <c r="R227" s="262"/>
      <c r="S227" s="262"/>
      <c r="T227" s="262"/>
    </row>
    <row r="228" spans="1:20" s="606" customFormat="1" ht="19.5" customHeight="1" x14ac:dyDescent="0.25">
      <c r="A228" s="222">
        <v>226</v>
      </c>
      <c r="B228" s="610" t="s">
        <v>4683</v>
      </c>
      <c r="C228" s="221" t="s">
        <v>4684</v>
      </c>
      <c r="D228" s="269" t="s">
        <v>60</v>
      </c>
      <c r="E228" s="8" t="s">
        <v>3451</v>
      </c>
      <c r="F228" s="8" t="s">
        <v>70</v>
      </c>
      <c r="G228" s="8">
        <v>2024</v>
      </c>
      <c r="H228" s="8" t="s">
        <v>260</v>
      </c>
      <c r="I228" s="8" t="s">
        <v>4883</v>
      </c>
      <c r="J228" s="222" t="s">
        <v>4841</v>
      </c>
      <c r="K228" s="264" t="s">
        <v>4842</v>
      </c>
      <c r="L228" s="280" t="s">
        <v>35</v>
      </c>
      <c r="M228" s="269" t="s">
        <v>3793</v>
      </c>
      <c r="N228" s="285" t="s">
        <v>26</v>
      </c>
      <c r="O228" s="286" t="s">
        <v>27</v>
      </c>
      <c r="P228" s="610" t="s">
        <v>264</v>
      </c>
      <c r="Q228" s="262"/>
      <c r="R228" s="262"/>
      <c r="S228" s="262"/>
      <c r="T228" s="262"/>
    </row>
    <row r="229" spans="1:20" s="606" customFormat="1" ht="19.5" customHeight="1" x14ac:dyDescent="0.25">
      <c r="A229" s="222">
        <v>227</v>
      </c>
      <c r="B229" s="610" t="s">
        <v>4685</v>
      </c>
      <c r="C229" s="221" t="s">
        <v>4686</v>
      </c>
      <c r="D229" s="269" t="s">
        <v>60</v>
      </c>
      <c r="E229" s="8" t="s">
        <v>3451</v>
      </c>
      <c r="F229" s="8" t="s">
        <v>70</v>
      </c>
      <c r="G229" s="8">
        <v>2024</v>
      </c>
      <c r="H229" s="8" t="s">
        <v>260</v>
      </c>
      <c r="I229" s="8" t="s">
        <v>4883</v>
      </c>
      <c r="J229" s="222" t="s">
        <v>4843</v>
      </c>
      <c r="K229" s="264" t="s">
        <v>4844</v>
      </c>
      <c r="L229" s="280" t="s">
        <v>35</v>
      </c>
      <c r="M229" s="269" t="s">
        <v>3793</v>
      </c>
      <c r="N229" s="285" t="s">
        <v>26</v>
      </c>
      <c r="O229" s="286" t="s">
        <v>27</v>
      </c>
      <c r="P229" s="610" t="s">
        <v>264</v>
      </c>
      <c r="Q229" s="262"/>
      <c r="R229" s="262"/>
      <c r="S229" s="262"/>
      <c r="T229" s="262"/>
    </row>
    <row r="230" spans="1:20" s="606" customFormat="1" ht="19.5" customHeight="1" x14ac:dyDescent="0.25">
      <c r="A230" s="222">
        <v>228</v>
      </c>
      <c r="B230" s="610" t="s">
        <v>4687</v>
      </c>
      <c r="C230" s="221" t="s">
        <v>4688</v>
      </c>
      <c r="D230" s="269" t="s">
        <v>60</v>
      </c>
      <c r="E230" s="8" t="s">
        <v>3451</v>
      </c>
      <c r="F230" s="8" t="s">
        <v>70</v>
      </c>
      <c r="G230" s="8">
        <v>2024</v>
      </c>
      <c r="H230" s="8" t="s">
        <v>260</v>
      </c>
      <c r="I230" s="8" t="s">
        <v>4883</v>
      </c>
      <c r="J230" s="222" t="s">
        <v>4845</v>
      </c>
      <c r="K230" s="264" t="s">
        <v>4846</v>
      </c>
      <c r="L230" s="280" t="s">
        <v>35</v>
      </c>
      <c r="M230" s="269" t="s">
        <v>3793</v>
      </c>
      <c r="N230" s="285" t="s">
        <v>26</v>
      </c>
      <c r="O230" s="286" t="s">
        <v>27</v>
      </c>
      <c r="P230" s="610" t="s">
        <v>264</v>
      </c>
      <c r="Q230" s="262"/>
      <c r="R230" s="262"/>
      <c r="S230" s="262"/>
      <c r="T230" s="262"/>
    </row>
    <row r="231" spans="1:20" s="606" customFormat="1" ht="19.5" customHeight="1" x14ac:dyDescent="0.25">
      <c r="A231" s="222">
        <v>229</v>
      </c>
      <c r="B231" s="610" t="s">
        <v>4689</v>
      </c>
      <c r="C231" s="221" t="s">
        <v>4690</v>
      </c>
      <c r="D231" s="269" t="s">
        <v>60</v>
      </c>
      <c r="E231" s="8" t="s">
        <v>3451</v>
      </c>
      <c r="F231" s="8" t="s">
        <v>70</v>
      </c>
      <c r="G231" s="8">
        <v>2024</v>
      </c>
      <c r="H231" s="8" t="s">
        <v>260</v>
      </c>
      <c r="I231" s="8" t="s">
        <v>4883</v>
      </c>
      <c r="J231" s="222" t="s">
        <v>4847</v>
      </c>
      <c r="K231" s="264" t="s">
        <v>4848</v>
      </c>
      <c r="L231" s="280" t="s">
        <v>35</v>
      </c>
      <c r="M231" s="269" t="s">
        <v>3793</v>
      </c>
      <c r="N231" s="285" t="s">
        <v>26</v>
      </c>
      <c r="O231" s="286" t="s">
        <v>27</v>
      </c>
      <c r="P231" s="610" t="s">
        <v>264</v>
      </c>
      <c r="Q231" s="262"/>
      <c r="R231" s="262"/>
      <c r="S231" s="262"/>
      <c r="T231" s="262"/>
    </row>
    <row r="232" spans="1:20" s="606" customFormat="1" ht="19.5" customHeight="1" x14ac:dyDescent="0.25">
      <c r="A232" s="222">
        <v>230</v>
      </c>
      <c r="B232" s="610" t="s">
        <v>4691</v>
      </c>
      <c r="C232" s="221" t="s">
        <v>4692</v>
      </c>
      <c r="D232" s="269" t="s">
        <v>60</v>
      </c>
      <c r="E232" s="8" t="s">
        <v>3451</v>
      </c>
      <c r="F232" s="8" t="s">
        <v>70</v>
      </c>
      <c r="G232" s="8">
        <v>2024</v>
      </c>
      <c r="H232" s="8" t="s">
        <v>260</v>
      </c>
      <c r="I232" s="8" t="s">
        <v>4883</v>
      </c>
      <c r="J232" s="222" t="s">
        <v>4849</v>
      </c>
      <c r="K232" s="264" t="s">
        <v>4850</v>
      </c>
      <c r="L232" s="280" t="s">
        <v>35</v>
      </c>
      <c r="M232" s="269" t="s">
        <v>3793</v>
      </c>
      <c r="N232" s="285" t="s">
        <v>26</v>
      </c>
      <c r="O232" s="286" t="s">
        <v>27</v>
      </c>
      <c r="P232" s="610" t="s">
        <v>264</v>
      </c>
      <c r="Q232" s="262"/>
      <c r="R232" s="262"/>
      <c r="S232" s="262"/>
      <c r="T232" s="262"/>
    </row>
    <row r="233" spans="1:20" s="606" customFormat="1" ht="19.5" customHeight="1" x14ac:dyDescent="0.25">
      <c r="A233" s="222">
        <v>231</v>
      </c>
      <c r="B233" s="610" t="s">
        <v>4693</v>
      </c>
      <c r="C233" s="221" t="s">
        <v>4694</v>
      </c>
      <c r="D233" s="269" t="s">
        <v>60</v>
      </c>
      <c r="E233" s="8" t="s">
        <v>3451</v>
      </c>
      <c r="F233" s="8" t="s">
        <v>70</v>
      </c>
      <c r="G233" s="8">
        <v>2024</v>
      </c>
      <c r="H233" s="8" t="s">
        <v>260</v>
      </c>
      <c r="I233" s="8" t="s">
        <v>4883</v>
      </c>
      <c r="J233" s="222" t="s">
        <v>4851</v>
      </c>
      <c r="K233" s="264" t="s">
        <v>4852</v>
      </c>
      <c r="L233" s="280" t="s">
        <v>35</v>
      </c>
      <c r="M233" s="269" t="s">
        <v>3793</v>
      </c>
      <c r="N233" s="285" t="s">
        <v>26</v>
      </c>
      <c r="O233" s="286" t="s">
        <v>27</v>
      </c>
      <c r="P233" s="610" t="s">
        <v>264</v>
      </c>
      <c r="Q233" s="262"/>
      <c r="R233" s="262"/>
      <c r="S233" s="262"/>
      <c r="T233" s="262"/>
    </row>
    <row r="234" spans="1:20" s="606" customFormat="1" ht="19.5" customHeight="1" x14ac:dyDescent="0.25">
      <c r="A234" s="222">
        <v>232</v>
      </c>
      <c r="B234" s="610" t="s">
        <v>4695</v>
      </c>
      <c r="C234" s="221" t="s">
        <v>4696</v>
      </c>
      <c r="D234" s="269" t="s">
        <v>60</v>
      </c>
      <c r="E234" s="8" t="s">
        <v>3451</v>
      </c>
      <c r="F234" s="8" t="s">
        <v>70</v>
      </c>
      <c r="G234" s="8">
        <v>2024</v>
      </c>
      <c r="H234" s="8" t="s">
        <v>260</v>
      </c>
      <c r="I234" s="8" t="s">
        <v>4883</v>
      </c>
      <c r="J234" s="222" t="s">
        <v>4853</v>
      </c>
      <c r="K234" s="264" t="s">
        <v>4854</v>
      </c>
      <c r="L234" s="280" t="s">
        <v>35</v>
      </c>
      <c r="M234" s="269" t="s">
        <v>3793</v>
      </c>
      <c r="N234" s="285" t="s">
        <v>26</v>
      </c>
      <c r="O234" s="286" t="s">
        <v>27</v>
      </c>
      <c r="P234" s="610" t="s">
        <v>264</v>
      </c>
      <c r="Q234" s="262"/>
      <c r="R234" s="262"/>
      <c r="S234" s="262"/>
      <c r="T234" s="262"/>
    </row>
    <row r="235" spans="1:20" s="606" customFormat="1" ht="19.5" customHeight="1" x14ac:dyDescent="0.25">
      <c r="A235" s="222">
        <v>233</v>
      </c>
      <c r="B235" s="610" t="s">
        <v>4697</v>
      </c>
      <c r="C235" s="221" t="s">
        <v>4698</v>
      </c>
      <c r="D235" s="269" t="s">
        <v>60</v>
      </c>
      <c r="E235" s="8" t="s">
        <v>3451</v>
      </c>
      <c r="F235" s="8" t="s">
        <v>70</v>
      </c>
      <c r="G235" s="8">
        <v>2024</v>
      </c>
      <c r="H235" s="8" t="s">
        <v>260</v>
      </c>
      <c r="I235" s="8" t="s">
        <v>4883</v>
      </c>
      <c r="J235" s="222" t="s">
        <v>4855</v>
      </c>
      <c r="K235" s="264" t="s">
        <v>4856</v>
      </c>
      <c r="L235" s="280" t="s">
        <v>35</v>
      </c>
      <c r="M235" s="269" t="s">
        <v>3793</v>
      </c>
      <c r="N235" s="285" t="s">
        <v>26</v>
      </c>
      <c r="O235" s="286" t="s">
        <v>27</v>
      </c>
      <c r="P235" s="610" t="s">
        <v>264</v>
      </c>
      <c r="Q235" s="262"/>
      <c r="R235" s="262"/>
      <c r="S235" s="262"/>
      <c r="T235" s="262"/>
    </row>
    <row r="236" spans="1:20" s="606" customFormat="1" ht="19.5" customHeight="1" x14ac:dyDescent="0.25">
      <c r="A236" s="222">
        <v>234</v>
      </c>
      <c r="B236" s="610" t="s">
        <v>4699</v>
      </c>
      <c r="C236" s="221" t="s">
        <v>4700</v>
      </c>
      <c r="D236" s="269" t="s">
        <v>60</v>
      </c>
      <c r="E236" s="8" t="s">
        <v>3451</v>
      </c>
      <c r="F236" s="8" t="s">
        <v>70</v>
      </c>
      <c r="G236" s="8">
        <v>2024</v>
      </c>
      <c r="H236" s="8" t="s">
        <v>260</v>
      </c>
      <c r="I236" s="8" t="s">
        <v>4883</v>
      </c>
      <c r="J236" s="222" t="s">
        <v>4857</v>
      </c>
      <c r="K236" s="264" t="s">
        <v>4858</v>
      </c>
      <c r="L236" s="280" t="s">
        <v>35</v>
      </c>
      <c r="M236" s="269" t="s">
        <v>3793</v>
      </c>
      <c r="N236" s="285" t="s">
        <v>26</v>
      </c>
      <c r="O236" s="286" t="s">
        <v>27</v>
      </c>
      <c r="P236" s="610" t="s">
        <v>264</v>
      </c>
      <c r="Q236" s="262"/>
      <c r="R236" s="262"/>
      <c r="S236" s="262"/>
      <c r="T236" s="262"/>
    </row>
    <row r="237" spans="1:20" s="606" customFormat="1" ht="19.5" customHeight="1" x14ac:dyDescent="0.25">
      <c r="A237" s="222">
        <v>235</v>
      </c>
      <c r="B237" s="610" t="s">
        <v>4701</v>
      </c>
      <c r="C237" s="221" t="s">
        <v>4702</v>
      </c>
      <c r="D237" s="269" t="s">
        <v>60</v>
      </c>
      <c r="E237" s="8" t="s">
        <v>3451</v>
      </c>
      <c r="F237" s="8" t="s">
        <v>70</v>
      </c>
      <c r="G237" s="8">
        <v>2024</v>
      </c>
      <c r="H237" s="8" t="s">
        <v>260</v>
      </c>
      <c r="I237" s="8" t="s">
        <v>4883</v>
      </c>
      <c r="J237" s="222" t="s">
        <v>4859</v>
      </c>
      <c r="K237" s="264" t="s">
        <v>4860</v>
      </c>
      <c r="L237" s="280" t="s">
        <v>35</v>
      </c>
      <c r="M237" s="269" t="s">
        <v>3793</v>
      </c>
      <c r="N237" s="285" t="s">
        <v>26</v>
      </c>
      <c r="O237" s="286" t="s">
        <v>27</v>
      </c>
      <c r="P237" s="610" t="s">
        <v>264</v>
      </c>
      <c r="Q237" s="262"/>
      <c r="R237" s="262"/>
      <c r="S237" s="262"/>
      <c r="T237" s="262"/>
    </row>
    <row r="238" spans="1:20" s="606" customFormat="1" ht="19.5" customHeight="1" x14ac:dyDescent="0.25">
      <c r="A238" s="222">
        <v>236</v>
      </c>
      <c r="B238" s="610" t="s">
        <v>4703</v>
      </c>
      <c r="C238" s="221" t="s">
        <v>4704</v>
      </c>
      <c r="D238" s="269" t="s">
        <v>60</v>
      </c>
      <c r="E238" s="8" t="s">
        <v>3451</v>
      </c>
      <c r="F238" s="8" t="s">
        <v>70</v>
      </c>
      <c r="G238" s="8">
        <v>2024</v>
      </c>
      <c r="H238" s="8" t="s">
        <v>260</v>
      </c>
      <c r="I238" s="8" t="s">
        <v>4883</v>
      </c>
      <c r="J238" s="222" t="s">
        <v>4861</v>
      </c>
      <c r="K238" s="264" t="s">
        <v>4862</v>
      </c>
      <c r="L238" s="280" t="s">
        <v>35</v>
      </c>
      <c r="M238" s="269" t="s">
        <v>3793</v>
      </c>
      <c r="N238" s="285" t="s">
        <v>26</v>
      </c>
      <c r="O238" s="286" t="s">
        <v>27</v>
      </c>
      <c r="P238" s="610" t="s">
        <v>264</v>
      </c>
      <c r="Q238" s="262"/>
      <c r="R238" s="262"/>
      <c r="S238" s="262"/>
      <c r="T238" s="262"/>
    </row>
    <row r="239" spans="1:20" s="606" customFormat="1" ht="19.5" customHeight="1" x14ac:dyDescent="0.25">
      <c r="A239" s="222">
        <v>237</v>
      </c>
      <c r="B239" s="610" t="s">
        <v>4705</v>
      </c>
      <c r="C239" s="221" t="s">
        <v>4706</v>
      </c>
      <c r="D239" s="269" t="s">
        <v>60</v>
      </c>
      <c r="E239" s="8" t="s">
        <v>3451</v>
      </c>
      <c r="F239" s="8" t="s">
        <v>70</v>
      </c>
      <c r="G239" s="8">
        <v>2024</v>
      </c>
      <c r="H239" s="8" t="s">
        <v>260</v>
      </c>
      <c r="I239" s="8" t="s">
        <v>4883</v>
      </c>
      <c r="J239" s="222" t="s">
        <v>4863</v>
      </c>
      <c r="K239" s="264" t="s">
        <v>4864</v>
      </c>
      <c r="L239" s="280" t="s">
        <v>35</v>
      </c>
      <c r="M239" s="269" t="s">
        <v>3793</v>
      </c>
      <c r="N239" s="285" t="s">
        <v>26</v>
      </c>
      <c r="O239" s="286" t="s">
        <v>27</v>
      </c>
      <c r="P239" s="610" t="s">
        <v>264</v>
      </c>
      <c r="Q239" s="262"/>
      <c r="R239" s="262"/>
      <c r="S239" s="262"/>
      <c r="T239" s="262"/>
    </row>
    <row r="240" spans="1:20" s="606" customFormat="1" ht="19.5" customHeight="1" x14ac:dyDescent="0.25">
      <c r="A240" s="222">
        <v>238</v>
      </c>
      <c r="B240" s="610" t="s">
        <v>4707</v>
      </c>
      <c r="C240" s="221" t="s">
        <v>4708</v>
      </c>
      <c r="D240" s="269" t="s">
        <v>60</v>
      </c>
      <c r="E240" s="8" t="s">
        <v>3451</v>
      </c>
      <c r="F240" s="8" t="s">
        <v>70</v>
      </c>
      <c r="G240" s="8">
        <v>2024</v>
      </c>
      <c r="H240" s="8" t="s">
        <v>260</v>
      </c>
      <c r="I240" s="8" t="s">
        <v>4883</v>
      </c>
      <c r="J240" s="222" t="s">
        <v>4865</v>
      </c>
      <c r="K240" s="264" t="s">
        <v>4866</v>
      </c>
      <c r="L240" s="280" t="s">
        <v>35</v>
      </c>
      <c r="M240" s="269" t="s">
        <v>3793</v>
      </c>
      <c r="N240" s="285" t="s">
        <v>26</v>
      </c>
      <c r="O240" s="286" t="s">
        <v>27</v>
      </c>
      <c r="P240" s="610" t="s">
        <v>264</v>
      </c>
      <c r="Q240" s="262"/>
      <c r="R240" s="262"/>
      <c r="S240" s="262"/>
      <c r="T240" s="262"/>
    </row>
    <row r="241" spans="1:20" s="606" customFormat="1" ht="19.5" customHeight="1" x14ac:dyDescent="0.25">
      <c r="A241" s="222">
        <v>239</v>
      </c>
      <c r="B241" s="610" t="s">
        <v>4709</v>
      </c>
      <c r="C241" s="221" t="s">
        <v>4710</v>
      </c>
      <c r="D241" s="269" t="s">
        <v>60</v>
      </c>
      <c r="E241" s="8" t="s">
        <v>3451</v>
      </c>
      <c r="F241" s="8" t="s">
        <v>70</v>
      </c>
      <c r="G241" s="8">
        <v>2024</v>
      </c>
      <c r="H241" s="8" t="s">
        <v>260</v>
      </c>
      <c r="I241" s="8" t="s">
        <v>4883</v>
      </c>
      <c r="J241" s="222" t="s">
        <v>4867</v>
      </c>
      <c r="K241" s="264" t="s">
        <v>4868</v>
      </c>
      <c r="L241" s="280" t="s">
        <v>35</v>
      </c>
      <c r="M241" s="269" t="s">
        <v>3793</v>
      </c>
      <c r="N241" s="285" t="s">
        <v>26</v>
      </c>
      <c r="O241" s="286" t="s">
        <v>27</v>
      </c>
      <c r="P241" s="610" t="s">
        <v>264</v>
      </c>
      <c r="Q241" s="262"/>
      <c r="R241" s="262"/>
      <c r="S241" s="262"/>
      <c r="T241" s="262"/>
    </row>
    <row r="242" spans="1:20" s="606" customFormat="1" ht="19.5" customHeight="1" x14ac:dyDescent="0.25">
      <c r="A242" s="222">
        <v>240</v>
      </c>
      <c r="B242" s="610" t="s">
        <v>4711</v>
      </c>
      <c r="C242" s="221" t="s">
        <v>4712</v>
      </c>
      <c r="D242" s="269" t="s">
        <v>60</v>
      </c>
      <c r="E242" s="8" t="s">
        <v>3451</v>
      </c>
      <c r="F242" s="8" t="s">
        <v>70</v>
      </c>
      <c r="G242" s="8">
        <v>2024</v>
      </c>
      <c r="H242" s="8" t="s">
        <v>260</v>
      </c>
      <c r="I242" s="8" t="s">
        <v>4883</v>
      </c>
      <c r="J242" s="222" t="s">
        <v>4869</v>
      </c>
      <c r="K242" s="264" t="s">
        <v>4870</v>
      </c>
      <c r="L242" s="280" t="s">
        <v>35</v>
      </c>
      <c r="M242" s="269" t="s">
        <v>3793</v>
      </c>
      <c r="N242" s="285" t="s">
        <v>26</v>
      </c>
      <c r="O242" s="286" t="s">
        <v>27</v>
      </c>
      <c r="P242" s="610" t="s">
        <v>264</v>
      </c>
      <c r="Q242" s="262"/>
      <c r="R242" s="262"/>
      <c r="S242" s="262"/>
      <c r="T242" s="262"/>
    </row>
    <row r="243" spans="1:20" s="606" customFormat="1" ht="19.5" customHeight="1" x14ac:dyDescent="0.25">
      <c r="A243" s="222">
        <v>241</v>
      </c>
      <c r="B243" s="610" t="s">
        <v>4713</v>
      </c>
      <c r="C243" s="221" t="s">
        <v>4714</v>
      </c>
      <c r="D243" s="269" t="s">
        <v>60</v>
      </c>
      <c r="E243" s="8" t="s">
        <v>3451</v>
      </c>
      <c r="F243" s="8" t="s">
        <v>70</v>
      </c>
      <c r="G243" s="8">
        <v>2024</v>
      </c>
      <c r="H243" s="8" t="s">
        <v>260</v>
      </c>
      <c r="I243" s="8" t="s">
        <v>4883</v>
      </c>
      <c r="J243" s="222" t="s">
        <v>4871</v>
      </c>
      <c r="K243" s="264" t="s">
        <v>4872</v>
      </c>
      <c r="L243" s="280" t="s">
        <v>35</v>
      </c>
      <c r="M243" s="269" t="s">
        <v>3793</v>
      </c>
      <c r="N243" s="285" t="s">
        <v>26</v>
      </c>
      <c r="O243" s="286" t="s">
        <v>27</v>
      </c>
      <c r="P243" s="610" t="s">
        <v>264</v>
      </c>
      <c r="Q243" s="262"/>
      <c r="R243" s="262"/>
      <c r="S243" s="262"/>
      <c r="T243" s="262"/>
    </row>
    <row r="244" spans="1:20" s="606" customFormat="1" ht="19.5" customHeight="1" x14ac:dyDescent="0.25">
      <c r="A244" s="222">
        <v>242</v>
      </c>
      <c r="B244" s="610" t="s">
        <v>4715</v>
      </c>
      <c r="C244" s="221" t="s">
        <v>4716</v>
      </c>
      <c r="D244" s="269" t="s">
        <v>60</v>
      </c>
      <c r="E244" s="8" t="s">
        <v>3451</v>
      </c>
      <c r="F244" s="8" t="s">
        <v>70</v>
      </c>
      <c r="G244" s="8">
        <v>2024</v>
      </c>
      <c r="H244" s="8" t="s">
        <v>260</v>
      </c>
      <c r="I244" s="8" t="s">
        <v>4883</v>
      </c>
      <c r="J244" s="222" t="s">
        <v>4873</v>
      </c>
      <c r="K244" s="264" t="s">
        <v>4874</v>
      </c>
      <c r="L244" s="280" t="s">
        <v>35</v>
      </c>
      <c r="M244" s="269" t="s">
        <v>3793</v>
      </c>
      <c r="N244" s="285" t="s">
        <v>26</v>
      </c>
      <c r="O244" s="286" t="s">
        <v>27</v>
      </c>
      <c r="P244" s="610" t="s">
        <v>264</v>
      </c>
      <c r="Q244" s="262"/>
      <c r="R244" s="262"/>
      <c r="S244" s="262"/>
      <c r="T244" s="262"/>
    </row>
    <row r="245" spans="1:20" s="606" customFormat="1" ht="19.5" customHeight="1" x14ac:dyDescent="0.25">
      <c r="A245" s="222">
        <v>243</v>
      </c>
      <c r="B245" s="610" t="s">
        <v>4717</v>
      </c>
      <c r="C245" s="221" t="s">
        <v>4718</v>
      </c>
      <c r="D245" s="269" t="s">
        <v>60</v>
      </c>
      <c r="E245" s="8" t="s">
        <v>3451</v>
      </c>
      <c r="F245" s="8" t="s">
        <v>70</v>
      </c>
      <c r="G245" s="8">
        <v>2024</v>
      </c>
      <c r="H245" s="8" t="s">
        <v>260</v>
      </c>
      <c r="I245" s="8" t="s">
        <v>4883</v>
      </c>
      <c r="J245" s="222" t="s">
        <v>4875</v>
      </c>
      <c r="K245" s="264" t="s">
        <v>4876</v>
      </c>
      <c r="L245" s="280" t="s">
        <v>35</v>
      </c>
      <c r="M245" s="269" t="s">
        <v>3793</v>
      </c>
      <c r="N245" s="285" t="s">
        <v>26</v>
      </c>
      <c r="O245" s="286" t="s">
        <v>27</v>
      </c>
      <c r="P245" s="610" t="s">
        <v>264</v>
      </c>
      <c r="Q245" s="262"/>
      <c r="R245" s="262"/>
      <c r="S245" s="262"/>
      <c r="T245" s="262"/>
    </row>
    <row r="246" spans="1:20" s="606" customFormat="1" ht="19.5" customHeight="1" x14ac:dyDescent="0.25">
      <c r="A246" s="222">
        <v>244</v>
      </c>
      <c r="B246" s="610" t="s">
        <v>4719</v>
      </c>
      <c r="C246" s="221" t="s">
        <v>4720</v>
      </c>
      <c r="D246" s="269" t="s">
        <v>60</v>
      </c>
      <c r="E246" s="8" t="s">
        <v>3451</v>
      </c>
      <c r="F246" s="8" t="s">
        <v>70</v>
      </c>
      <c r="G246" s="8">
        <v>2024</v>
      </c>
      <c r="H246" s="8" t="s">
        <v>260</v>
      </c>
      <c r="I246" s="8" t="s">
        <v>4883</v>
      </c>
      <c r="J246" s="222" t="s">
        <v>4877</v>
      </c>
      <c r="K246" s="264" t="s">
        <v>4878</v>
      </c>
      <c r="L246" s="280" t="s">
        <v>35</v>
      </c>
      <c r="M246" s="269" t="s">
        <v>3793</v>
      </c>
      <c r="N246" s="285" t="s">
        <v>26</v>
      </c>
      <c r="O246" s="286" t="s">
        <v>27</v>
      </c>
      <c r="P246" s="610" t="s">
        <v>264</v>
      </c>
      <c r="Q246" s="262"/>
      <c r="R246" s="262"/>
      <c r="S246" s="262"/>
      <c r="T246" s="262"/>
    </row>
    <row r="247" spans="1:20" s="606" customFormat="1" ht="19.5" customHeight="1" x14ac:dyDescent="0.25">
      <c r="A247" s="222">
        <v>245</v>
      </c>
      <c r="B247" s="610" t="s">
        <v>4721</v>
      </c>
      <c r="C247" s="221" t="s">
        <v>4722</v>
      </c>
      <c r="D247" s="269" t="s">
        <v>60</v>
      </c>
      <c r="E247" s="8" t="s">
        <v>3451</v>
      </c>
      <c r="F247" s="8" t="s">
        <v>70</v>
      </c>
      <c r="G247" s="8">
        <v>2024</v>
      </c>
      <c r="H247" s="8" t="s">
        <v>260</v>
      </c>
      <c r="I247" s="8" t="s">
        <v>4883</v>
      </c>
      <c r="J247" s="222" t="s">
        <v>4879</v>
      </c>
      <c r="K247" s="264" t="s">
        <v>4880</v>
      </c>
      <c r="L247" s="280" t="s">
        <v>35</v>
      </c>
      <c r="M247" s="269" t="s">
        <v>3793</v>
      </c>
      <c r="N247" s="285" t="s">
        <v>26</v>
      </c>
      <c r="O247" s="286" t="s">
        <v>27</v>
      </c>
      <c r="P247" s="610" t="s">
        <v>264</v>
      </c>
      <c r="Q247" s="262"/>
      <c r="R247" s="262"/>
      <c r="S247" s="262"/>
      <c r="T247" s="262"/>
    </row>
    <row r="248" spans="1:20" s="606" customFormat="1" ht="19.5" customHeight="1" x14ac:dyDescent="0.25">
      <c r="A248" s="222">
        <v>246</v>
      </c>
      <c r="B248" s="610" t="s">
        <v>4723</v>
      </c>
      <c r="C248" s="221" t="s">
        <v>4724</v>
      </c>
      <c r="D248" s="269" t="s">
        <v>60</v>
      </c>
      <c r="E248" s="8" t="s">
        <v>3451</v>
      </c>
      <c r="F248" s="8" t="s">
        <v>70</v>
      </c>
      <c r="G248" s="8">
        <v>2024</v>
      </c>
      <c r="H248" s="8" t="s">
        <v>260</v>
      </c>
      <c r="I248" s="8" t="s">
        <v>4883</v>
      </c>
      <c r="J248" s="222" t="s">
        <v>4881</v>
      </c>
      <c r="K248" s="264" t="s">
        <v>4882</v>
      </c>
      <c r="L248" s="280" t="s">
        <v>35</v>
      </c>
      <c r="M248" s="269" t="s">
        <v>3793</v>
      </c>
      <c r="N248" s="285" t="s">
        <v>26</v>
      </c>
      <c r="O248" s="286" t="s">
        <v>27</v>
      </c>
      <c r="P248" s="610" t="s">
        <v>264</v>
      </c>
      <c r="Q248" s="262"/>
      <c r="R248" s="262"/>
      <c r="S248" s="262"/>
      <c r="T248" s="262"/>
    </row>
    <row r="249" spans="1:20" s="606" customFormat="1" ht="19.5" customHeight="1" x14ac:dyDescent="0.25">
      <c r="A249" s="222">
        <v>247</v>
      </c>
      <c r="B249" s="610" t="s">
        <v>3732</v>
      </c>
      <c r="C249" s="265" t="s">
        <v>3751</v>
      </c>
      <c r="D249" s="221" t="s">
        <v>60</v>
      </c>
      <c r="E249" s="269" t="s">
        <v>3451</v>
      </c>
      <c r="F249" s="8" t="s">
        <v>70</v>
      </c>
      <c r="G249" s="8">
        <v>2024</v>
      </c>
      <c r="H249" s="8" t="s">
        <v>260</v>
      </c>
      <c r="I249" s="8" t="s">
        <v>3752</v>
      </c>
      <c r="J249" s="8" t="s">
        <v>3791</v>
      </c>
      <c r="K249" s="222" t="s">
        <v>3792</v>
      </c>
      <c r="L249" s="264" t="s">
        <v>35</v>
      </c>
      <c r="M249" s="280" t="s">
        <v>3793</v>
      </c>
      <c r="N249" s="269" t="s">
        <v>26</v>
      </c>
      <c r="O249" s="285" t="s">
        <v>27</v>
      </c>
      <c r="P249" s="609" t="s">
        <v>264</v>
      </c>
      <c r="Q249" s="262"/>
      <c r="R249" s="262"/>
      <c r="S249" s="262"/>
      <c r="T249" s="262"/>
    </row>
    <row r="250" spans="1:20" s="606" customFormat="1" ht="19.5" customHeight="1" x14ac:dyDescent="0.25">
      <c r="A250" s="222">
        <v>248</v>
      </c>
      <c r="B250" s="304" t="s">
        <v>529</v>
      </c>
      <c r="C250" s="222" t="s">
        <v>530</v>
      </c>
      <c r="D250" s="221" t="s">
        <v>60</v>
      </c>
      <c r="E250" s="221" t="s">
        <v>507</v>
      </c>
      <c r="F250" s="8" t="s">
        <v>19</v>
      </c>
      <c r="G250" s="8">
        <v>2008</v>
      </c>
      <c r="H250" s="8" t="s">
        <v>40</v>
      </c>
      <c r="I250" s="8" t="s">
        <v>47</v>
      </c>
      <c r="J250" s="8" t="s">
        <v>531</v>
      </c>
      <c r="K250" s="222" t="s">
        <v>532</v>
      </c>
      <c r="L250" s="270" t="s">
        <v>24</v>
      </c>
      <c r="M250" s="280" t="s">
        <v>44</v>
      </c>
      <c r="N250" s="269" t="s">
        <v>26</v>
      </c>
      <c r="O250" s="285" t="s">
        <v>27</v>
      </c>
      <c r="P250" s="609" t="s">
        <v>264</v>
      </c>
      <c r="Q250" s="262"/>
      <c r="R250" s="262"/>
      <c r="S250" s="262"/>
      <c r="T250" s="262"/>
    </row>
    <row r="251" spans="1:20" s="606" customFormat="1" ht="19.5" customHeight="1" x14ac:dyDescent="0.25">
      <c r="A251" s="222">
        <v>249</v>
      </c>
      <c r="B251" s="304" t="s">
        <v>505</v>
      </c>
      <c r="C251" s="222" t="s">
        <v>506</v>
      </c>
      <c r="D251" s="221" t="s">
        <v>60</v>
      </c>
      <c r="E251" s="221" t="s">
        <v>507</v>
      </c>
      <c r="F251" s="8" t="s">
        <v>19</v>
      </c>
      <c r="G251" s="8">
        <v>2014</v>
      </c>
      <c r="H251" s="8" t="s">
        <v>40</v>
      </c>
      <c r="I251" s="8" t="s">
        <v>47</v>
      </c>
      <c r="J251" s="8" t="s">
        <v>508</v>
      </c>
      <c r="K251" s="222" t="s">
        <v>509</v>
      </c>
      <c r="L251" s="264" t="s">
        <v>35</v>
      </c>
      <c r="M251" s="280" t="s">
        <v>50</v>
      </c>
      <c r="N251" s="222" t="s">
        <v>26</v>
      </c>
      <c r="O251" s="285" t="s">
        <v>27</v>
      </c>
      <c r="P251" s="609" t="s">
        <v>264</v>
      </c>
      <c r="Q251" s="262"/>
      <c r="R251" s="262"/>
      <c r="S251" s="262"/>
      <c r="T251" s="262"/>
    </row>
    <row r="252" spans="1:20" s="606" customFormat="1" ht="19.5" customHeight="1" x14ac:dyDescent="0.25">
      <c r="A252" s="222">
        <v>250</v>
      </c>
      <c r="B252" s="304" t="s">
        <v>513</v>
      </c>
      <c r="C252" s="222" t="s">
        <v>514</v>
      </c>
      <c r="D252" s="221" t="s">
        <v>60</v>
      </c>
      <c r="E252" s="221" t="s">
        <v>507</v>
      </c>
      <c r="F252" s="8" t="s">
        <v>19</v>
      </c>
      <c r="G252" s="8">
        <v>2016</v>
      </c>
      <c r="H252" s="8" t="s">
        <v>141</v>
      </c>
      <c r="I252" s="8" t="s">
        <v>142</v>
      </c>
      <c r="J252" s="8" t="s">
        <v>515</v>
      </c>
      <c r="K252" s="222" t="s">
        <v>516</v>
      </c>
      <c r="L252" s="280" t="s">
        <v>24</v>
      </c>
      <c r="M252" s="280" t="s">
        <v>25</v>
      </c>
      <c r="N252" s="222" t="s">
        <v>26</v>
      </c>
      <c r="O252" s="285" t="s">
        <v>27</v>
      </c>
      <c r="P252" s="609" t="s">
        <v>264</v>
      </c>
      <c r="Q252" s="262"/>
      <c r="R252" s="262"/>
      <c r="S252" s="262"/>
      <c r="T252" s="262"/>
    </row>
    <row r="253" spans="1:20" s="606" customFormat="1" ht="19.5" customHeight="1" x14ac:dyDescent="0.25">
      <c r="A253" s="222">
        <v>251</v>
      </c>
      <c r="B253" s="304" t="s">
        <v>510</v>
      </c>
      <c r="C253" s="222" t="s">
        <v>511</v>
      </c>
      <c r="D253" s="221" t="s">
        <v>60</v>
      </c>
      <c r="E253" s="221" t="s">
        <v>507</v>
      </c>
      <c r="F253" s="8" t="s">
        <v>253</v>
      </c>
      <c r="G253" s="8">
        <v>2016</v>
      </c>
      <c r="H253" s="8" t="s">
        <v>254</v>
      </c>
      <c r="I253" s="8" t="s">
        <v>255</v>
      </c>
      <c r="J253" s="8">
        <v>89854174</v>
      </c>
      <c r="K253" s="222" t="s">
        <v>512</v>
      </c>
      <c r="L253" s="280" t="s">
        <v>24</v>
      </c>
      <c r="M253" s="280" t="s">
        <v>25</v>
      </c>
      <c r="N253" s="222" t="s">
        <v>26</v>
      </c>
      <c r="O253" s="285" t="s">
        <v>27</v>
      </c>
      <c r="P253" s="609" t="s">
        <v>264</v>
      </c>
      <c r="Q253" s="262"/>
      <c r="R253" s="262"/>
      <c r="S253" s="262"/>
      <c r="T253" s="262"/>
    </row>
    <row r="254" spans="1:20" s="606" customFormat="1" ht="19.5" customHeight="1" x14ac:dyDescent="0.25">
      <c r="A254" s="222">
        <v>252</v>
      </c>
      <c r="B254" s="304" t="s">
        <v>525</v>
      </c>
      <c r="C254" s="222" t="s">
        <v>526</v>
      </c>
      <c r="D254" s="221" t="s">
        <v>60</v>
      </c>
      <c r="E254" s="221" t="s">
        <v>507</v>
      </c>
      <c r="F254" s="8" t="s">
        <v>19</v>
      </c>
      <c r="G254" s="8">
        <v>2014</v>
      </c>
      <c r="H254" s="8" t="s">
        <v>40</v>
      </c>
      <c r="I254" s="8" t="s">
        <v>47</v>
      </c>
      <c r="J254" s="8" t="s">
        <v>527</v>
      </c>
      <c r="K254" s="222" t="s">
        <v>528</v>
      </c>
      <c r="L254" s="264" t="s">
        <v>35</v>
      </c>
      <c r="M254" s="280" t="s">
        <v>50</v>
      </c>
      <c r="N254" s="222" t="s">
        <v>26</v>
      </c>
      <c r="O254" s="285" t="s">
        <v>27</v>
      </c>
      <c r="P254" s="609" t="s">
        <v>264</v>
      </c>
      <c r="Q254" s="262"/>
      <c r="R254" s="262"/>
      <c r="S254" s="262"/>
      <c r="T254" s="262"/>
    </row>
    <row r="255" spans="1:20" s="606" customFormat="1" ht="19.5" customHeight="1" x14ac:dyDescent="0.25">
      <c r="A255" s="222">
        <v>253</v>
      </c>
      <c r="B255" s="610" t="s">
        <v>533</v>
      </c>
      <c r="C255" s="265" t="s">
        <v>534</v>
      </c>
      <c r="D255" s="266" t="s">
        <v>60</v>
      </c>
      <c r="E255" s="266" t="s">
        <v>535</v>
      </c>
      <c r="F255" s="8" t="s">
        <v>19</v>
      </c>
      <c r="G255" s="265">
        <v>2014</v>
      </c>
      <c r="H255" s="265" t="s">
        <v>40</v>
      </c>
      <c r="I255" s="265" t="s">
        <v>47</v>
      </c>
      <c r="J255" s="265" t="s">
        <v>536</v>
      </c>
      <c r="K255" s="265" t="s">
        <v>537</v>
      </c>
      <c r="L255" s="267" t="s">
        <v>35</v>
      </c>
      <c r="M255" s="265" t="s">
        <v>50</v>
      </c>
      <c r="N255" s="222" t="s">
        <v>26</v>
      </c>
      <c r="O255" s="285" t="s">
        <v>27</v>
      </c>
      <c r="P255" s="609" t="s">
        <v>264</v>
      </c>
      <c r="Q255" s="262"/>
      <c r="R255" s="262"/>
      <c r="S255" s="262"/>
      <c r="T255" s="262"/>
    </row>
    <row r="256" spans="1:20" s="606" customFormat="1" ht="19.5" customHeight="1" x14ac:dyDescent="0.25">
      <c r="A256" s="222">
        <v>254</v>
      </c>
      <c r="B256" s="24" t="s">
        <v>575</v>
      </c>
      <c r="C256" s="109" t="s">
        <v>576</v>
      </c>
      <c r="D256" s="8" t="s">
        <v>60</v>
      </c>
      <c r="E256" s="8" t="s">
        <v>540</v>
      </c>
      <c r="F256" s="8" t="s">
        <v>236</v>
      </c>
      <c r="G256" s="8">
        <v>2013</v>
      </c>
      <c r="H256" s="8" t="s">
        <v>212</v>
      </c>
      <c r="I256" s="8" t="s">
        <v>578</v>
      </c>
      <c r="J256" s="8" t="s">
        <v>579</v>
      </c>
      <c r="K256" s="8" t="s">
        <v>580</v>
      </c>
      <c r="L256" s="8" t="s">
        <v>24</v>
      </c>
      <c r="M256" s="8" t="s">
        <v>50</v>
      </c>
      <c r="N256" s="8" t="s">
        <v>26</v>
      </c>
      <c r="O256" s="8" t="s">
        <v>27</v>
      </c>
      <c r="P256" s="24" t="s">
        <v>264</v>
      </c>
      <c r="Q256" s="262"/>
      <c r="R256" s="262"/>
      <c r="S256" s="262"/>
      <c r="T256" s="262"/>
    </row>
    <row r="257" spans="1:22" s="606" customFormat="1" ht="19.5" customHeight="1" x14ac:dyDescent="0.25">
      <c r="A257" s="222">
        <v>255</v>
      </c>
      <c r="B257" s="24" t="s">
        <v>4434</v>
      </c>
      <c r="C257" s="8" t="s">
        <v>4435</v>
      </c>
      <c r="D257" s="8" t="s">
        <v>60</v>
      </c>
      <c r="E257" s="8" t="s">
        <v>540</v>
      </c>
      <c r="F257" s="8" t="s">
        <v>70</v>
      </c>
      <c r="G257" s="8">
        <v>2025</v>
      </c>
      <c r="H257" s="8" t="s">
        <v>260</v>
      </c>
      <c r="I257" s="8" t="s">
        <v>4474</v>
      </c>
      <c r="J257" s="8" t="s">
        <v>4475</v>
      </c>
      <c r="K257" s="8" t="s">
        <v>4476</v>
      </c>
      <c r="L257" s="8" t="s">
        <v>35</v>
      </c>
      <c r="M257" s="8" t="s">
        <v>4009</v>
      </c>
      <c r="N257" s="8" t="s">
        <v>26</v>
      </c>
      <c r="O257" s="8" t="s">
        <v>27</v>
      </c>
      <c r="P257" s="24" t="s">
        <v>264</v>
      </c>
      <c r="Q257" s="262"/>
      <c r="R257" s="262"/>
      <c r="S257" s="262"/>
      <c r="T257" s="262"/>
    </row>
    <row r="258" spans="1:22" s="585" customFormat="1" ht="19.5" customHeight="1" x14ac:dyDescent="0.25">
      <c r="A258" s="222">
        <v>256</v>
      </c>
      <c r="B258" s="24" t="s">
        <v>4436</v>
      </c>
      <c r="C258" s="8" t="s">
        <v>4437</v>
      </c>
      <c r="D258" s="8" t="s">
        <v>60</v>
      </c>
      <c r="E258" s="8" t="s">
        <v>540</v>
      </c>
      <c r="F258" s="8" t="s">
        <v>70</v>
      </c>
      <c r="G258" s="8">
        <v>2025</v>
      </c>
      <c r="H258" s="8" t="s">
        <v>260</v>
      </c>
      <c r="I258" s="8" t="s">
        <v>4474</v>
      </c>
      <c r="J258" s="8" t="s">
        <v>4477</v>
      </c>
      <c r="K258" s="8" t="s">
        <v>4478</v>
      </c>
      <c r="L258" s="8" t="s">
        <v>35</v>
      </c>
      <c r="M258" s="8" t="s">
        <v>4009</v>
      </c>
      <c r="N258" s="8" t="s">
        <v>26</v>
      </c>
      <c r="O258" s="8" t="s">
        <v>27</v>
      </c>
      <c r="P258" s="24" t="s">
        <v>264</v>
      </c>
      <c r="Q258" s="262"/>
      <c r="R258" s="262"/>
      <c r="S258" s="262"/>
      <c r="T258" s="262"/>
    </row>
    <row r="259" spans="1:22" s="588" customFormat="1" ht="19.5" customHeight="1" x14ac:dyDescent="0.25">
      <c r="A259" s="222">
        <v>257</v>
      </c>
      <c r="B259" s="24" t="s">
        <v>4438</v>
      </c>
      <c r="C259" s="8" t="s">
        <v>4439</v>
      </c>
      <c r="D259" s="8" t="s">
        <v>60</v>
      </c>
      <c r="E259" s="8" t="s">
        <v>540</v>
      </c>
      <c r="F259" s="8" t="s">
        <v>70</v>
      </c>
      <c r="G259" s="8">
        <v>2025</v>
      </c>
      <c r="H259" s="8" t="s">
        <v>260</v>
      </c>
      <c r="I259" s="8" t="s">
        <v>4474</v>
      </c>
      <c r="J259" s="8" t="s">
        <v>4479</v>
      </c>
      <c r="K259" s="8" t="s">
        <v>4480</v>
      </c>
      <c r="L259" s="8" t="s">
        <v>35</v>
      </c>
      <c r="M259" s="8" t="s">
        <v>4009</v>
      </c>
      <c r="N259" s="8" t="s">
        <v>26</v>
      </c>
      <c r="O259" s="8" t="s">
        <v>27</v>
      </c>
      <c r="P259" s="24" t="s">
        <v>264</v>
      </c>
      <c r="Q259" s="262"/>
      <c r="R259" s="262"/>
      <c r="S259" s="262"/>
      <c r="T259" s="262"/>
      <c r="U259" s="596"/>
    </row>
    <row r="260" spans="1:22" ht="19.5" customHeight="1" x14ac:dyDescent="0.25">
      <c r="A260" s="222">
        <v>258</v>
      </c>
      <c r="B260" s="24" t="s">
        <v>4440</v>
      </c>
      <c r="C260" s="8" t="s">
        <v>4441</v>
      </c>
      <c r="D260" s="8" t="s">
        <v>60</v>
      </c>
      <c r="E260" s="8" t="s">
        <v>540</v>
      </c>
      <c r="F260" s="8" t="s">
        <v>70</v>
      </c>
      <c r="G260" s="8">
        <v>2025</v>
      </c>
      <c r="H260" s="8" t="s">
        <v>260</v>
      </c>
      <c r="I260" s="8" t="s">
        <v>4474</v>
      </c>
      <c r="J260" s="8" t="s">
        <v>4481</v>
      </c>
      <c r="K260" s="8" t="s">
        <v>4482</v>
      </c>
      <c r="L260" s="8" t="s">
        <v>35</v>
      </c>
      <c r="M260" s="8" t="s">
        <v>4009</v>
      </c>
      <c r="N260" s="8" t="s">
        <v>26</v>
      </c>
      <c r="O260" s="8" t="s">
        <v>27</v>
      </c>
      <c r="P260" s="24" t="s">
        <v>264</v>
      </c>
      <c r="U260" s="423"/>
      <c r="V260" s="423"/>
    </row>
    <row r="261" spans="1:22" s="423" customFormat="1" ht="19.5" customHeight="1" x14ac:dyDescent="0.25">
      <c r="A261" s="222">
        <v>259</v>
      </c>
      <c r="B261" s="24" t="s">
        <v>4442</v>
      </c>
      <c r="C261" s="8" t="s">
        <v>4443</v>
      </c>
      <c r="D261" s="8" t="s">
        <v>60</v>
      </c>
      <c r="E261" s="8" t="s">
        <v>540</v>
      </c>
      <c r="F261" s="8" t="s">
        <v>70</v>
      </c>
      <c r="G261" s="8">
        <v>2025</v>
      </c>
      <c r="H261" s="8" t="s">
        <v>260</v>
      </c>
      <c r="I261" s="8" t="s">
        <v>4474</v>
      </c>
      <c r="J261" s="8" t="s">
        <v>4483</v>
      </c>
      <c r="K261" s="8" t="s">
        <v>4484</v>
      </c>
      <c r="L261" s="8" t="s">
        <v>35</v>
      </c>
      <c r="M261" s="8" t="s">
        <v>4009</v>
      </c>
      <c r="N261" s="8" t="s">
        <v>26</v>
      </c>
      <c r="O261" s="8" t="s">
        <v>27</v>
      </c>
      <c r="P261" s="24" t="s">
        <v>264</v>
      </c>
      <c r="Q261" s="262"/>
      <c r="R261" s="262"/>
      <c r="S261" s="262"/>
      <c r="T261" s="262"/>
    </row>
    <row r="262" spans="1:22" s="423" customFormat="1" ht="19.5" customHeight="1" x14ac:dyDescent="0.25">
      <c r="A262" s="222">
        <v>260</v>
      </c>
      <c r="B262" s="24" t="s">
        <v>4444</v>
      </c>
      <c r="C262" s="8" t="s">
        <v>4445</v>
      </c>
      <c r="D262" s="8" t="s">
        <v>60</v>
      </c>
      <c r="E262" s="8" t="s">
        <v>540</v>
      </c>
      <c r="F262" s="8" t="s">
        <v>70</v>
      </c>
      <c r="G262" s="8">
        <v>2025</v>
      </c>
      <c r="H262" s="8" t="s">
        <v>260</v>
      </c>
      <c r="I262" s="8" t="s">
        <v>4474</v>
      </c>
      <c r="J262" s="8" t="s">
        <v>4485</v>
      </c>
      <c r="K262" s="8" t="s">
        <v>4486</v>
      </c>
      <c r="L262" s="8" t="s">
        <v>35</v>
      </c>
      <c r="M262" s="8" t="s">
        <v>4009</v>
      </c>
      <c r="N262" s="8" t="s">
        <v>26</v>
      </c>
      <c r="O262" s="8" t="s">
        <v>27</v>
      </c>
      <c r="P262" s="24" t="s">
        <v>264</v>
      </c>
      <c r="Q262" s="262"/>
      <c r="R262" s="262"/>
      <c r="S262" s="262"/>
      <c r="T262" s="262"/>
    </row>
    <row r="263" spans="1:22" s="423" customFormat="1" ht="19.5" customHeight="1" x14ac:dyDescent="0.25">
      <c r="A263" s="222">
        <v>261</v>
      </c>
      <c r="B263" s="24" t="s">
        <v>4446</v>
      </c>
      <c r="C263" s="8" t="s">
        <v>4447</v>
      </c>
      <c r="D263" s="8" t="s">
        <v>60</v>
      </c>
      <c r="E263" s="8" t="s">
        <v>540</v>
      </c>
      <c r="F263" s="8" t="s">
        <v>70</v>
      </c>
      <c r="G263" s="8">
        <v>2025</v>
      </c>
      <c r="H263" s="8" t="s">
        <v>260</v>
      </c>
      <c r="I263" s="8" t="s">
        <v>4474</v>
      </c>
      <c r="J263" s="8" t="s">
        <v>4487</v>
      </c>
      <c r="K263" s="8" t="s">
        <v>4488</v>
      </c>
      <c r="L263" s="8" t="s">
        <v>35</v>
      </c>
      <c r="M263" s="8" t="s">
        <v>4009</v>
      </c>
      <c r="N263" s="8" t="s">
        <v>26</v>
      </c>
      <c r="O263" s="8" t="s">
        <v>27</v>
      </c>
      <c r="P263" s="24" t="s">
        <v>264</v>
      </c>
      <c r="Q263" s="262"/>
      <c r="R263" s="262"/>
      <c r="S263" s="262"/>
      <c r="T263" s="262"/>
    </row>
    <row r="264" spans="1:22" s="423" customFormat="1" ht="19.5" customHeight="1" x14ac:dyDescent="0.25">
      <c r="A264" s="222">
        <v>262</v>
      </c>
      <c r="B264" s="24" t="s">
        <v>4448</v>
      </c>
      <c r="C264" s="8" t="s">
        <v>4449</v>
      </c>
      <c r="D264" s="8" t="s">
        <v>60</v>
      </c>
      <c r="E264" s="8" t="s">
        <v>540</v>
      </c>
      <c r="F264" s="8" t="s">
        <v>70</v>
      </c>
      <c r="G264" s="8">
        <v>2025</v>
      </c>
      <c r="H264" s="8" t="s">
        <v>260</v>
      </c>
      <c r="I264" s="8" t="s">
        <v>4474</v>
      </c>
      <c r="J264" s="8" t="s">
        <v>4489</v>
      </c>
      <c r="K264" s="8" t="s">
        <v>4490</v>
      </c>
      <c r="L264" s="8" t="s">
        <v>35</v>
      </c>
      <c r="M264" s="8" t="s">
        <v>4009</v>
      </c>
      <c r="N264" s="8" t="s">
        <v>26</v>
      </c>
      <c r="O264" s="8" t="s">
        <v>27</v>
      </c>
      <c r="P264" s="24" t="s">
        <v>264</v>
      </c>
      <c r="Q264" s="262"/>
      <c r="R264" s="262"/>
      <c r="S264" s="262"/>
      <c r="T264" s="262"/>
    </row>
    <row r="265" spans="1:22" s="588" customFormat="1" ht="19.5" customHeight="1" x14ac:dyDescent="0.25">
      <c r="A265" s="222">
        <v>263</v>
      </c>
      <c r="B265" s="24" t="s">
        <v>4450</v>
      </c>
      <c r="C265" s="8" t="s">
        <v>4451</v>
      </c>
      <c r="D265" s="8" t="s">
        <v>60</v>
      </c>
      <c r="E265" s="8" t="s">
        <v>540</v>
      </c>
      <c r="F265" s="8" t="s">
        <v>70</v>
      </c>
      <c r="G265" s="8">
        <v>2025</v>
      </c>
      <c r="H265" s="8" t="s">
        <v>260</v>
      </c>
      <c r="I265" s="8" t="s">
        <v>4474</v>
      </c>
      <c r="J265" s="8" t="s">
        <v>4491</v>
      </c>
      <c r="K265" s="8" t="s">
        <v>4492</v>
      </c>
      <c r="L265" s="8" t="s">
        <v>35</v>
      </c>
      <c r="M265" s="8" t="s">
        <v>4009</v>
      </c>
      <c r="N265" s="8" t="s">
        <v>26</v>
      </c>
      <c r="O265" s="8" t="s">
        <v>27</v>
      </c>
      <c r="P265" s="24" t="s">
        <v>264</v>
      </c>
      <c r="Q265" s="262"/>
      <c r="R265" s="262"/>
      <c r="S265" s="262"/>
      <c r="T265" s="262"/>
      <c r="U265" s="582"/>
    </row>
    <row r="266" spans="1:22" s="582" customFormat="1" ht="19.5" customHeight="1" x14ac:dyDescent="0.25">
      <c r="A266" s="222">
        <v>264</v>
      </c>
      <c r="B266" s="24" t="s">
        <v>4452</v>
      </c>
      <c r="C266" s="8" t="s">
        <v>4453</v>
      </c>
      <c r="D266" s="8" t="s">
        <v>60</v>
      </c>
      <c r="E266" s="8" t="s">
        <v>540</v>
      </c>
      <c r="F266" s="8" t="s">
        <v>70</v>
      </c>
      <c r="G266" s="8">
        <v>2025</v>
      </c>
      <c r="H266" s="8" t="s">
        <v>260</v>
      </c>
      <c r="I266" s="8" t="s">
        <v>4474</v>
      </c>
      <c r="J266" s="8" t="s">
        <v>4493</v>
      </c>
      <c r="K266" s="8" t="s">
        <v>4494</v>
      </c>
      <c r="L266" s="8" t="s">
        <v>35</v>
      </c>
      <c r="M266" s="8" t="s">
        <v>4009</v>
      </c>
      <c r="N266" s="8" t="s">
        <v>26</v>
      </c>
      <c r="O266" s="8" t="s">
        <v>27</v>
      </c>
      <c r="P266" s="24" t="s">
        <v>264</v>
      </c>
      <c r="Q266" s="262"/>
      <c r="R266" s="262"/>
      <c r="S266" s="262"/>
      <c r="T266" s="262"/>
      <c r="U266" s="423"/>
    </row>
    <row r="267" spans="1:22" s="423" customFormat="1" ht="19.5" customHeight="1" x14ac:dyDescent="0.25">
      <c r="A267" s="222">
        <v>265</v>
      </c>
      <c r="B267" s="24" t="s">
        <v>4454</v>
      </c>
      <c r="C267" s="8" t="s">
        <v>4455</v>
      </c>
      <c r="D267" s="8" t="s">
        <v>60</v>
      </c>
      <c r="E267" s="8" t="s">
        <v>540</v>
      </c>
      <c r="F267" s="8" t="s">
        <v>70</v>
      </c>
      <c r="G267" s="8">
        <v>2025</v>
      </c>
      <c r="H267" s="8" t="s">
        <v>260</v>
      </c>
      <c r="I267" s="8" t="s">
        <v>4474</v>
      </c>
      <c r="J267" s="8" t="s">
        <v>4495</v>
      </c>
      <c r="K267" s="8" t="s">
        <v>4496</v>
      </c>
      <c r="L267" s="8" t="s">
        <v>35</v>
      </c>
      <c r="M267" s="8" t="s">
        <v>4009</v>
      </c>
      <c r="N267" s="8" t="s">
        <v>26</v>
      </c>
      <c r="O267" s="8" t="s">
        <v>27</v>
      </c>
      <c r="P267" s="24" t="s">
        <v>264</v>
      </c>
      <c r="Q267" s="262"/>
      <c r="R267" s="262"/>
      <c r="S267" s="262"/>
      <c r="T267" s="262"/>
    </row>
    <row r="268" spans="1:22" s="423" customFormat="1" ht="19.5" customHeight="1" x14ac:dyDescent="0.25">
      <c r="A268" s="222">
        <v>266</v>
      </c>
      <c r="B268" s="24" t="s">
        <v>4456</v>
      </c>
      <c r="C268" s="8" t="s">
        <v>4457</v>
      </c>
      <c r="D268" s="8" t="s">
        <v>60</v>
      </c>
      <c r="E268" s="8" t="s">
        <v>540</v>
      </c>
      <c r="F268" s="8" t="s">
        <v>70</v>
      </c>
      <c r="G268" s="8">
        <v>2025</v>
      </c>
      <c r="H268" s="8" t="s">
        <v>260</v>
      </c>
      <c r="I268" s="8" t="s">
        <v>4474</v>
      </c>
      <c r="J268" s="8" t="s">
        <v>4497</v>
      </c>
      <c r="K268" s="8" t="s">
        <v>4498</v>
      </c>
      <c r="L268" s="8" t="s">
        <v>35</v>
      </c>
      <c r="M268" s="8" t="s">
        <v>4009</v>
      </c>
      <c r="N268" s="8" t="s">
        <v>26</v>
      </c>
      <c r="O268" s="8" t="s">
        <v>27</v>
      </c>
      <c r="P268" s="24" t="s">
        <v>264</v>
      </c>
      <c r="Q268" s="262"/>
      <c r="R268" s="262"/>
      <c r="S268" s="262"/>
      <c r="T268" s="262"/>
    </row>
    <row r="269" spans="1:22" s="423" customFormat="1" ht="19.5" customHeight="1" x14ac:dyDescent="0.25">
      <c r="A269" s="222">
        <v>267</v>
      </c>
      <c r="B269" s="24" t="s">
        <v>4458</v>
      </c>
      <c r="C269" s="8" t="s">
        <v>4459</v>
      </c>
      <c r="D269" s="8" t="s">
        <v>60</v>
      </c>
      <c r="E269" s="8" t="s">
        <v>540</v>
      </c>
      <c r="F269" s="8" t="s">
        <v>70</v>
      </c>
      <c r="G269" s="8">
        <v>2025</v>
      </c>
      <c r="H269" s="8" t="s">
        <v>260</v>
      </c>
      <c r="I269" s="8" t="s">
        <v>4474</v>
      </c>
      <c r="J269" s="8" t="s">
        <v>4499</v>
      </c>
      <c r="K269" s="8" t="s">
        <v>4500</v>
      </c>
      <c r="L269" s="8" t="s">
        <v>35</v>
      </c>
      <c r="M269" s="8" t="s">
        <v>4009</v>
      </c>
      <c r="N269" s="8" t="s">
        <v>26</v>
      </c>
      <c r="O269" s="8" t="s">
        <v>27</v>
      </c>
      <c r="P269" s="24" t="s">
        <v>264</v>
      </c>
      <c r="Q269" s="262"/>
      <c r="R269" s="262"/>
      <c r="S269" s="262"/>
      <c r="T269" s="262"/>
    </row>
    <row r="270" spans="1:22" s="423" customFormat="1" ht="19.5" customHeight="1" x14ac:dyDescent="0.25">
      <c r="A270" s="222">
        <v>268</v>
      </c>
      <c r="B270" s="24" t="s">
        <v>4460</v>
      </c>
      <c r="C270" s="8" t="s">
        <v>4461</v>
      </c>
      <c r="D270" s="8" t="s">
        <v>60</v>
      </c>
      <c r="E270" s="8" t="s">
        <v>540</v>
      </c>
      <c r="F270" s="8" t="s">
        <v>70</v>
      </c>
      <c r="G270" s="8">
        <v>2025</v>
      </c>
      <c r="H270" s="8" t="s">
        <v>260</v>
      </c>
      <c r="I270" s="8" t="s">
        <v>4474</v>
      </c>
      <c r="J270" s="8" t="s">
        <v>4501</v>
      </c>
      <c r="K270" s="8" t="s">
        <v>4502</v>
      </c>
      <c r="L270" s="8" t="s">
        <v>35</v>
      </c>
      <c r="M270" s="8" t="s">
        <v>4009</v>
      </c>
      <c r="N270" s="8" t="s">
        <v>26</v>
      </c>
      <c r="O270" s="8" t="s">
        <v>27</v>
      </c>
      <c r="P270" s="24" t="s">
        <v>264</v>
      </c>
      <c r="Q270" s="262"/>
      <c r="R270" s="262"/>
      <c r="S270" s="262"/>
      <c r="T270" s="262"/>
    </row>
    <row r="271" spans="1:22" s="423" customFormat="1" ht="19.5" customHeight="1" x14ac:dyDescent="0.25">
      <c r="A271" s="222">
        <v>269</v>
      </c>
      <c r="B271" s="24" t="s">
        <v>4462</v>
      </c>
      <c r="C271" s="8" t="s">
        <v>4463</v>
      </c>
      <c r="D271" s="8" t="s">
        <v>60</v>
      </c>
      <c r="E271" s="8" t="s">
        <v>540</v>
      </c>
      <c r="F271" s="8" t="s">
        <v>70</v>
      </c>
      <c r="G271" s="8">
        <v>2025</v>
      </c>
      <c r="H271" s="8" t="s">
        <v>260</v>
      </c>
      <c r="I271" s="8" t="s">
        <v>4474</v>
      </c>
      <c r="J271" s="8" t="s">
        <v>4503</v>
      </c>
      <c r="K271" s="8" t="s">
        <v>4504</v>
      </c>
      <c r="L271" s="8" t="s">
        <v>35</v>
      </c>
      <c r="M271" s="8" t="s">
        <v>4009</v>
      </c>
      <c r="N271" s="8" t="s">
        <v>26</v>
      </c>
      <c r="O271" s="8" t="s">
        <v>27</v>
      </c>
      <c r="P271" s="24" t="s">
        <v>264</v>
      </c>
      <c r="Q271" s="262"/>
      <c r="R271" s="262"/>
      <c r="S271" s="262"/>
      <c r="T271" s="262"/>
    </row>
    <row r="272" spans="1:22" s="423" customFormat="1" ht="19.5" customHeight="1" x14ac:dyDescent="0.25">
      <c r="A272" s="222">
        <v>270</v>
      </c>
      <c r="B272" s="24" t="s">
        <v>4464</v>
      </c>
      <c r="C272" s="8" t="s">
        <v>4465</v>
      </c>
      <c r="D272" s="8" t="s">
        <v>60</v>
      </c>
      <c r="E272" s="8" t="s">
        <v>540</v>
      </c>
      <c r="F272" s="8" t="s">
        <v>70</v>
      </c>
      <c r="G272" s="8">
        <v>2025</v>
      </c>
      <c r="H272" s="8" t="s">
        <v>260</v>
      </c>
      <c r="I272" s="8" t="s">
        <v>4474</v>
      </c>
      <c r="J272" s="8" t="s">
        <v>4505</v>
      </c>
      <c r="K272" s="8" t="s">
        <v>4506</v>
      </c>
      <c r="L272" s="8" t="s">
        <v>35</v>
      </c>
      <c r="M272" s="8" t="s">
        <v>4009</v>
      </c>
      <c r="N272" s="8" t="s">
        <v>26</v>
      </c>
      <c r="O272" s="8" t="s">
        <v>27</v>
      </c>
      <c r="P272" s="24" t="s">
        <v>264</v>
      </c>
      <c r="Q272" s="262"/>
      <c r="R272" s="262"/>
      <c r="S272" s="262"/>
      <c r="T272" s="262"/>
    </row>
    <row r="273" spans="1:22" s="423" customFormat="1" ht="19.5" customHeight="1" x14ac:dyDescent="0.25">
      <c r="A273" s="222">
        <v>271</v>
      </c>
      <c r="B273" s="24" t="s">
        <v>4466</v>
      </c>
      <c r="C273" s="8" t="s">
        <v>4467</v>
      </c>
      <c r="D273" s="8" t="s">
        <v>60</v>
      </c>
      <c r="E273" s="8" t="s">
        <v>540</v>
      </c>
      <c r="F273" s="8" t="s">
        <v>70</v>
      </c>
      <c r="G273" s="8">
        <v>2025</v>
      </c>
      <c r="H273" s="8" t="s">
        <v>260</v>
      </c>
      <c r="I273" s="8" t="s">
        <v>4474</v>
      </c>
      <c r="J273" s="8" t="s">
        <v>4507</v>
      </c>
      <c r="K273" s="8" t="s">
        <v>4508</v>
      </c>
      <c r="L273" s="8" t="s">
        <v>35</v>
      </c>
      <c r="M273" s="8" t="s">
        <v>4009</v>
      </c>
      <c r="N273" s="8" t="s">
        <v>26</v>
      </c>
      <c r="O273" s="8" t="s">
        <v>27</v>
      </c>
      <c r="P273" s="24" t="s">
        <v>264</v>
      </c>
      <c r="Q273" s="262"/>
      <c r="R273" s="262"/>
      <c r="S273" s="262"/>
      <c r="T273" s="262"/>
    </row>
    <row r="274" spans="1:22" s="423" customFormat="1" ht="19.5" customHeight="1" x14ac:dyDescent="0.25">
      <c r="A274" s="222">
        <v>272</v>
      </c>
      <c r="B274" s="24" t="s">
        <v>4468</v>
      </c>
      <c r="C274" s="8" t="s">
        <v>4469</v>
      </c>
      <c r="D274" s="8" t="s">
        <v>60</v>
      </c>
      <c r="E274" s="8" t="s">
        <v>540</v>
      </c>
      <c r="F274" s="8" t="s">
        <v>70</v>
      </c>
      <c r="G274" s="8">
        <v>2025</v>
      </c>
      <c r="H274" s="8" t="s">
        <v>260</v>
      </c>
      <c r="I274" s="8" t="s">
        <v>4474</v>
      </c>
      <c r="J274" s="8" t="s">
        <v>4509</v>
      </c>
      <c r="K274" s="8" t="s">
        <v>4510</v>
      </c>
      <c r="L274" s="8" t="s">
        <v>35</v>
      </c>
      <c r="M274" s="8" t="s">
        <v>4009</v>
      </c>
      <c r="N274" s="8" t="s">
        <v>26</v>
      </c>
      <c r="O274" s="8" t="s">
        <v>27</v>
      </c>
      <c r="P274" s="24" t="s">
        <v>264</v>
      </c>
      <c r="Q274" s="262"/>
      <c r="R274" s="262"/>
      <c r="S274" s="262"/>
      <c r="T274" s="262"/>
      <c r="U274"/>
    </row>
    <row r="275" spans="1:22" s="423" customFormat="1" ht="19.5" customHeight="1" x14ac:dyDescent="0.25">
      <c r="A275" s="222">
        <v>273</v>
      </c>
      <c r="B275" s="24" t="s">
        <v>4470</v>
      </c>
      <c r="C275" s="8" t="s">
        <v>4471</v>
      </c>
      <c r="D275" s="8" t="s">
        <v>60</v>
      </c>
      <c r="E275" s="8" t="s">
        <v>540</v>
      </c>
      <c r="F275" s="8" t="s">
        <v>70</v>
      </c>
      <c r="G275" s="8">
        <v>2025</v>
      </c>
      <c r="H275" s="8" t="s">
        <v>260</v>
      </c>
      <c r="I275" s="8" t="s">
        <v>4474</v>
      </c>
      <c r="J275" s="8" t="s">
        <v>4511</v>
      </c>
      <c r="K275" s="8" t="s">
        <v>4512</v>
      </c>
      <c r="L275" s="8" t="s">
        <v>35</v>
      </c>
      <c r="M275" s="8" t="s">
        <v>4009</v>
      </c>
      <c r="N275" s="8" t="s">
        <v>26</v>
      </c>
      <c r="O275" s="8" t="s">
        <v>27</v>
      </c>
      <c r="P275" s="24" t="s">
        <v>264</v>
      </c>
      <c r="Q275" s="262"/>
      <c r="R275" s="262"/>
      <c r="S275" s="262"/>
      <c r="T275" s="262"/>
      <c r="U275" s="303"/>
      <c r="V275"/>
    </row>
    <row r="276" spans="1:22" ht="19.5" customHeight="1" x14ac:dyDescent="0.25">
      <c r="A276" s="222">
        <v>274</v>
      </c>
      <c r="B276" s="24" t="s">
        <v>4472</v>
      </c>
      <c r="C276" s="8" t="s">
        <v>4473</v>
      </c>
      <c r="D276" s="8" t="s">
        <v>60</v>
      </c>
      <c r="E276" s="8" t="s">
        <v>540</v>
      </c>
      <c r="F276" s="8" t="s">
        <v>70</v>
      </c>
      <c r="G276" s="8">
        <v>2025</v>
      </c>
      <c r="H276" s="8" t="s">
        <v>260</v>
      </c>
      <c r="I276" s="8" t="s">
        <v>4474</v>
      </c>
      <c r="J276" s="8" t="s">
        <v>4513</v>
      </c>
      <c r="K276" s="8" t="s">
        <v>4514</v>
      </c>
      <c r="L276" s="8" t="s">
        <v>35</v>
      </c>
      <c r="M276" s="8" t="s">
        <v>4009</v>
      </c>
      <c r="N276" s="8" t="s">
        <v>26</v>
      </c>
      <c r="O276" s="8" t="s">
        <v>27</v>
      </c>
      <c r="P276" s="24" t="s">
        <v>264</v>
      </c>
      <c r="V276" s="303"/>
    </row>
    <row r="277" spans="1:22" s="303" customFormat="1" ht="19.5" customHeight="1" x14ac:dyDescent="0.25">
      <c r="A277" s="222">
        <v>275</v>
      </c>
      <c r="B277" s="24" t="s">
        <v>664</v>
      </c>
      <c r="C277" s="8" t="s">
        <v>665</v>
      </c>
      <c r="D277" s="8" t="s">
        <v>60</v>
      </c>
      <c r="E277" s="8" t="s">
        <v>666</v>
      </c>
      <c r="F277" s="8" t="s">
        <v>19</v>
      </c>
      <c r="G277" s="8">
        <v>2016</v>
      </c>
      <c r="H277" s="8" t="s">
        <v>141</v>
      </c>
      <c r="I277" s="8" t="s">
        <v>142</v>
      </c>
      <c r="J277" s="8" t="s">
        <v>667</v>
      </c>
      <c r="K277" s="8" t="s">
        <v>668</v>
      </c>
      <c r="L277" s="8" t="s">
        <v>24</v>
      </c>
      <c r="M277" s="8" t="s">
        <v>25</v>
      </c>
      <c r="N277" s="8" t="s">
        <v>26</v>
      </c>
      <c r="O277" s="8" t="s">
        <v>27</v>
      </c>
      <c r="P277" s="24" t="s">
        <v>264</v>
      </c>
      <c r="Q277" s="262"/>
      <c r="R277" s="262"/>
      <c r="S277" s="262"/>
      <c r="T277" s="262"/>
      <c r="U277"/>
      <c r="V277"/>
    </row>
    <row r="278" spans="1:22" ht="19.5" customHeight="1" x14ac:dyDescent="0.25">
      <c r="A278" s="222">
        <v>276</v>
      </c>
      <c r="B278" s="24" t="s">
        <v>3494</v>
      </c>
      <c r="C278" s="8" t="s">
        <v>3495</v>
      </c>
      <c r="D278" s="8" t="s">
        <v>60</v>
      </c>
      <c r="E278" s="8" t="s">
        <v>671</v>
      </c>
      <c r="F278" s="8" t="s">
        <v>31</v>
      </c>
      <c r="G278" s="8">
        <v>2024</v>
      </c>
      <c r="H278" s="8" t="s">
        <v>2090</v>
      </c>
      <c r="I278" s="8" t="s">
        <v>3480</v>
      </c>
      <c r="J278" s="8" t="s">
        <v>3496</v>
      </c>
      <c r="K278" s="8" t="s">
        <v>3497</v>
      </c>
      <c r="L278" s="8" t="s">
        <v>35</v>
      </c>
      <c r="M278" s="8" t="s">
        <v>919</v>
      </c>
      <c r="N278" s="8" t="s">
        <v>26</v>
      </c>
      <c r="O278" s="8" t="s">
        <v>27</v>
      </c>
      <c r="P278" s="24" t="s">
        <v>264</v>
      </c>
    </row>
    <row r="279" spans="1:22" ht="19.5" customHeight="1" x14ac:dyDescent="0.25">
      <c r="A279" s="222">
        <v>277</v>
      </c>
      <c r="B279" s="24" t="s">
        <v>3812</v>
      </c>
      <c r="C279" s="8" t="s">
        <v>3813</v>
      </c>
      <c r="D279" s="8" t="s">
        <v>60</v>
      </c>
      <c r="E279" s="8" t="s">
        <v>671</v>
      </c>
      <c r="F279" s="8" t="s">
        <v>19</v>
      </c>
      <c r="G279" s="8">
        <v>2021</v>
      </c>
      <c r="H279" s="8" t="s">
        <v>2214</v>
      </c>
      <c r="I279" s="8" t="s">
        <v>47</v>
      </c>
      <c r="J279" s="8" t="s">
        <v>3818</v>
      </c>
      <c r="K279" s="8" t="s">
        <v>3819</v>
      </c>
      <c r="L279" s="8" t="s">
        <v>24</v>
      </c>
      <c r="M279" s="8" t="s">
        <v>3608</v>
      </c>
      <c r="N279" s="8" t="s">
        <v>26</v>
      </c>
      <c r="O279" s="8" t="s">
        <v>27</v>
      </c>
      <c r="P279" s="24" t="s">
        <v>264</v>
      </c>
      <c r="Q279" s="308"/>
      <c r="R279" s="449"/>
      <c r="S279" s="442"/>
      <c r="U279" s="253"/>
    </row>
    <row r="280" spans="1:22" s="387" customFormat="1" ht="19.5" customHeight="1" x14ac:dyDescent="0.25">
      <c r="A280" s="222">
        <v>278</v>
      </c>
      <c r="B280" s="24" t="s">
        <v>3814</v>
      </c>
      <c r="C280" s="8" t="s">
        <v>3815</v>
      </c>
      <c r="D280" s="8" t="s">
        <v>60</v>
      </c>
      <c r="E280" s="8" t="s">
        <v>671</v>
      </c>
      <c r="F280" s="8" t="s">
        <v>70</v>
      </c>
      <c r="G280" s="8">
        <v>2020</v>
      </c>
      <c r="H280" s="8" t="s">
        <v>260</v>
      </c>
      <c r="I280" s="8" t="s">
        <v>3752</v>
      </c>
      <c r="J280" s="8" t="s">
        <v>3820</v>
      </c>
      <c r="K280" s="8" t="s">
        <v>3823</v>
      </c>
      <c r="L280" s="8" t="s">
        <v>35</v>
      </c>
      <c r="M280" s="8" t="s">
        <v>3608</v>
      </c>
      <c r="N280" s="8" t="s">
        <v>26</v>
      </c>
      <c r="O280" s="8" t="s">
        <v>27</v>
      </c>
      <c r="P280" s="24" t="s">
        <v>264</v>
      </c>
      <c r="Q280" s="262"/>
      <c r="R280" s="262"/>
      <c r="S280" s="262"/>
      <c r="T280" s="262"/>
      <c r="U280" s="303"/>
      <c r="V280" s="253"/>
    </row>
    <row r="281" spans="1:22" ht="19.5" customHeight="1" x14ac:dyDescent="0.25">
      <c r="A281" s="222">
        <v>279</v>
      </c>
      <c r="B281" s="24" t="s">
        <v>3817</v>
      </c>
      <c r="C281" s="8" t="s">
        <v>3816</v>
      </c>
      <c r="D281" s="8" t="s">
        <v>60</v>
      </c>
      <c r="E281" s="8" t="s">
        <v>671</v>
      </c>
      <c r="F281" s="8" t="s">
        <v>70</v>
      </c>
      <c r="G281" s="8">
        <v>2020</v>
      </c>
      <c r="H281" s="8" t="s">
        <v>260</v>
      </c>
      <c r="I281" s="8" t="s">
        <v>3752</v>
      </c>
      <c r="J281" s="8" t="s">
        <v>3821</v>
      </c>
      <c r="K281" s="8" t="s">
        <v>3822</v>
      </c>
      <c r="L281" s="8" t="s">
        <v>35</v>
      </c>
      <c r="M281" s="8" t="s">
        <v>3608</v>
      </c>
      <c r="N281" s="8" t="s">
        <v>26</v>
      </c>
      <c r="O281" s="8" t="s">
        <v>27</v>
      </c>
      <c r="P281" s="24" t="s">
        <v>264</v>
      </c>
      <c r="Q281" s="322"/>
      <c r="R281" s="322"/>
      <c r="S281" s="322"/>
      <c r="U281" s="351"/>
      <c r="V281" s="303"/>
    </row>
    <row r="282" spans="1:22" ht="19.5" customHeight="1" x14ac:dyDescent="0.25">
      <c r="A282" s="222">
        <v>280</v>
      </c>
      <c r="B282" s="24" t="s">
        <v>3571</v>
      </c>
      <c r="C282" s="8" t="s">
        <v>3570</v>
      </c>
      <c r="D282" s="8" t="s">
        <v>60</v>
      </c>
      <c r="E282" s="8" t="s">
        <v>671</v>
      </c>
      <c r="F282" s="8" t="s">
        <v>70</v>
      </c>
      <c r="G282" s="8">
        <v>2024</v>
      </c>
      <c r="H282" s="8" t="s">
        <v>3132</v>
      </c>
      <c r="I282" s="8" t="s">
        <v>3559</v>
      </c>
      <c r="J282" s="8" t="s">
        <v>3568</v>
      </c>
      <c r="K282" s="8" t="s">
        <v>3569</v>
      </c>
      <c r="L282" s="8" t="s">
        <v>35</v>
      </c>
      <c r="M282" s="8" t="s">
        <v>919</v>
      </c>
      <c r="N282" s="8" t="s">
        <v>26</v>
      </c>
      <c r="O282" s="8" t="s">
        <v>27</v>
      </c>
      <c r="P282" s="24" t="s">
        <v>264</v>
      </c>
      <c r="U282" s="425"/>
      <c r="V282" s="351"/>
    </row>
    <row r="283" spans="1:22" ht="19.5" customHeight="1" x14ac:dyDescent="0.25">
      <c r="A283" s="222">
        <v>281</v>
      </c>
      <c r="B283" s="24" t="s">
        <v>1086</v>
      </c>
      <c r="C283" s="222" t="s">
        <v>1087</v>
      </c>
      <c r="D283" s="221" t="s">
        <v>60</v>
      </c>
      <c r="E283" s="8" t="s">
        <v>696</v>
      </c>
      <c r="F283" s="8" t="s">
        <v>70</v>
      </c>
      <c r="G283" s="8">
        <v>2017</v>
      </c>
      <c r="H283" s="8" t="s">
        <v>260</v>
      </c>
      <c r="I283" s="8" t="s">
        <v>927</v>
      </c>
      <c r="J283" s="8" t="s">
        <v>1089</v>
      </c>
      <c r="K283" s="222" t="s">
        <v>1090</v>
      </c>
      <c r="L283" s="270" t="s">
        <v>35</v>
      </c>
      <c r="M283" s="222" t="s">
        <v>919</v>
      </c>
      <c r="N283" s="8" t="s">
        <v>26</v>
      </c>
      <c r="O283" s="8" t="s">
        <v>27</v>
      </c>
      <c r="P283" s="24" t="s">
        <v>264</v>
      </c>
      <c r="U283" s="425"/>
      <c r="V283" s="425"/>
    </row>
    <row r="284" spans="1:22" s="301" customFormat="1" ht="19.5" customHeight="1" x14ac:dyDescent="0.25">
      <c r="A284" s="222">
        <v>282</v>
      </c>
      <c r="B284" s="24" t="s">
        <v>3478</v>
      </c>
      <c r="C284" s="8" t="s">
        <v>3479</v>
      </c>
      <c r="D284" s="8" t="s">
        <v>60</v>
      </c>
      <c r="E284" s="8" t="s">
        <v>696</v>
      </c>
      <c r="F284" s="8" t="s">
        <v>31</v>
      </c>
      <c r="G284" s="8">
        <v>2024</v>
      </c>
      <c r="H284" s="8" t="s">
        <v>2090</v>
      </c>
      <c r="I284" s="8" t="s">
        <v>3480</v>
      </c>
      <c r="J284" s="8" t="s">
        <v>3485</v>
      </c>
      <c r="K284" s="8" t="s">
        <v>3481</v>
      </c>
      <c r="L284" s="8" t="s">
        <v>35</v>
      </c>
      <c r="M284" s="8" t="s">
        <v>919</v>
      </c>
      <c r="N284" s="8" t="s">
        <v>26</v>
      </c>
      <c r="O284" s="8" t="s">
        <v>27</v>
      </c>
      <c r="P284" s="24" t="s">
        <v>264</v>
      </c>
      <c r="Q284" s="262"/>
      <c r="R284" s="262"/>
      <c r="S284" s="262"/>
      <c r="T284" s="262"/>
      <c r="U284" s="425"/>
      <c r="V284" s="425"/>
    </row>
    <row r="285" spans="1:22" s="253" customFormat="1" ht="19.5" customHeight="1" x14ac:dyDescent="0.25">
      <c r="A285" s="222">
        <v>283</v>
      </c>
      <c r="B285" s="24" t="s">
        <v>3563</v>
      </c>
      <c r="C285" s="8" t="s">
        <v>3562</v>
      </c>
      <c r="D285" s="8" t="s">
        <v>60</v>
      </c>
      <c r="E285" s="8" t="s">
        <v>713</v>
      </c>
      <c r="F285" s="8" t="s">
        <v>70</v>
      </c>
      <c r="G285" s="8">
        <v>2024</v>
      </c>
      <c r="H285" s="8" t="s">
        <v>260</v>
      </c>
      <c r="I285" s="8" t="s">
        <v>3559</v>
      </c>
      <c r="J285" s="8" t="s">
        <v>3560</v>
      </c>
      <c r="K285" s="8" t="s">
        <v>3561</v>
      </c>
      <c r="L285" s="8" t="s">
        <v>35</v>
      </c>
      <c r="M285" s="8" t="s">
        <v>919</v>
      </c>
      <c r="N285" s="8" t="s">
        <v>26</v>
      </c>
      <c r="O285" s="8" t="s">
        <v>27</v>
      </c>
      <c r="P285" s="24" t="s">
        <v>264</v>
      </c>
      <c r="Q285" s="336"/>
      <c r="R285" s="336"/>
      <c r="S285" s="336"/>
      <c r="T285" s="262"/>
      <c r="U285"/>
      <c r="V285" s="425"/>
    </row>
    <row r="286" spans="1:22" s="303" customFormat="1" ht="19.5" customHeight="1" x14ac:dyDescent="0.25">
      <c r="A286" s="222">
        <v>284</v>
      </c>
      <c r="B286" s="24" t="s">
        <v>3487</v>
      </c>
      <c r="C286" s="8" t="s">
        <v>3656</v>
      </c>
      <c r="D286" s="8" t="s">
        <v>60</v>
      </c>
      <c r="E286" s="8" t="s">
        <v>713</v>
      </c>
      <c r="F286" s="8" t="s">
        <v>31</v>
      </c>
      <c r="G286" s="8">
        <v>2024</v>
      </c>
      <c r="H286" s="8" t="s">
        <v>2090</v>
      </c>
      <c r="I286" s="8" t="s">
        <v>3480</v>
      </c>
      <c r="J286" s="8" t="s">
        <v>3488</v>
      </c>
      <c r="K286" s="8" t="s">
        <v>3489</v>
      </c>
      <c r="L286" s="8" t="s">
        <v>35</v>
      </c>
      <c r="M286" s="8" t="s">
        <v>919</v>
      </c>
      <c r="N286" s="8" t="s">
        <v>26</v>
      </c>
      <c r="O286" s="8" t="s">
        <v>27</v>
      </c>
      <c r="P286" s="24" t="s">
        <v>264</v>
      </c>
      <c r="Q286" s="262"/>
      <c r="R286" s="262"/>
      <c r="S286" s="262"/>
      <c r="T286" s="262"/>
      <c r="U286" s="317"/>
      <c r="V286"/>
    </row>
    <row r="287" spans="1:22" s="425" customFormat="1" ht="19.5" customHeight="1" x14ac:dyDescent="0.25">
      <c r="A287" s="222">
        <v>285</v>
      </c>
      <c r="B287" s="24" t="s">
        <v>3482</v>
      </c>
      <c r="C287" s="8" t="s">
        <v>3483</v>
      </c>
      <c r="D287" s="8" t="s">
        <v>60</v>
      </c>
      <c r="E287" s="8" t="s">
        <v>719</v>
      </c>
      <c r="F287" s="8" t="s">
        <v>31</v>
      </c>
      <c r="G287" s="8">
        <v>2024</v>
      </c>
      <c r="H287" s="8" t="s">
        <v>2090</v>
      </c>
      <c r="I287" s="8" t="s">
        <v>3480</v>
      </c>
      <c r="J287" s="8" t="s">
        <v>3484</v>
      </c>
      <c r="K287" s="8" t="s">
        <v>3486</v>
      </c>
      <c r="L287" s="8" t="s">
        <v>35</v>
      </c>
      <c r="M287" s="8" t="s">
        <v>919</v>
      </c>
      <c r="N287" s="8" t="s">
        <v>26</v>
      </c>
      <c r="O287" s="8" t="s">
        <v>27</v>
      </c>
      <c r="P287" s="24" t="s">
        <v>264</v>
      </c>
      <c r="Q287" s="262"/>
      <c r="R287" s="262"/>
      <c r="S287" s="262"/>
      <c r="T287" s="262"/>
      <c r="U287" s="517"/>
      <c r="V287" s="317"/>
    </row>
    <row r="288" spans="1:22" s="517" customFormat="1" ht="19.5" customHeight="1" x14ac:dyDescent="0.25">
      <c r="A288" s="222">
        <v>286</v>
      </c>
      <c r="B288" s="24" t="s">
        <v>3583</v>
      </c>
      <c r="C288" s="8" t="s">
        <v>3582</v>
      </c>
      <c r="D288" s="8" t="s">
        <v>60</v>
      </c>
      <c r="E288" s="8" t="s">
        <v>728</v>
      </c>
      <c r="F288" s="8" t="s">
        <v>70</v>
      </c>
      <c r="G288" s="8">
        <v>2024</v>
      </c>
      <c r="H288" s="8" t="s">
        <v>260</v>
      </c>
      <c r="I288" s="8" t="s">
        <v>3559</v>
      </c>
      <c r="J288" s="8" t="s">
        <v>3580</v>
      </c>
      <c r="K288" s="8" t="s">
        <v>3581</v>
      </c>
      <c r="L288" s="8" t="s">
        <v>35</v>
      </c>
      <c r="M288" s="8" t="s">
        <v>919</v>
      </c>
      <c r="N288" s="8" t="s">
        <v>26</v>
      </c>
      <c r="O288" s="8" t="s">
        <v>27</v>
      </c>
      <c r="P288" s="24" t="s">
        <v>264</v>
      </c>
      <c r="Q288" s="262"/>
      <c r="R288" s="262"/>
      <c r="S288" s="262"/>
      <c r="T288" s="262"/>
      <c r="U288" s="348"/>
    </row>
    <row r="289" spans="1:22" s="425" customFormat="1" ht="19.5" customHeight="1" x14ac:dyDescent="0.25">
      <c r="A289" s="222">
        <v>287</v>
      </c>
      <c r="B289" s="24" t="s">
        <v>3512</v>
      </c>
      <c r="C289" s="8" t="s">
        <v>3513</v>
      </c>
      <c r="D289" s="8" t="s">
        <v>60</v>
      </c>
      <c r="E289" s="8" t="s">
        <v>728</v>
      </c>
      <c r="F289" s="8" t="s">
        <v>31</v>
      </c>
      <c r="G289" s="8">
        <v>2024</v>
      </c>
      <c r="H289" s="8" t="s">
        <v>2090</v>
      </c>
      <c r="I289" s="8" t="s">
        <v>3480</v>
      </c>
      <c r="J289" s="8" t="s">
        <v>3510</v>
      </c>
      <c r="K289" s="8" t="s">
        <v>3511</v>
      </c>
      <c r="L289" s="8" t="s">
        <v>35</v>
      </c>
      <c r="M289" s="8" t="s">
        <v>919</v>
      </c>
      <c r="N289" s="8" t="s">
        <v>26</v>
      </c>
      <c r="O289" s="8" t="s">
        <v>27</v>
      </c>
      <c r="P289" s="24" t="s">
        <v>264</v>
      </c>
      <c r="Q289" s="262"/>
      <c r="R289" s="262"/>
      <c r="S289" s="262"/>
      <c r="T289" s="262"/>
      <c r="U289" s="348"/>
      <c r="V289" s="348"/>
    </row>
    <row r="290" spans="1:22" ht="19.5" customHeight="1" x14ac:dyDescent="0.25">
      <c r="A290" s="222">
        <v>288</v>
      </c>
      <c r="B290" s="24" t="s">
        <v>726</v>
      </c>
      <c r="C290" s="8" t="s">
        <v>727</v>
      </c>
      <c r="D290" s="8" t="s">
        <v>60</v>
      </c>
      <c r="E290" s="8" t="s">
        <v>728</v>
      </c>
      <c r="F290" s="8" t="s">
        <v>19</v>
      </c>
      <c r="G290" s="8">
        <v>2016</v>
      </c>
      <c r="H290" s="8" t="s">
        <v>20</v>
      </c>
      <c r="I290" s="8" t="s">
        <v>21</v>
      </c>
      <c r="J290" s="8" t="s">
        <v>729</v>
      </c>
      <c r="K290" s="8" t="s">
        <v>730</v>
      </c>
      <c r="L290" s="8" t="s">
        <v>24</v>
      </c>
      <c r="M290" s="8" t="s">
        <v>25</v>
      </c>
      <c r="N290" s="8" t="s">
        <v>26</v>
      </c>
      <c r="O290" s="8" t="s">
        <v>27</v>
      </c>
      <c r="P290" s="24" t="s">
        <v>264</v>
      </c>
      <c r="Q290" s="224"/>
      <c r="R290" s="252"/>
      <c r="S290" s="442"/>
      <c r="U290" s="348"/>
      <c r="V290" s="348"/>
    </row>
    <row r="291" spans="1:22" s="250" customFormat="1" ht="19.5" customHeight="1" x14ac:dyDescent="0.25">
      <c r="A291" s="222">
        <v>289</v>
      </c>
      <c r="B291" s="24" t="s">
        <v>735</v>
      </c>
      <c r="C291" s="8" t="s">
        <v>736</v>
      </c>
      <c r="D291" s="8" t="s">
        <v>60</v>
      </c>
      <c r="E291" s="8" t="s">
        <v>728</v>
      </c>
      <c r="F291" s="8" t="s">
        <v>19</v>
      </c>
      <c r="G291" s="8">
        <v>2016</v>
      </c>
      <c r="H291" s="8" t="s">
        <v>20</v>
      </c>
      <c r="I291" s="8" t="s">
        <v>21</v>
      </c>
      <c r="J291" s="8" t="s">
        <v>737</v>
      </c>
      <c r="K291" s="8" t="s">
        <v>738</v>
      </c>
      <c r="L291" s="8" t="s">
        <v>24</v>
      </c>
      <c r="M291" s="8" t="s">
        <v>25</v>
      </c>
      <c r="N291" s="8" t="s">
        <v>26</v>
      </c>
      <c r="O291" s="8" t="s">
        <v>27</v>
      </c>
      <c r="P291" s="24" t="s">
        <v>264</v>
      </c>
      <c r="Q291" s="262"/>
      <c r="R291" s="262"/>
      <c r="S291" s="262"/>
      <c r="T291" s="262"/>
      <c r="U291" s="597"/>
      <c r="V291" s="348"/>
    </row>
    <row r="292" spans="1:22" s="597" customFormat="1" ht="19.5" customHeight="1" x14ac:dyDescent="0.25">
      <c r="A292" s="222">
        <v>290</v>
      </c>
      <c r="B292" s="24" t="s">
        <v>3524</v>
      </c>
      <c r="C292" s="8" t="s">
        <v>3525</v>
      </c>
      <c r="D292" s="8" t="s">
        <v>60</v>
      </c>
      <c r="E292" s="8" t="s">
        <v>741</v>
      </c>
      <c r="F292" s="8" t="s">
        <v>31</v>
      </c>
      <c r="G292" s="8">
        <v>2024</v>
      </c>
      <c r="H292" s="8" t="s">
        <v>2090</v>
      </c>
      <c r="I292" s="8" t="s">
        <v>3480</v>
      </c>
      <c r="J292" s="8" t="s">
        <v>3522</v>
      </c>
      <c r="K292" s="8" t="s">
        <v>3523</v>
      </c>
      <c r="L292" s="8" t="s">
        <v>35</v>
      </c>
      <c r="M292" s="8" t="s">
        <v>919</v>
      </c>
      <c r="N292" s="8" t="s">
        <v>26</v>
      </c>
      <c r="O292" s="8" t="s">
        <v>27</v>
      </c>
      <c r="P292" s="24" t="s">
        <v>264</v>
      </c>
      <c r="Q292" s="262"/>
      <c r="R292" s="262"/>
      <c r="S292" s="262"/>
      <c r="T292" s="262"/>
      <c r="U292" s="517"/>
    </row>
    <row r="293" spans="1:22" s="517" customFormat="1" ht="19.5" customHeight="1" x14ac:dyDescent="0.25">
      <c r="A293" s="222">
        <v>291</v>
      </c>
      <c r="B293" s="24" t="s">
        <v>3516</v>
      </c>
      <c r="C293" s="8" t="s">
        <v>3517</v>
      </c>
      <c r="D293" s="8" t="s">
        <v>60</v>
      </c>
      <c r="E293" s="8" t="s">
        <v>750</v>
      </c>
      <c r="F293" s="8" t="s">
        <v>31</v>
      </c>
      <c r="G293" s="8">
        <v>2024</v>
      </c>
      <c r="H293" s="8" t="s">
        <v>2090</v>
      </c>
      <c r="I293" s="8" t="s">
        <v>3480</v>
      </c>
      <c r="J293" s="8" t="s">
        <v>3514</v>
      </c>
      <c r="K293" s="8" t="s">
        <v>3515</v>
      </c>
      <c r="L293" s="8" t="s">
        <v>35</v>
      </c>
      <c r="M293" s="8" t="s">
        <v>919</v>
      </c>
      <c r="N293" s="8" t="s">
        <v>26</v>
      </c>
      <c r="O293" s="8" t="s">
        <v>27</v>
      </c>
      <c r="P293" s="24" t="s">
        <v>264</v>
      </c>
      <c r="Q293" s="262"/>
      <c r="R293" s="262"/>
      <c r="S293" s="262"/>
      <c r="T293" s="262"/>
      <c r="U293" s="328"/>
    </row>
    <row r="294" spans="1:22" s="250" customFormat="1" ht="19.5" customHeight="1" x14ac:dyDescent="0.25">
      <c r="A294" s="222">
        <v>292</v>
      </c>
      <c r="B294" s="24" t="s">
        <v>762</v>
      </c>
      <c r="C294" s="8" t="s">
        <v>763</v>
      </c>
      <c r="D294" s="8" t="s">
        <v>60</v>
      </c>
      <c r="E294" s="8" t="s">
        <v>755</v>
      </c>
      <c r="F294" s="8" t="s">
        <v>70</v>
      </c>
      <c r="G294" s="8">
        <v>2016</v>
      </c>
      <c r="H294" s="8" t="s">
        <v>71</v>
      </c>
      <c r="I294" s="8" t="s">
        <v>691</v>
      </c>
      <c r="J294" s="8" t="s">
        <v>764</v>
      </c>
      <c r="K294" s="8" t="s">
        <v>765</v>
      </c>
      <c r="L294" s="8" t="s">
        <v>35</v>
      </c>
      <c r="M294" s="8" t="s">
        <v>116</v>
      </c>
      <c r="N294" s="8" t="s">
        <v>26</v>
      </c>
      <c r="O294" s="8" t="s">
        <v>27</v>
      </c>
      <c r="P294" s="24" t="s">
        <v>264</v>
      </c>
      <c r="Q294" s="262"/>
      <c r="R294" s="262"/>
      <c r="S294" s="262"/>
      <c r="T294" s="262"/>
      <c r="U294" s="231"/>
      <c r="V294" s="328"/>
    </row>
    <row r="295" spans="1:22" s="231" customFormat="1" ht="19.5" customHeight="1" x14ac:dyDescent="0.25">
      <c r="A295" s="222">
        <v>293</v>
      </c>
      <c r="B295" s="24" t="s">
        <v>753</v>
      </c>
      <c r="C295" s="8" t="s">
        <v>754</v>
      </c>
      <c r="D295" s="8" t="s">
        <v>60</v>
      </c>
      <c r="E295" s="8" t="s">
        <v>755</v>
      </c>
      <c r="F295" s="8" t="s">
        <v>19</v>
      </c>
      <c r="G295" s="8">
        <v>2017</v>
      </c>
      <c r="H295" s="8" t="s">
        <v>141</v>
      </c>
      <c r="I295" s="8" t="s">
        <v>142</v>
      </c>
      <c r="J295" s="8" t="s">
        <v>756</v>
      </c>
      <c r="K295" s="8" t="s">
        <v>757</v>
      </c>
      <c r="L295" s="8" t="s">
        <v>24</v>
      </c>
      <c r="M295" s="8" t="s">
        <v>116</v>
      </c>
      <c r="N295" s="8" t="s">
        <v>26</v>
      </c>
      <c r="O295" s="8" t="s">
        <v>27</v>
      </c>
      <c r="P295" s="24" t="s">
        <v>264</v>
      </c>
      <c r="Q295" s="262"/>
      <c r="R295" s="262"/>
      <c r="S295" s="262"/>
      <c r="T295" s="322"/>
      <c r="U295" s="250"/>
    </row>
    <row r="296" spans="1:22" s="348" customFormat="1" ht="19.5" customHeight="1" x14ac:dyDescent="0.25">
      <c r="A296" s="222">
        <v>294</v>
      </c>
      <c r="B296" s="24" t="s">
        <v>758</v>
      </c>
      <c r="C296" s="8" t="s">
        <v>759</v>
      </c>
      <c r="D296" s="8" t="s">
        <v>60</v>
      </c>
      <c r="E296" s="8" t="s">
        <v>755</v>
      </c>
      <c r="F296" s="8" t="s">
        <v>70</v>
      </c>
      <c r="G296" s="8">
        <v>2016</v>
      </c>
      <c r="H296" s="8" t="s">
        <v>71</v>
      </c>
      <c r="I296" s="8" t="s">
        <v>691</v>
      </c>
      <c r="J296" s="8" t="s">
        <v>760</v>
      </c>
      <c r="K296" s="8" t="s">
        <v>761</v>
      </c>
      <c r="L296" s="8" t="s">
        <v>35</v>
      </c>
      <c r="M296" s="8" t="s">
        <v>116</v>
      </c>
      <c r="N296" s="8" t="s">
        <v>26</v>
      </c>
      <c r="O296" s="8" t="s">
        <v>27</v>
      </c>
      <c r="P296" s="24" t="s">
        <v>264</v>
      </c>
      <c r="Q296" s="262"/>
      <c r="R296" s="262"/>
      <c r="S296" s="262"/>
      <c r="T296" s="262"/>
      <c r="U296"/>
      <c r="V296" s="250"/>
    </row>
    <row r="297" spans="1:22" s="348" customFormat="1" ht="19.5" customHeight="1" x14ac:dyDescent="0.25">
      <c r="A297" s="222">
        <v>295</v>
      </c>
      <c r="B297" s="24" t="s">
        <v>766</v>
      </c>
      <c r="C297" s="8" t="s">
        <v>767</v>
      </c>
      <c r="D297" s="8" t="s">
        <v>60</v>
      </c>
      <c r="E297" s="8" t="s">
        <v>755</v>
      </c>
      <c r="F297" s="8" t="s">
        <v>19</v>
      </c>
      <c r="G297" s="8">
        <v>2017</v>
      </c>
      <c r="H297" s="8" t="s">
        <v>141</v>
      </c>
      <c r="I297" s="8" t="s">
        <v>142</v>
      </c>
      <c r="J297" s="8" t="s">
        <v>768</v>
      </c>
      <c r="K297" s="8" t="s">
        <v>769</v>
      </c>
      <c r="L297" s="8" t="s">
        <v>24</v>
      </c>
      <c r="M297" s="8" t="s">
        <v>116</v>
      </c>
      <c r="N297" s="8" t="s">
        <v>26</v>
      </c>
      <c r="O297" s="8" t="s">
        <v>27</v>
      </c>
      <c r="P297" s="24" t="s">
        <v>264</v>
      </c>
      <c r="Q297" s="262"/>
      <c r="R297" s="262"/>
      <c r="S297" s="262"/>
      <c r="T297" s="262"/>
      <c r="U297" s="317"/>
      <c r="V297"/>
    </row>
    <row r="298" spans="1:22" s="351" customFormat="1" ht="19.5" customHeight="1" x14ac:dyDescent="0.25">
      <c r="A298" s="222">
        <v>296</v>
      </c>
      <c r="B298" s="24" t="s">
        <v>781</v>
      </c>
      <c r="C298" s="8" t="s">
        <v>782</v>
      </c>
      <c r="D298" s="8" t="s">
        <v>60</v>
      </c>
      <c r="E298" s="8" t="s">
        <v>772</v>
      </c>
      <c r="F298" s="8" t="s">
        <v>19</v>
      </c>
      <c r="G298" s="8">
        <v>2021</v>
      </c>
      <c r="H298" s="8" t="s">
        <v>176</v>
      </c>
      <c r="I298" s="8" t="s">
        <v>177</v>
      </c>
      <c r="J298" s="8" t="s">
        <v>783</v>
      </c>
      <c r="K298" s="8" t="s">
        <v>784</v>
      </c>
      <c r="L298" s="8" t="s">
        <v>24</v>
      </c>
      <c r="M298" s="8" t="s">
        <v>180</v>
      </c>
      <c r="N298" s="8" t="s">
        <v>26</v>
      </c>
      <c r="O298" s="8" t="s">
        <v>27</v>
      </c>
      <c r="P298" s="24" t="s">
        <v>264</v>
      </c>
      <c r="Q298" s="262"/>
      <c r="R298" s="262"/>
      <c r="S298" s="262"/>
      <c r="T298" s="262"/>
      <c r="U298"/>
      <c r="V298" s="317"/>
    </row>
    <row r="299" spans="1:22" s="250" customFormat="1" ht="19.5" customHeight="1" x14ac:dyDescent="0.25">
      <c r="A299" s="222">
        <v>297</v>
      </c>
      <c r="B299" s="24" t="s">
        <v>4010</v>
      </c>
      <c r="C299" s="8" t="s">
        <v>4011</v>
      </c>
      <c r="D299" s="8" t="s">
        <v>60</v>
      </c>
      <c r="E299" s="8" t="s">
        <v>772</v>
      </c>
      <c r="F299" s="8" t="s">
        <v>19</v>
      </c>
      <c r="G299" s="8">
        <v>2025</v>
      </c>
      <c r="H299" s="8" t="s">
        <v>40</v>
      </c>
      <c r="I299" s="8" t="s">
        <v>4006</v>
      </c>
      <c r="J299" s="8" t="s">
        <v>4007</v>
      </c>
      <c r="K299" s="8" t="s">
        <v>4008</v>
      </c>
      <c r="L299" s="8" t="s">
        <v>24</v>
      </c>
      <c r="M299" s="8" t="s">
        <v>4009</v>
      </c>
      <c r="N299" s="8" t="s">
        <v>26</v>
      </c>
      <c r="O299" s="8" t="s">
        <v>27</v>
      </c>
      <c r="P299" s="24" t="s">
        <v>264</v>
      </c>
      <c r="Q299" s="262"/>
      <c r="R299" s="262"/>
      <c r="S299" s="262"/>
      <c r="T299" s="262"/>
      <c r="U299" s="232"/>
      <c r="V299"/>
    </row>
    <row r="300" spans="1:22" s="422" customFormat="1" ht="19.5" customHeight="1" x14ac:dyDescent="0.25">
      <c r="A300" s="222">
        <v>298</v>
      </c>
      <c r="B300" s="24" t="s">
        <v>3490</v>
      </c>
      <c r="C300" s="8" t="s">
        <v>3491</v>
      </c>
      <c r="D300" s="8" t="s">
        <v>60</v>
      </c>
      <c r="E300" s="8" t="s">
        <v>772</v>
      </c>
      <c r="F300" s="8" t="s">
        <v>31</v>
      </c>
      <c r="G300" s="8">
        <v>2024</v>
      </c>
      <c r="H300" s="8" t="s">
        <v>2090</v>
      </c>
      <c r="I300" s="8" t="s">
        <v>3480</v>
      </c>
      <c r="J300" s="8" t="s">
        <v>3492</v>
      </c>
      <c r="K300" s="8" t="s">
        <v>3493</v>
      </c>
      <c r="L300" s="8" t="s">
        <v>35</v>
      </c>
      <c r="M300" s="8" t="s">
        <v>919</v>
      </c>
      <c r="N300" s="8" t="s">
        <v>26</v>
      </c>
      <c r="O300" s="8" t="s">
        <v>27</v>
      </c>
      <c r="P300" s="24" t="s">
        <v>264</v>
      </c>
      <c r="Q300" s="262"/>
      <c r="R300" s="262"/>
      <c r="S300" s="262"/>
      <c r="T300" s="262"/>
      <c r="U300" s="220"/>
      <c r="V300" s="232"/>
    </row>
    <row r="301" spans="1:22" s="222" customFormat="1" ht="19.5" customHeight="1" x14ac:dyDescent="0.25">
      <c r="A301" s="222">
        <v>299</v>
      </c>
      <c r="B301" s="24" t="s">
        <v>3587</v>
      </c>
      <c r="C301" s="8" t="s">
        <v>3586</v>
      </c>
      <c r="D301" s="8" t="s">
        <v>60</v>
      </c>
      <c r="E301" s="8" t="s">
        <v>772</v>
      </c>
      <c r="F301" s="8" t="s">
        <v>70</v>
      </c>
      <c r="G301" s="8">
        <v>2024</v>
      </c>
      <c r="H301" s="8" t="s">
        <v>260</v>
      </c>
      <c r="I301" s="8" t="s">
        <v>3559</v>
      </c>
      <c r="J301" s="8" t="s">
        <v>3584</v>
      </c>
      <c r="K301" s="8" t="s">
        <v>3585</v>
      </c>
      <c r="L301" s="8" t="s">
        <v>35</v>
      </c>
      <c r="M301" s="8" t="s">
        <v>919</v>
      </c>
      <c r="N301" s="8" t="s">
        <v>26</v>
      </c>
      <c r="O301" s="8" t="s">
        <v>27</v>
      </c>
      <c r="P301" s="24" t="s">
        <v>264</v>
      </c>
      <c r="Q301" s="262"/>
      <c r="R301" s="262"/>
      <c r="S301" s="262"/>
      <c r="T301" s="262"/>
      <c r="U301" s="220"/>
      <c r="V301" s="220"/>
    </row>
    <row r="302" spans="1:22" s="317" customFormat="1" ht="19.5" customHeight="1" x14ac:dyDescent="0.25">
      <c r="A302" s="222">
        <v>300</v>
      </c>
      <c r="B302" s="24" t="s">
        <v>3567</v>
      </c>
      <c r="C302" s="8" t="s">
        <v>3566</v>
      </c>
      <c r="D302" s="8" t="s">
        <v>60</v>
      </c>
      <c r="E302" s="8" t="s">
        <v>787</v>
      </c>
      <c r="F302" s="8" t="s">
        <v>70</v>
      </c>
      <c r="G302" s="8">
        <v>2024</v>
      </c>
      <c r="H302" s="8" t="s">
        <v>260</v>
      </c>
      <c r="I302" s="8" t="s">
        <v>3559</v>
      </c>
      <c r="J302" s="8" t="s">
        <v>3564</v>
      </c>
      <c r="K302" s="8" t="s">
        <v>3565</v>
      </c>
      <c r="L302" s="8" t="s">
        <v>35</v>
      </c>
      <c r="M302" s="8" t="s">
        <v>919</v>
      </c>
      <c r="N302" s="8" t="s">
        <v>26</v>
      </c>
      <c r="O302" s="8" t="s">
        <v>27</v>
      </c>
      <c r="P302" s="24" t="s">
        <v>264</v>
      </c>
      <c r="Q302" s="308"/>
      <c r="R302" s="225"/>
      <c r="S302" s="308"/>
      <c r="T302" s="262"/>
      <c r="U302" s="303"/>
      <c r="V302" s="220"/>
    </row>
    <row r="303" spans="1:22" s="250" customFormat="1" ht="19.5" customHeight="1" x14ac:dyDescent="0.25">
      <c r="A303" s="222">
        <v>301</v>
      </c>
      <c r="B303" s="24" t="s">
        <v>4014</v>
      </c>
      <c r="C303" s="8" t="s">
        <v>4015</v>
      </c>
      <c r="D303" s="8" t="s">
        <v>60</v>
      </c>
      <c r="E303" s="8" t="s">
        <v>787</v>
      </c>
      <c r="F303" s="8" t="s">
        <v>19</v>
      </c>
      <c r="G303" s="8">
        <v>2025</v>
      </c>
      <c r="H303" s="8" t="s">
        <v>40</v>
      </c>
      <c r="I303" s="8" t="s">
        <v>4006</v>
      </c>
      <c r="J303" s="8" t="s">
        <v>4013</v>
      </c>
      <c r="K303" s="8" t="s">
        <v>4012</v>
      </c>
      <c r="L303" s="8" t="s">
        <v>24</v>
      </c>
      <c r="M303" s="8" t="s">
        <v>4009</v>
      </c>
      <c r="N303" s="8" t="s">
        <v>26</v>
      </c>
      <c r="O303" s="8" t="s">
        <v>27</v>
      </c>
      <c r="P303" s="24" t="s">
        <v>264</v>
      </c>
      <c r="Q303" s="262"/>
      <c r="R303" s="262"/>
      <c r="S303" s="262"/>
      <c r="T303" s="262"/>
      <c r="U303" s="319"/>
      <c r="V303" s="303"/>
    </row>
    <row r="304" spans="1:22" ht="19.5" customHeight="1" x14ac:dyDescent="0.25">
      <c r="A304" s="222">
        <v>302</v>
      </c>
      <c r="B304" s="24" t="s">
        <v>785</v>
      </c>
      <c r="C304" s="8" t="s">
        <v>786</v>
      </c>
      <c r="D304" s="8" t="s">
        <v>60</v>
      </c>
      <c r="E304" s="8" t="s">
        <v>787</v>
      </c>
      <c r="F304" s="8" t="s">
        <v>19</v>
      </c>
      <c r="G304" s="8">
        <v>2021</v>
      </c>
      <c r="H304" s="8" t="s">
        <v>176</v>
      </c>
      <c r="I304" s="8" t="s">
        <v>177</v>
      </c>
      <c r="J304" s="8" t="s">
        <v>788</v>
      </c>
      <c r="K304" s="8" t="s">
        <v>789</v>
      </c>
      <c r="L304" s="8" t="s">
        <v>24</v>
      </c>
      <c r="M304" s="8" t="s">
        <v>180</v>
      </c>
      <c r="N304" s="8" t="s">
        <v>26</v>
      </c>
      <c r="O304" s="8" t="s">
        <v>27</v>
      </c>
      <c r="P304" s="24" t="s">
        <v>264</v>
      </c>
      <c r="U304" s="441"/>
      <c r="V304" s="319"/>
    </row>
    <row r="305" spans="1:22" ht="19.5" customHeight="1" x14ac:dyDescent="0.25">
      <c r="A305" s="222">
        <v>303</v>
      </c>
      <c r="B305" s="24" t="s">
        <v>790</v>
      </c>
      <c r="C305" s="8" t="s">
        <v>791</v>
      </c>
      <c r="D305" s="8" t="s">
        <v>60</v>
      </c>
      <c r="E305" s="8" t="s">
        <v>792</v>
      </c>
      <c r="F305" s="8" t="s">
        <v>19</v>
      </c>
      <c r="G305" s="8">
        <v>2016</v>
      </c>
      <c r="H305" s="8" t="s">
        <v>20</v>
      </c>
      <c r="I305" s="8" t="s">
        <v>21</v>
      </c>
      <c r="J305" s="8" t="s">
        <v>793</v>
      </c>
      <c r="K305" s="8" t="s">
        <v>794</v>
      </c>
      <c r="L305" s="8" t="s">
        <v>24</v>
      </c>
      <c r="M305" s="8" t="s">
        <v>25</v>
      </c>
      <c r="N305" s="8" t="s">
        <v>26</v>
      </c>
      <c r="O305" s="8" t="s">
        <v>27</v>
      </c>
      <c r="P305" s="24" t="s">
        <v>264</v>
      </c>
      <c r="V305" s="441"/>
    </row>
    <row r="306" spans="1:22" s="441" customFormat="1" ht="19.5" customHeight="1" x14ac:dyDescent="0.25">
      <c r="A306" s="222">
        <v>304</v>
      </c>
      <c r="B306" s="24" t="s">
        <v>795</v>
      </c>
      <c r="C306" s="8" t="s">
        <v>796</v>
      </c>
      <c r="D306" s="8" t="s">
        <v>60</v>
      </c>
      <c r="E306" s="8" t="s">
        <v>792</v>
      </c>
      <c r="F306" s="8" t="s">
        <v>19</v>
      </c>
      <c r="G306" s="8">
        <v>2016</v>
      </c>
      <c r="H306" s="8" t="s">
        <v>20</v>
      </c>
      <c r="I306" s="8" t="s">
        <v>21</v>
      </c>
      <c r="J306" s="8" t="s">
        <v>797</v>
      </c>
      <c r="K306" s="8" t="s">
        <v>798</v>
      </c>
      <c r="L306" s="8" t="s">
        <v>24</v>
      </c>
      <c r="M306" s="8" t="s">
        <v>25</v>
      </c>
      <c r="N306" s="8" t="s">
        <v>26</v>
      </c>
      <c r="O306" s="8" t="s">
        <v>27</v>
      </c>
      <c r="P306" s="24" t="s">
        <v>264</v>
      </c>
      <c r="Q306" s="262"/>
      <c r="R306" s="262"/>
      <c r="S306" s="262"/>
      <c r="T306" s="262"/>
      <c r="U306" s="582"/>
      <c r="V306"/>
    </row>
    <row r="307" spans="1:22" s="220" customFormat="1" ht="19.5" customHeight="1" x14ac:dyDescent="0.25">
      <c r="A307" s="222">
        <v>305</v>
      </c>
      <c r="B307" s="24" t="s">
        <v>799</v>
      </c>
      <c r="C307" s="8" t="s">
        <v>800</v>
      </c>
      <c r="D307" s="8" t="s">
        <v>60</v>
      </c>
      <c r="E307" s="8" t="s">
        <v>792</v>
      </c>
      <c r="F307" s="8" t="s">
        <v>70</v>
      </c>
      <c r="G307" s="8">
        <v>2016</v>
      </c>
      <c r="H307" s="8" t="s">
        <v>801</v>
      </c>
      <c r="I307" s="8" t="s">
        <v>802</v>
      </c>
      <c r="J307" s="8" t="s">
        <v>803</v>
      </c>
      <c r="K307" s="8" t="s">
        <v>804</v>
      </c>
      <c r="L307" s="8" t="s">
        <v>35</v>
      </c>
      <c r="M307" s="8" t="s">
        <v>25</v>
      </c>
      <c r="N307" s="8" t="s">
        <v>26</v>
      </c>
      <c r="O307" s="8" t="s">
        <v>27</v>
      </c>
      <c r="P307" s="24" t="s">
        <v>264</v>
      </c>
      <c r="Q307" s="262"/>
      <c r="R307" s="262"/>
      <c r="S307" s="262"/>
      <c r="T307" s="262"/>
      <c r="U307" s="317"/>
      <c r="V307" s="582"/>
    </row>
    <row r="308" spans="1:22" s="582" customFormat="1" ht="19.5" customHeight="1" x14ac:dyDescent="0.25">
      <c r="A308" s="222">
        <v>306</v>
      </c>
      <c r="B308" s="24" t="s">
        <v>3577</v>
      </c>
      <c r="C308" s="8" t="s">
        <v>3576</v>
      </c>
      <c r="D308" s="8" t="s">
        <v>60</v>
      </c>
      <c r="E308" s="8" t="s">
        <v>815</v>
      </c>
      <c r="F308" s="8" t="s">
        <v>70</v>
      </c>
      <c r="G308" s="8">
        <v>2024</v>
      </c>
      <c r="H308" s="8" t="s">
        <v>3132</v>
      </c>
      <c r="I308" s="8" t="s">
        <v>3559</v>
      </c>
      <c r="J308" s="8" t="s">
        <v>3578</v>
      </c>
      <c r="K308" s="8" t="s">
        <v>3579</v>
      </c>
      <c r="L308" s="8" t="s">
        <v>35</v>
      </c>
      <c r="M308" s="8" t="s">
        <v>919</v>
      </c>
      <c r="N308" s="8" t="s">
        <v>26</v>
      </c>
      <c r="O308" s="8" t="s">
        <v>27</v>
      </c>
      <c r="P308" s="24" t="s">
        <v>264</v>
      </c>
      <c r="Q308" s="262"/>
      <c r="R308" s="262"/>
      <c r="S308" s="262"/>
      <c r="T308" s="262"/>
      <c r="U308"/>
      <c r="V308" s="317"/>
    </row>
    <row r="309" spans="1:22" s="220" customFormat="1" ht="19.5" customHeight="1" x14ac:dyDescent="0.25">
      <c r="A309" s="222">
        <v>307</v>
      </c>
      <c r="B309" s="24" t="s">
        <v>4018</v>
      </c>
      <c r="C309" s="8" t="s">
        <v>4019</v>
      </c>
      <c r="D309" s="8" t="s">
        <v>60</v>
      </c>
      <c r="E309" s="8" t="s">
        <v>815</v>
      </c>
      <c r="F309" s="8" t="s">
        <v>19</v>
      </c>
      <c r="G309" s="8">
        <v>2025</v>
      </c>
      <c r="H309" s="8" t="s">
        <v>40</v>
      </c>
      <c r="I309" s="8" t="s">
        <v>4006</v>
      </c>
      <c r="J309" s="8" t="s">
        <v>4017</v>
      </c>
      <c r="K309" s="8" t="s">
        <v>4016</v>
      </c>
      <c r="L309" s="8" t="s">
        <v>24</v>
      </c>
      <c r="M309" s="8" t="s">
        <v>4009</v>
      </c>
      <c r="N309" s="8" t="s">
        <v>26</v>
      </c>
      <c r="O309" s="8" t="s">
        <v>27</v>
      </c>
      <c r="P309" s="24" t="s">
        <v>264</v>
      </c>
      <c r="Q309" s="262"/>
      <c r="R309" s="262"/>
      <c r="S309" s="262"/>
      <c r="T309" s="262"/>
      <c r="U309"/>
      <c r="V309"/>
    </row>
    <row r="310" spans="1:22" ht="19.5" customHeight="1" x14ac:dyDescent="0.25">
      <c r="A310" s="222">
        <v>308</v>
      </c>
      <c r="B310" s="24" t="s">
        <v>3506</v>
      </c>
      <c r="C310" s="8" t="s">
        <v>3507</v>
      </c>
      <c r="D310" s="8" t="s">
        <v>60</v>
      </c>
      <c r="E310" s="8" t="s">
        <v>815</v>
      </c>
      <c r="F310" s="8" t="s">
        <v>31</v>
      </c>
      <c r="G310" s="8">
        <v>2024</v>
      </c>
      <c r="H310" s="8" t="s">
        <v>2090</v>
      </c>
      <c r="I310" s="8" t="s">
        <v>3480</v>
      </c>
      <c r="J310" s="8" t="s">
        <v>3508</v>
      </c>
      <c r="K310" s="8" t="s">
        <v>3509</v>
      </c>
      <c r="L310" s="8" t="s">
        <v>35</v>
      </c>
      <c r="M310" s="8" t="s">
        <v>919</v>
      </c>
      <c r="N310" s="8" t="s">
        <v>26</v>
      </c>
      <c r="O310" s="8" t="s">
        <v>27</v>
      </c>
      <c r="P310" s="24" t="s">
        <v>264</v>
      </c>
      <c r="U310" s="232"/>
    </row>
    <row r="311" spans="1:22" s="386" customFormat="1" ht="19.5" customHeight="1" x14ac:dyDescent="0.25">
      <c r="A311" s="222">
        <v>309</v>
      </c>
      <c r="B311" s="24" t="s">
        <v>822</v>
      </c>
      <c r="C311" s="8" t="s">
        <v>823</v>
      </c>
      <c r="D311" s="8" t="s">
        <v>60</v>
      </c>
      <c r="E311" s="8" t="s">
        <v>815</v>
      </c>
      <c r="F311" s="8" t="s">
        <v>19</v>
      </c>
      <c r="G311" s="8">
        <v>2016</v>
      </c>
      <c r="H311" s="8" t="s">
        <v>20</v>
      </c>
      <c r="I311" s="8" t="s">
        <v>21</v>
      </c>
      <c r="J311" s="8" t="s">
        <v>824</v>
      </c>
      <c r="K311" s="8" t="s">
        <v>825</v>
      </c>
      <c r="L311" s="8" t="s">
        <v>24</v>
      </c>
      <c r="M311" s="8" t="s">
        <v>25</v>
      </c>
      <c r="N311" s="8" t="s">
        <v>26</v>
      </c>
      <c r="O311" s="8" t="s">
        <v>27</v>
      </c>
      <c r="P311" s="24" t="s">
        <v>264</v>
      </c>
      <c r="Q311" s="262"/>
      <c r="R311" s="262"/>
      <c r="S311" s="262"/>
      <c r="T311" s="262"/>
      <c r="U311"/>
      <c r="V311" s="232"/>
    </row>
    <row r="312" spans="1:22" ht="19.5" customHeight="1" x14ac:dyDescent="0.25">
      <c r="A312" s="222">
        <v>310</v>
      </c>
      <c r="B312" s="24" t="s">
        <v>826</v>
      </c>
      <c r="C312" s="8" t="s">
        <v>827</v>
      </c>
      <c r="D312" s="8" t="s">
        <v>60</v>
      </c>
      <c r="E312" s="8" t="s">
        <v>828</v>
      </c>
      <c r="F312" s="8" t="s">
        <v>19</v>
      </c>
      <c r="G312" s="8">
        <v>2019</v>
      </c>
      <c r="H312" s="8" t="s">
        <v>141</v>
      </c>
      <c r="I312" s="8" t="s">
        <v>142</v>
      </c>
      <c r="J312" s="8" t="s">
        <v>829</v>
      </c>
      <c r="K312" s="8" t="s">
        <v>830</v>
      </c>
      <c r="L312" s="8" t="s">
        <v>24</v>
      </c>
      <c r="M312" s="8" t="s">
        <v>50</v>
      </c>
      <c r="N312" s="8" t="s">
        <v>26</v>
      </c>
      <c r="O312" s="8" t="s">
        <v>27</v>
      </c>
      <c r="P312" s="24" t="s">
        <v>264</v>
      </c>
      <c r="Q312" s="308"/>
      <c r="R312" s="225"/>
      <c r="S312" s="308"/>
    </row>
    <row r="313" spans="1:22" ht="19.5" customHeight="1" x14ac:dyDescent="0.25">
      <c r="A313" s="222">
        <v>311</v>
      </c>
      <c r="B313" s="24" t="s">
        <v>4022</v>
      </c>
      <c r="C313" s="8" t="s">
        <v>4023</v>
      </c>
      <c r="D313" s="8" t="s">
        <v>60</v>
      </c>
      <c r="E313" s="8" t="s">
        <v>828</v>
      </c>
      <c r="F313" s="8" t="s">
        <v>19</v>
      </c>
      <c r="G313" s="8">
        <v>2025</v>
      </c>
      <c r="H313" s="8" t="s">
        <v>40</v>
      </c>
      <c r="I313" s="8" t="s">
        <v>4006</v>
      </c>
      <c r="J313" s="8" t="s">
        <v>4020</v>
      </c>
      <c r="K313" s="8" t="s">
        <v>4021</v>
      </c>
      <c r="L313" s="8" t="s">
        <v>24</v>
      </c>
      <c r="M313" s="8" t="s">
        <v>4009</v>
      </c>
      <c r="N313" s="8" t="s">
        <v>26</v>
      </c>
      <c r="O313" s="8" t="s">
        <v>27</v>
      </c>
      <c r="P313" s="24" t="s">
        <v>264</v>
      </c>
    </row>
    <row r="314" spans="1:22" s="317" customFormat="1" ht="19.5" customHeight="1" x14ac:dyDescent="0.25">
      <c r="A314" s="222">
        <v>312</v>
      </c>
      <c r="B314" s="24" t="s">
        <v>3498</v>
      </c>
      <c r="C314" s="8" t="s">
        <v>3499</v>
      </c>
      <c r="D314" s="8" t="s">
        <v>60</v>
      </c>
      <c r="E314" s="8" t="s">
        <v>828</v>
      </c>
      <c r="F314" s="8" t="s">
        <v>31</v>
      </c>
      <c r="G314" s="8">
        <v>2024</v>
      </c>
      <c r="H314" s="8" t="s">
        <v>2090</v>
      </c>
      <c r="I314" s="8" t="s">
        <v>3480</v>
      </c>
      <c r="J314" s="8" t="s">
        <v>3500</v>
      </c>
      <c r="K314" s="8" t="s">
        <v>3501</v>
      </c>
      <c r="L314" s="8" t="s">
        <v>35</v>
      </c>
      <c r="M314" s="8" t="s">
        <v>919</v>
      </c>
      <c r="N314" s="8" t="s">
        <v>26</v>
      </c>
      <c r="O314" s="8" t="s">
        <v>27</v>
      </c>
      <c r="P314" s="24" t="s">
        <v>264</v>
      </c>
      <c r="Q314" s="262"/>
      <c r="R314" s="262"/>
      <c r="S314" s="262"/>
      <c r="T314" s="262"/>
      <c r="U314"/>
      <c r="V314"/>
    </row>
    <row r="315" spans="1:22" ht="19.5" customHeight="1" x14ac:dyDescent="0.25">
      <c r="A315" s="222">
        <v>313</v>
      </c>
      <c r="B315" s="24" t="s">
        <v>831</v>
      </c>
      <c r="C315" s="8" t="s">
        <v>832</v>
      </c>
      <c r="D315" s="8" t="s">
        <v>60</v>
      </c>
      <c r="E315" s="8" t="s">
        <v>828</v>
      </c>
      <c r="F315" s="8" t="s">
        <v>70</v>
      </c>
      <c r="G315" s="8">
        <v>2018</v>
      </c>
      <c r="H315" s="8" t="s">
        <v>71</v>
      </c>
      <c r="I315" s="8" t="s">
        <v>475</v>
      </c>
      <c r="J315" s="8" t="s">
        <v>833</v>
      </c>
      <c r="K315" s="8" t="s">
        <v>834</v>
      </c>
      <c r="L315" s="8" t="s">
        <v>35</v>
      </c>
      <c r="M315" s="8" t="s">
        <v>50</v>
      </c>
      <c r="N315" s="8" t="s">
        <v>26</v>
      </c>
      <c r="O315" s="8" t="s">
        <v>27</v>
      </c>
      <c r="P315" s="24" t="s">
        <v>264</v>
      </c>
    </row>
    <row r="316" spans="1:22" ht="19.5" customHeight="1" x14ac:dyDescent="0.25">
      <c r="A316" s="222">
        <v>314</v>
      </c>
      <c r="B316" s="24" t="s">
        <v>4026</v>
      </c>
      <c r="C316" s="8" t="s">
        <v>4027</v>
      </c>
      <c r="D316" s="8" t="s">
        <v>60</v>
      </c>
      <c r="E316" s="8" t="s">
        <v>841</v>
      </c>
      <c r="F316" s="8" t="s">
        <v>19</v>
      </c>
      <c r="G316" s="8">
        <v>2025</v>
      </c>
      <c r="H316" s="8" t="s">
        <v>40</v>
      </c>
      <c r="I316" s="8" t="s">
        <v>4006</v>
      </c>
      <c r="J316" s="8" t="s">
        <v>4025</v>
      </c>
      <c r="K316" s="8" t="s">
        <v>4024</v>
      </c>
      <c r="L316" s="8" t="s">
        <v>24</v>
      </c>
      <c r="M316" s="8" t="s">
        <v>4009</v>
      </c>
      <c r="N316" s="8" t="s">
        <v>26</v>
      </c>
      <c r="O316" s="8" t="s">
        <v>27</v>
      </c>
      <c r="P316" s="24" t="s">
        <v>264</v>
      </c>
    </row>
    <row r="317" spans="1:22" s="232" customFormat="1" ht="19.5" customHeight="1" x14ac:dyDescent="0.25">
      <c r="A317" s="222">
        <v>315</v>
      </c>
      <c r="B317" s="24" t="s">
        <v>3532</v>
      </c>
      <c r="C317" s="8" t="s">
        <v>3533</v>
      </c>
      <c r="D317" s="8" t="s">
        <v>60</v>
      </c>
      <c r="E317" s="8" t="s">
        <v>841</v>
      </c>
      <c r="F317" s="8" t="s">
        <v>31</v>
      </c>
      <c r="G317" s="8">
        <v>2024</v>
      </c>
      <c r="H317" s="8" t="s">
        <v>2090</v>
      </c>
      <c r="I317" s="8" t="s">
        <v>3480</v>
      </c>
      <c r="J317" s="8" t="s">
        <v>3530</v>
      </c>
      <c r="K317" s="8" t="s">
        <v>3531</v>
      </c>
      <c r="L317" s="8" t="s">
        <v>35</v>
      </c>
      <c r="M317" s="8" t="s">
        <v>919</v>
      </c>
      <c r="N317" s="8" t="s">
        <v>26</v>
      </c>
      <c r="O317" s="8" t="s">
        <v>27</v>
      </c>
      <c r="P317" s="24" t="s">
        <v>264</v>
      </c>
      <c r="Q317" s="262"/>
      <c r="R317" s="262"/>
      <c r="S317" s="262"/>
      <c r="T317" s="262"/>
      <c r="U317" s="520"/>
      <c r="V317"/>
    </row>
    <row r="318" spans="1:22" ht="19.5" customHeight="1" x14ac:dyDescent="0.25">
      <c r="A318" s="222">
        <v>316</v>
      </c>
      <c r="B318" s="24" t="s">
        <v>844</v>
      </c>
      <c r="C318" s="8" t="s">
        <v>845</v>
      </c>
      <c r="D318" s="8" t="s">
        <v>60</v>
      </c>
      <c r="E318" s="8" t="s">
        <v>841</v>
      </c>
      <c r="F318" s="8" t="s">
        <v>19</v>
      </c>
      <c r="G318" s="8">
        <v>2019</v>
      </c>
      <c r="H318" s="8" t="s">
        <v>141</v>
      </c>
      <c r="I318" s="8" t="s">
        <v>142</v>
      </c>
      <c r="J318" s="8" t="s">
        <v>846</v>
      </c>
      <c r="K318" s="8" t="s">
        <v>847</v>
      </c>
      <c r="L318" s="8" t="s">
        <v>24</v>
      </c>
      <c r="M318" s="8" t="s">
        <v>116</v>
      </c>
      <c r="N318" s="8" t="s">
        <v>26</v>
      </c>
      <c r="O318" s="8" t="s">
        <v>27</v>
      </c>
      <c r="P318" s="24" t="s">
        <v>264</v>
      </c>
      <c r="U318" s="443"/>
      <c r="V318" s="520"/>
    </row>
    <row r="319" spans="1:22" s="520" customFormat="1" ht="19.5" customHeight="1" x14ac:dyDescent="0.25">
      <c r="A319" s="222">
        <v>317</v>
      </c>
      <c r="B319" s="24" t="s">
        <v>852</v>
      </c>
      <c r="C319" s="8" t="s">
        <v>853</v>
      </c>
      <c r="D319" s="8" t="s">
        <v>60</v>
      </c>
      <c r="E319" s="8" t="s">
        <v>841</v>
      </c>
      <c r="F319" s="8" t="s">
        <v>70</v>
      </c>
      <c r="G319" s="8">
        <v>2018</v>
      </c>
      <c r="H319" s="8" t="s">
        <v>71</v>
      </c>
      <c r="I319" s="8" t="s">
        <v>475</v>
      </c>
      <c r="J319" s="8" t="s">
        <v>854</v>
      </c>
      <c r="K319" s="8" t="s">
        <v>855</v>
      </c>
      <c r="L319" s="8" t="s">
        <v>35</v>
      </c>
      <c r="M319" s="8" t="s">
        <v>116</v>
      </c>
      <c r="N319" s="8" t="s">
        <v>26</v>
      </c>
      <c r="O319" s="8" t="s">
        <v>27</v>
      </c>
      <c r="P319" s="24" t="s">
        <v>264</v>
      </c>
      <c r="Q319" s="262"/>
      <c r="R319" s="262"/>
      <c r="S319" s="262"/>
      <c r="T319" s="262"/>
      <c r="U319" s="633"/>
      <c r="V319" s="443"/>
    </row>
    <row r="320" spans="1:22" s="633" customFormat="1" ht="19.5" customHeight="1" x14ac:dyDescent="0.25">
      <c r="A320" s="222">
        <v>318</v>
      </c>
      <c r="B320" s="24" t="s">
        <v>3573</v>
      </c>
      <c r="C320" s="8" t="s">
        <v>3572</v>
      </c>
      <c r="D320" s="8" t="s">
        <v>60</v>
      </c>
      <c r="E320" s="8" t="s">
        <v>866</v>
      </c>
      <c r="F320" s="8" t="s">
        <v>70</v>
      </c>
      <c r="G320" s="8">
        <v>2024</v>
      </c>
      <c r="H320" s="8" t="s">
        <v>260</v>
      </c>
      <c r="I320" s="8" t="s">
        <v>3559</v>
      </c>
      <c r="J320" s="8" t="s">
        <v>3574</v>
      </c>
      <c r="K320" s="8" t="s">
        <v>3575</v>
      </c>
      <c r="L320" s="8" t="s">
        <v>35</v>
      </c>
      <c r="M320" s="8" t="s">
        <v>919</v>
      </c>
      <c r="N320" s="8" t="s">
        <v>26</v>
      </c>
      <c r="O320" s="8" t="s">
        <v>27</v>
      </c>
      <c r="P320" s="24" t="s">
        <v>264</v>
      </c>
      <c r="Q320" s="262"/>
      <c r="R320" s="262"/>
      <c r="S320" s="262"/>
      <c r="T320" s="262"/>
      <c r="U320" s="443"/>
    </row>
    <row r="321" spans="1:22" s="443" customFormat="1" ht="19.5" customHeight="1" x14ac:dyDescent="0.25">
      <c r="A321" s="222">
        <v>319</v>
      </c>
      <c r="B321" s="24" t="s">
        <v>3502</v>
      </c>
      <c r="C321" s="8" t="s">
        <v>3503</v>
      </c>
      <c r="D321" s="8" t="s">
        <v>60</v>
      </c>
      <c r="E321" s="8" t="s">
        <v>866</v>
      </c>
      <c r="F321" s="8" t="s">
        <v>31</v>
      </c>
      <c r="G321" s="8">
        <v>2024</v>
      </c>
      <c r="H321" s="8" t="s">
        <v>2090</v>
      </c>
      <c r="I321" s="8" t="s">
        <v>3480</v>
      </c>
      <c r="J321" s="8" t="s">
        <v>3504</v>
      </c>
      <c r="K321" s="8" t="s">
        <v>3505</v>
      </c>
      <c r="L321" s="8" t="s">
        <v>35</v>
      </c>
      <c r="M321" s="8" t="s">
        <v>919</v>
      </c>
      <c r="N321" s="8" t="s">
        <v>26</v>
      </c>
      <c r="O321" s="8" t="s">
        <v>27</v>
      </c>
      <c r="P321" s="24" t="s">
        <v>264</v>
      </c>
      <c r="Q321" s="262"/>
      <c r="R321" s="262"/>
      <c r="S321" s="262"/>
      <c r="T321" s="262"/>
      <c r="U321" s="580"/>
    </row>
    <row r="322" spans="1:22" s="443" customFormat="1" ht="19.5" customHeight="1" x14ac:dyDescent="0.25">
      <c r="A322" s="222">
        <v>320</v>
      </c>
      <c r="B322" s="24" t="s">
        <v>3428</v>
      </c>
      <c r="C322" s="8" t="s">
        <v>3429</v>
      </c>
      <c r="D322" s="8" t="s">
        <v>60</v>
      </c>
      <c r="E322" s="8" t="s">
        <v>875</v>
      </c>
      <c r="F322" s="8" t="s">
        <v>19</v>
      </c>
      <c r="G322" s="8">
        <v>2024</v>
      </c>
      <c r="H322" s="8" t="s">
        <v>131</v>
      </c>
      <c r="I322" s="8" t="s">
        <v>1068</v>
      </c>
      <c r="J322" s="8" t="s">
        <v>3430</v>
      </c>
      <c r="K322" s="8" t="s">
        <v>3431</v>
      </c>
      <c r="L322" s="8" t="s">
        <v>3432</v>
      </c>
      <c r="M322" s="8" t="s">
        <v>908</v>
      </c>
      <c r="N322" s="8" t="s">
        <v>26</v>
      </c>
      <c r="O322" s="8" t="s">
        <v>27</v>
      </c>
      <c r="P322" s="24" t="s">
        <v>264</v>
      </c>
      <c r="Q322" s="224"/>
      <c r="R322" s="252"/>
      <c r="S322" s="244"/>
      <c r="T322" s="262"/>
      <c r="U322"/>
      <c r="V322"/>
    </row>
    <row r="323" spans="1:22" ht="19.5" customHeight="1" x14ac:dyDescent="0.25">
      <c r="A323" s="222">
        <v>321</v>
      </c>
      <c r="B323" s="24" t="s">
        <v>3520</v>
      </c>
      <c r="C323" s="24" t="s">
        <v>3521</v>
      </c>
      <c r="D323" s="24" t="s">
        <v>60</v>
      </c>
      <c r="E323" s="24" t="s">
        <v>875</v>
      </c>
      <c r="F323" s="24" t="s">
        <v>31</v>
      </c>
      <c r="G323" s="24">
        <v>2024</v>
      </c>
      <c r="H323" s="24" t="s">
        <v>2090</v>
      </c>
      <c r="I323" s="24" t="s">
        <v>3480</v>
      </c>
      <c r="J323" s="8" t="s">
        <v>3518</v>
      </c>
      <c r="K323" s="8" t="s">
        <v>3519</v>
      </c>
      <c r="L323" s="8" t="s">
        <v>35</v>
      </c>
      <c r="M323" s="8" t="s">
        <v>919</v>
      </c>
      <c r="N323" s="8" t="s">
        <v>26</v>
      </c>
      <c r="O323" s="8" t="s">
        <v>27</v>
      </c>
      <c r="P323" s="24" t="s">
        <v>264</v>
      </c>
      <c r="U323" s="494"/>
    </row>
    <row r="324" spans="1:22" ht="19.5" customHeight="1" x14ac:dyDescent="0.25">
      <c r="A324" s="222">
        <v>322</v>
      </c>
      <c r="B324" s="24" t="s">
        <v>878</v>
      </c>
      <c r="C324" s="8" t="s">
        <v>879</v>
      </c>
      <c r="D324" s="8" t="s">
        <v>60</v>
      </c>
      <c r="E324" s="8" t="s">
        <v>875</v>
      </c>
      <c r="F324" s="8" t="s">
        <v>70</v>
      </c>
      <c r="G324" s="8">
        <v>2017</v>
      </c>
      <c r="H324" s="8" t="s">
        <v>71</v>
      </c>
      <c r="I324" s="8" t="s">
        <v>446</v>
      </c>
      <c r="J324" s="8" t="s">
        <v>880</v>
      </c>
      <c r="K324" s="8" t="s">
        <v>881</v>
      </c>
      <c r="L324" s="8" t="s">
        <v>35</v>
      </c>
      <c r="M324" s="8" t="s">
        <v>50</v>
      </c>
      <c r="N324" s="8" t="s">
        <v>26</v>
      </c>
      <c r="O324" s="8" t="s">
        <v>27</v>
      </c>
      <c r="P324" s="24" t="s">
        <v>264</v>
      </c>
      <c r="V324" s="494"/>
    </row>
    <row r="325" spans="1:22" s="494" customFormat="1" ht="19.5" customHeight="1" x14ac:dyDescent="0.25">
      <c r="A325" s="222">
        <v>323</v>
      </c>
      <c r="B325" s="24" t="s">
        <v>882</v>
      </c>
      <c r="C325" s="8" t="s">
        <v>883</v>
      </c>
      <c r="D325" s="8" t="s">
        <v>60</v>
      </c>
      <c r="E325" s="8" t="s">
        <v>884</v>
      </c>
      <c r="F325" s="8" t="s">
        <v>19</v>
      </c>
      <c r="G325" s="8">
        <v>2014</v>
      </c>
      <c r="H325" s="8" t="s">
        <v>20</v>
      </c>
      <c r="I325" s="8" t="s">
        <v>21</v>
      </c>
      <c r="J325" s="8" t="s">
        <v>885</v>
      </c>
      <c r="K325" s="8" t="s">
        <v>886</v>
      </c>
      <c r="L325" s="8" t="s">
        <v>24</v>
      </c>
      <c r="M325" s="8" t="s">
        <v>116</v>
      </c>
      <c r="N325" s="8" t="s">
        <v>26</v>
      </c>
      <c r="O325" s="8" t="s">
        <v>27</v>
      </c>
      <c r="P325" s="24" t="s">
        <v>264</v>
      </c>
      <c r="Q325" s="262"/>
      <c r="R325" s="262"/>
      <c r="S325" s="262"/>
      <c r="T325" s="262"/>
      <c r="U325" s="443"/>
      <c r="V325"/>
    </row>
    <row r="326" spans="1:22" ht="19.5" customHeight="1" x14ac:dyDescent="0.25">
      <c r="A326" s="222">
        <v>324</v>
      </c>
      <c r="B326" s="24" t="s">
        <v>3538</v>
      </c>
      <c r="C326" s="8" t="s">
        <v>3539</v>
      </c>
      <c r="D326" s="8" t="s">
        <v>60</v>
      </c>
      <c r="E326" s="8" t="s">
        <v>889</v>
      </c>
      <c r="F326" s="8" t="s">
        <v>70</v>
      </c>
      <c r="G326" s="8">
        <v>2024</v>
      </c>
      <c r="H326" s="8" t="s">
        <v>71</v>
      </c>
      <c r="I326" s="8" t="s">
        <v>3540</v>
      </c>
      <c r="J326" s="8" t="s">
        <v>3541</v>
      </c>
      <c r="K326" s="8" t="s">
        <v>3542</v>
      </c>
      <c r="L326" s="8" t="s">
        <v>35</v>
      </c>
      <c r="M326" s="8" t="s">
        <v>919</v>
      </c>
      <c r="N326" s="8" t="s">
        <v>26</v>
      </c>
      <c r="O326" s="8" t="s">
        <v>27</v>
      </c>
      <c r="P326" s="24" t="s">
        <v>264</v>
      </c>
      <c r="U326" s="366"/>
      <c r="V326" s="443"/>
    </row>
    <row r="327" spans="1:22" s="443" customFormat="1" ht="19.5" customHeight="1" x14ac:dyDescent="0.25">
      <c r="A327" s="222">
        <v>325</v>
      </c>
      <c r="B327" s="24" t="s">
        <v>3526</v>
      </c>
      <c r="C327" s="8" t="s">
        <v>3527</v>
      </c>
      <c r="D327" s="8" t="s">
        <v>60</v>
      </c>
      <c r="E327" s="8" t="s">
        <v>889</v>
      </c>
      <c r="F327" s="8" t="s">
        <v>31</v>
      </c>
      <c r="G327" s="8">
        <v>2024</v>
      </c>
      <c r="H327" s="8" t="s">
        <v>2090</v>
      </c>
      <c r="I327" s="8" t="s">
        <v>3480</v>
      </c>
      <c r="J327" s="8" t="s">
        <v>3528</v>
      </c>
      <c r="K327" s="8" t="s">
        <v>3529</v>
      </c>
      <c r="L327" s="8" t="s">
        <v>35</v>
      </c>
      <c r="M327" s="8" t="s">
        <v>919</v>
      </c>
      <c r="N327" s="8" t="s">
        <v>26</v>
      </c>
      <c r="O327" s="8" t="s">
        <v>27</v>
      </c>
      <c r="P327" s="24" t="s">
        <v>264</v>
      </c>
      <c r="Q327" s="262"/>
      <c r="R327" s="262"/>
      <c r="S327" s="262"/>
      <c r="T327" s="262"/>
      <c r="U327" s="343"/>
      <c r="V327" s="366"/>
    </row>
    <row r="328" spans="1:22" s="386" customFormat="1" ht="19.5" customHeight="1" x14ac:dyDescent="0.25">
      <c r="A328" s="222">
        <v>326</v>
      </c>
      <c r="B328" s="24" t="s">
        <v>2038</v>
      </c>
      <c r="C328" s="8" t="s">
        <v>2039</v>
      </c>
      <c r="D328" s="8" t="s">
        <v>60</v>
      </c>
      <c r="E328" s="8" t="s">
        <v>1871</v>
      </c>
      <c r="F328" s="8" t="s">
        <v>19</v>
      </c>
      <c r="G328" s="8">
        <v>2014</v>
      </c>
      <c r="H328" s="8" t="s">
        <v>40</v>
      </c>
      <c r="I328" s="8" t="s">
        <v>47</v>
      </c>
      <c r="J328" s="8" t="s">
        <v>2040</v>
      </c>
      <c r="K328" s="8" t="s">
        <v>2041</v>
      </c>
      <c r="L328" s="8" t="s">
        <v>35</v>
      </c>
      <c r="M328" s="8" t="s">
        <v>50</v>
      </c>
      <c r="N328" s="8" t="s">
        <v>26</v>
      </c>
      <c r="O328" s="8" t="s">
        <v>27</v>
      </c>
      <c r="P328" s="24" t="s">
        <v>264</v>
      </c>
      <c r="Q328" s="262"/>
      <c r="R328" s="262"/>
      <c r="S328" s="262"/>
      <c r="T328" s="262"/>
      <c r="U328" s="521"/>
      <c r="V328" s="343"/>
    </row>
    <row r="329" spans="1:22" ht="19.5" customHeight="1" x14ac:dyDescent="0.25">
      <c r="A329" s="222">
        <v>327</v>
      </c>
      <c r="B329" s="24" t="s">
        <v>3948</v>
      </c>
      <c r="C329" s="8" t="s">
        <v>3949</v>
      </c>
      <c r="D329" s="8" t="s">
        <v>60</v>
      </c>
      <c r="E329" s="8" t="s">
        <v>1871</v>
      </c>
      <c r="F329" s="8" t="s">
        <v>19</v>
      </c>
      <c r="G329" s="8">
        <v>2024</v>
      </c>
      <c r="H329" s="8" t="s">
        <v>131</v>
      </c>
      <c r="I329" s="8" t="s">
        <v>21</v>
      </c>
      <c r="J329" s="8" t="s">
        <v>3950</v>
      </c>
      <c r="K329" s="8" t="s">
        <v>3951</v>
      </c>
      <c r="L329" s="8" t="s">
        <v>24</v>
      </c>
      <c r="M329" s="8" t="s">
        <v>4009</v>
      </c>
      <c r="N329" s="8" t="s">
        <v>26</v>
      </c>
      <c r="O329" s="8" t="s">
        <v>27</v>
      </c>
      <c r="P329" s="24" t="s">
        <v>264</v>
      </c>
      <c r="U329" s="443"/>
      <c r="V329" s="521"/>
    </row>
    <row r="330" spans="1:22" s="521" customFormat="1" ht="19.5" customHeight="1" x14ac:dyDescent="0.25">
      <c r="A330" s="222">
        <v>328</v>
      </c>
      <c r="B330" s="24" t="s">
        <v>3952</v>
      </c>
      <c r="C330" s="8" t="s">
        <v>3953</v>
      </c>
      <c r="D330" s="8" t="s">
        <v>60</v>
      </c>
      <c r="E330" s="8" t="s">
        <v>1871</v>
      </c>
      <c r="F330" s="8" t="s">
        <v>19</v>
      </c>
      <c r="G330" s="8">
        <v>2024</v>
      </c>
      <c r="H330" s="8" t="s">
        <v>131</v>
      </c>
      <c r="I330" s="8" t="s">
        <v>21</v>
      </c>
      <c r="J330" s="8" t="s">
        <v>3954</v>
      </c>
      <c r="K330" s="8" t="s">
        <v>3955</v>
      </c>
      <c r="L330" s="8" t="s">
        <v>24</v>
      </c>
      <c r="M330" s="8" t="s">
        <v>4009</v>
      </c>
      <c r="N330" s="8" t="s">
        <v>26</v>
      </c>
      <c r="O330" s="8" t="s">
        <v>27</v>
      </c>
      <c r="P330" s="24" t="s">
        <v>264</v>
      </c>
      <c r="Q330" s="262"/>
      <c r="R330" s="262"/>
      <c r="S330" s="262"/>
      <c r="T330" s="262"/>
      <c r="U330" s="508"/>
      <c r="V330" s="443"/>
    </row>
    <row r="331" spans="1:22" s="443" customFormat="1" ht="19.5" customHeight="1" x14ac:dyDescent="0.25">
      <c r="A331" s="222">
        <v>329</v>
      </c>
      <c r="B331" s="24" t="s">
        <v>216</v>
      </c>
      <c r="C331" s="8" t="s">
        <v>217</v>
      </c>
      <c r="D331" s="8" t="s">
        <v>60</v>
      </c>
      <c r="E331" s="8" t="s">
        <v>3830</v>
      </c>
      <c r="F331" s="8" t="s">
        <v>19</v>
      </c>
      <c r="G331" s="8">
        <v>2014</v>
      </c>
      <c r="H331" s="8" t="s">
        <v>40</v>
      </c>
      <c r="I331" s="8" t="s">
        <v>47</v>
      </c>
      <c r="J331" s="8" t="s">
        <v>218</v>
      </c>
      <c r="K331" s="8" t="s">
        <v>219</v>
      </c>
      <c r="L331" s="8" t="s">
        <v>35</v>
      </c>
      <c r="M331" s="8" t="s">
        <v>50</v>
      </c>
      <c r="N331" s="8" t="s">
        <v>26</v>
      </c>
      <c r="O331" s="8" t="s">
        <v>27</v>
      </c>
      <c r="P331" s="24" t="s">
        <v>264</v>
      </c>
      <c r="Q331" s="262"/>
      <c r="R331" s="262"/>
      <c r="S331" s="262"/>
      <c r="T331" s="262"/>
      <c r="U331" s="317"/>
      <c r="V331" s="508"/>
    </row>
    <row r="332" spans="1:22" s="508" customFormat="1" ht="19.5" customHeight="1" x14ac:dyDescent="0.25">
      <c r="A332" s="222">
        <v>330</v>
      </c>
      <c r="B332" s="24" t="s">
        <v>3936</v>
      </c>
      <c r="C332" s="8" t="s">
        <v>3937</v>
      </c>
      <c r="D332" s="8" t="s">
        <v>60</v>
      </c>
      <c r="E332" s="8" t="s">
        <v>922</v>
      </c>
      <c r="F332" s="8" t="s">
        <v>19</v>
      </c>
      <c r="G332" s="8">
        <v>2024</v>
      </c>
      <c r="H332" s="8" t="s">
        <v>131</v>
      </c>
      <c r="I332" s="8" t="s">
        <v>21</v>
      </c>
      <c r="J332" s="8" t="s">
        <v>3938</v>
      </c>
      <c r="K332" s="8" t="s">
        <v>3939</v>
      </c>
      <c r="L332" s="8" t="s">
        <v>24</v>
      </c>
      <c r="M332" s="8" t="s">
        <v>4009</v>
      </c>
      <c r="N332" s="8" t="s">
        <v>26</v>
      </c>
      <c r="O332" s="8" t="s">
        <v>27</v>
      </c>
      <c r="P332" s="24" t="s">
        <v>264</v>
      </c>
      <c r="Q332" s="262"/>
      <c r="R332" s="262"/>
      <c r="S332" s="262"/>
      <c r="T332" s="262"/>
      <c r="U332" s="250"/>
      <c r="V332" s="317"/>
    </row>
    <row r="333" spans="1:22" ht="19.5" customHeight="1" x14ac:dyDescent="0.25">
      <c r="A333" s="222">
        <v>331</v>
      </c>
      <c r="B333" s="24" t="s">
        <v>892</v>
      </c>
      <c r="C333" s="8" t="s">
        <v>893</v>
      </c>
      <c r="D333" s="8" t="s">
        <v>60</v>
      </c>
      <c r="E333" s="8" t="s">
        <v>3831</v>
      </c>
      <c r="F333" s="8" t="s">
        <v>19</v>
      </c>
      <c r="G333" s="8">
        <v>2014</v>
      </c>
      <c r="H333" s="8" t="s">
        <v>40</v>
      </c>
      <c r="I333" s="8" t="s">
        <v>47</v>
      </c>
      <c r="J333" s="8" t="s">
        <v>894</v>
      </c>
      <c r="K333" s="8" t="s">
        <v>895</v>
      </c>
      <c r="L333" s="8" t="s">
        <v>35</v>
      </c>
      <c r="M333" s="8" t="s">
        <v>50</v>
      </c>
      <c r="N333" s="8" t="s">
        <v>26</v>
      </c>
      <c r="O333" s="8" t="s">
        <v>27</v>
      </c>
      <c r="P333" s="24" t="s">
        <v>264</v>
      </c>
      <c r="V333" s="250"/>
    </row>
    <row r="334" spans="1:22" ht="19.5" customHeight="1" x14ac:dyDescent="0.25">
      <c r="A334" s="222">
        <v>332</v>
      </c>
      <c r="B334" s="24" t="s">
        <v>3446</v>
      </c>
      <c r="C334" s="8" t="s">
        <v>3447</v>
      </c>
      <c r="D334" s="8" t="s">
        <v>60</v>
      </c>
      <c r="E334" s="8" t="s">
        <v>904</v>
      </c>
      <c r="F334" s="8" t="s">
        <v>39</v>
      </c>
      <c r="G334" s="8">
        <v>2018</v>
      </c>
      <c r="H334" s="8" t="s">
        <v>1428</v>
      </c>
      <c r="I334" s="8" t="s">
        <v>1429</v>
      </c>
      <c r="J334" s="8" t="s">
        <v>3445</v>
      </c>
      <c r="K334" s="8" t="s">
        <v>3449</v>
      </c>
      <c r="L334" s="8" t="s">
        <v>35</v>
      </c>
      <c r="M334" s="8" t="s">
        <v>36</v>
      </c>
      <c r="N334" s="8" t="s">
        <v>26</v>
      </c>
      <c r="O334" s="8" t="s">
        <v>27</v>
      </c>
      <c r="P334" s="24" t="s">
        <v>264</v>
      </c>
      <c r="U334" s="344"/>
    </row>
    <row r="335" spans="1:22" ht="19.5" customHeight="1" x14ac:dyDescent="0.25">
      <c r="A335" s="222">
        <v>333</v>
      </c>
      <c r="B335" s="24" t="s">
        <v>1274</v>
      </c>
      <c r="C335" s="8" t="s">
        <v>1275</v>
      </c>
      <c r="D335" s="8" t="s">
        <v>60</v>
      </c>
      <c r="E335" s="8" t="s">
        <v>4519</v>
      </c>
      <c r="F335" s="8" t="s">
        <v>1277</v>
      </c>
      <c r="G335" s="8">
        <v>2018</v>
      </c>
      <c r="H335" s="8" t="s">
        <v>176</v>
      </c>
      <c r="I335" s="8" t="s">
        <v>177</v>
      </c>
      <c r="J335" s="8" t="s">
        <v>1278</v>
      </c>
      <c r="K335" s="8" t="s">
        <v>1279</v>
      </c>
      <c r="L335" s="8" t="s">
        <v>24</v>
      </c>
      <c r="M335" s="8" t="s">
        <v>36</v>
      </c>
      <c r="N335" s="8" t="s">
        <v>26</v>
      </c>
      <c r="O335" s="8" t="s">
        <v>27</v>
      </c>
      <c r="P335" s="24" t="s">
        <v>264</v>
      </c>
      <c r="U335" s="589"/>
      <c r="V335" s="344"/>
    </row>
    <row r="336" spans="1:22" s="387" customFormat="1" ht="19.5" customHeight="1" x14ac:dyDescent="0.25">
      <c r="A336" s="222">
        <v>334</v>
      </c>
      <c r="B336" s="24" t="s">
        <v>4246</v>
      </c>
      <c r="C336" s="8" t="s">
        <v>4247</v>
      </c>
      <c r="D336" s="8" t="s">
        <v>60</v>
      </c>
      <c r="E336" s="8" t="s">
        <v>904</v>
      </c>
      <c r="F336" s="8" t="s">
        <v>19</v>
      </c>
      <c r="G336" s="8">
        <v>2025</v>
      </c>
      <c r="H336" s="8" t="s">
        <v>40</v>
      </c>
      <c r="I336" s="8" t="s">
        <v>4006</v>
      </c>
      <c r="J336" s="8" t="s">
        <v>4386</v>
      </c>
      <c r="K336" s="8" t="s">
        <v>4387</v>
      </c>
      <c r="L336" s="8" t="s">
        <v>24</v>
      </c>
      <c r="M336" s="8" t="s">
        <v>4009</v>
      </c>
      <c r="N336" s="8" t="s">
        <v>26</v>
      </c>
      <c r="O336" s="8" t="s">
        <v>27</v>
      </c>
      <c r="P336" s="24" t="s">
        <v>264</v>
      </c>
      <c r="Q336" s="262"/>
      <c r="R336" s="262"/>
      <c r="S336" s="262"/>
      <c r="T336" s="262"/>
      <c r="U336" s="343"/>
      <c r="V336" s="589"/>
    </row>
    <row r="337" spans="1:22" s="589" customFormat="1" ht="19.5" customHeight="1" x14ac:dyDescent="0.25">
      <c r="A337" s="222">
        <v>335</v>
      </c>
      <c r="B337" s="24" t="s">
        <v>4220</v>
      </c>
      <c r="C337" s="8" t="s">
        <v>4221</v>
      </c>
      <c r="D337" s="8" t="s">
        <v>60</v>
      </c>
      <c r="E337" s="8" t="s">
        <v>904</v>
      </c>
      <c r="F337" s="8" t="s">
        <v>19</v>
      </c>
      <c r="G337" s="8">
        <v>2025</v>
      </c>
      <c r="H337" s="8" t="s">
        <v>40</v>
      </c>
      <c r="I337" s="8" t="s">
        <v>4006</v>
      </c>
      <c r="J337" s="8" t="s">
        <v>4360</v>
      </c>
      <c r="K337" s="8" t="s">
        <v>4361</v>
      </c>
      <c r="L337" s="8" t="s">
        <v>24</v>
      </c>
      <c r="M337" s="8" t="s">
        <v>4009</v>
      </c>
      <c r="N337" s="8" t="s">
        <v>26</v>
      </c>
      <c r="O337" s="8" t="s">
        <v>27</v>
      </c>
      <c r="P337" s="24" t="s">
        <v>264</v>
      </c>
      <c r="Q337" s="262"/>
      <c r="R337" s="262"/>
      <c r="S337" s="262"/>
      <c r="T337" s="262"/>
      <c r="U337" s="588"/>
      <c r="V337" s="343"/>
    </row>
    <row r="338" spans="1:22" s="366" customFormat="1" ht="19.5" customHeight="1" x14ac:dyDescent="0.25">
      <c r="A338" s="222">
        <v>336</v>
      </c>
      <c r="B338" s="24" t="s">
        <v>3940</v>
      </c>
      <c r="C338" s="8" t="s">
        <v>3941</v>
      </c>
      <c r="D338" s="8" t="s">
        <v>60</v>
      </c>
      <c r="E338" s="8" t="s">
        <v>904</v>
      </c>
      <c r="F338" s="8" t="s">
        <v>19</v>
      </c>
      <c r="G338" s="8">
        <v>2024</v>
      </c>
      <c r="H338" s="8" t="s">
        <v>131</v>
      </c>
      <c r="I338" s="8" t="s">
        <v>21</v>
      </c>
      <c r="J338" s="8" t="s">
        <v>3942</v>
      </c>
      <c r="K338" s="8" t="s">
        <v>3943</v>
      </c>
      <c r="L338" s="8" t="s">
        <v>24</v>
      </c>
      <c r="M338" s="8" t="s">
        <v>4009</v>
      </c>
      <c r="N338" s="8" t="s">
        <v>26</v>
      </c>
      <c r="O338" s="8" t="s">
        <v>27</v>
      </c>
      <c r="P338" s="24" t="s">
        <v>264</v>
      </c>
      <c r="Q338" s="262"/>
      <c r="R338" s="262"/>
      <c r="S338" s="262"/>
      <c r="T338" s="262"/>
      <c r="U338" s="441"/>
      <c r="V338" s="588"/>
    </row>
    <row r="339" spans="1:22" s="588" customFormat="1" ht="19.5" customHeight="1" x14ac:dyDescent="0.25">
      <c r="A339" s="222">
        <v>337</v>
      </c>
      <c r="B339" s="24" t="s">
        <v>3944</v>
      </c>
      <c r="C339" s="8" t="s">
        <v>3945</v>
      </c>
      <c r="D339" s="8" t="s">
        <v>60</v>
      </c>
      <c r="E339" s="8" t="s">
        <v>904</v>
      </c>
      <c r="F339" s="8" t="s">
        <v>19</v>
      </c>
      <c r="G339" s="8">
        <v>2024</v>
      </c>
      <c r="H339" s="8" t="s">
        <v>131</v>
      </c>
      <c r="I339" s="8" t="s">
        <v>21</v>
      </c>
      <c r="J339" s="8" t="s">
        <v>3946</v>
      </c>
      <c r="K339" s="8" t="s">
        <v>3947</v>
      </c>
      <c r="L339" s="8" t="s">
        <v>24</v>
      </c>
      <c r="M339" s="8" t="s">
        <v>4009</v>
      </c>
      <c r="N339" s="8" t="s">
        <v>26</v>
      </c>
      <c r="O339" s="8" t="s">
        <v>27</v>
      </c>
      <c r="P339" s="24" t="s">
        <v>264</v>
      </c>
      <c r="Q339" s="262"/>
      <c r="R339" s="262"/>
      <c r="S339" s="262"/>
      <c r="T339" s="262"/>
      <c r="U339"/>
      <c r="V339" s="441"/>
    </row>
    <row r="340" spans="1:22" s="441" customFormat="1" ht="19.5" customHeight="1" x14ac:dyDescent="0.25">
      <c r="A340" s="222">
        <v>338</v>
      </c>
      <c r="B340" s="24" t="s">
        <v>3805</v>
      </c>
      <c r="C340" s="8" t="s">
        <v>3796</v>
      </c>
      <c r="D340" s="8" t="s">
        <v>60</v>
      </c>
      <c r="E340" s="8" t="s">
        <v>904</v>
      </c>
      <c r="F340" s="8" t="s">
        <v>70</v>
      </c>
      <c r="G340" s="8">
        <v>2023</v>
      </c>
      <c r="H340" s="8" t="s">
        <v>71</v>
      </c>
      <c r="I340" s="8" t="s">
        <v>3824</v>
      </c>
      <c r="J340" s="8" t="s">
        <v>3797</v>
      </c>
      <c r="K340" s="8" t="s">
        <v>3798</v>
      </c>
      <c r="L340" s="8" t="s">
        <v>35</v>
      </c>
      <c r="M340" s="8" t="s">
        <v>116</v>
      </c>
      <c r="N340" s="8" t="s">
        <v>26</v>
      </c>
      <c r="O340" s="8" t="s">
        <v>27</v>
      </c>
      <c r="P340" s="24" t="s">
        <v>264</v>
      </c>
      <c r="Q340" s="262"/>
      <c r="R340" s="262"/>
      <c r="S340" s="262"/>
      <c r="T340" s="262"/>
      <c r="U340" s="443"/>
      <c r="V340"/>
    </row>
    <row r="341" spans="1:22" s="343" customFormat="1" ht="19.5" customHeight="1" x14ac:dyDescent="0.25">
      <c r="A341" s="222">
        <v>339</v>
      </c>
      <c r="B341" s="24" t="s">
        <v>3806</v>
      </c>
      <c r="C341" s="8" t="s">
        <v>3807</v>
      </c>
      <c r="D341" s="8" t="s">
        <v>60</v>
      </c>
      <c r="E341" s="8" t="s">
        <v>904</v>
      </c>
      <c r="F341" s="8" t="s">
        <v>70</v>
      </c>
      <c r="G341" s="8">
        <v>2023</v>
      </c>
      <c r="H341" s="8" t="s">
        <v>71</v>
      </c>
      <c r="I341" s="8" t="s">
        <v>3824</v>
      </c>
      <c r="J341" s="8" t="s">
        <v>3800</v>
      </c>
      <c r="K341" s="8" t="s">
        <v>3799</v>
      </c>
      <c r="L341" s="8" t="s">
        <v>35</v>
      </c>
      <c r="M341" s="8" t="s">
        <v>116</v>
      </c>
      <c r="N341" s="8" t="s">
        <v>26</v>
      </c>
      <c r="O341" s="8" t="s">
        <v>27</v>
      </c>
      <c r="P341" s="24" t="s">
        <v>264</v>
      </c>
      <c r="Q341" s="262"/>
      <c r="R341" s="262"/>
      <c r="S341" s="262"/>
      <c r="T341" s="262"/>
      <c r="U341"/>
      <c r="V341" s="443"/>
    </row>
    <row r="342" spans="1:22" s="443" customFormat="1" ht="19.5" customHeight="1" x14ac:dyDescent="0.25">
      <c r="A342" s="222">
        <v>340</v>
      </c>
      <c r="B342" s="24" t="s">
        <v>3808</v>
      </c>
      <c r="C342" s="8" t="s">
        <v>3809</v>
      </c>
      <c r="D342" s="8" t="s">
        <v>60</v>
      </c>
      <c r="E342" s="8" t="s">
        <v>904</v>
      </c>
      <c r="F342" s="8" t="s">
        <v>70</v>
      </c>
      <c r="G342" s="8">
        <v>2023</v>
      </c>
      <c r="H342" s="8" t="s">
        <v>71</v>
      </c>
      <c r="I342" s="8" t="s">
        <v>3824</v>
      </c>
      <c r="J342" s="8" t="s">
        <v>3801</v>
      </c>
      <c r="K342" s="8" t="s">
        <v>3802</v>
      </c>
      <c r="L342" s="8" t="s">
        <v>35</v>
      </c>
      <c r="M342" s="8" t="s">
        <v>116</v>
      </c>
      <c r="N342" s="8" t="s">
        <v>26</v>
      </c>
      <c r="O342" s="8" t="s">
        <v>27</v>
      </c>
      <c r="P342" s="24" t="s">
        <v>264</v>
      </c>
      <c r="Q342" s="262"/>
      <c r="R342" s="262"/>
      <c r="S342" s="262"/>
      <c r="T342" s="262"/>
      <c r="U342" s="582"/>
      <c r="V342"/>
    </row>
    <row r="343" spans="1:22" s="317" customFormat="1" ht="19.5" customHeight="1" x14ac:dyDescent="0.25">
      <c r="A343" s="222">
        <v>341</v>
      </c>
      <c r="B343" s="24" t="s">
        <v>3810</v>
      </c>
      <c r="C343" s="8" t="s">
        <v>3811</v>
      </c>
      <c r="D343" s="8" t="s">
        <v>60</v>
      </c>
      <c r="E343" s="8" t="s">
        <v>904</v>
      </c>
      <c r="F343" s="8" t="s">
        <v>70</v>
      </c>
      <c r="G343" s="8">
        <v>2023</v>
      </c>
      <c r="H343" s="8" t="s">
        <v>71</v>
      </c>
      <c r="I343" s="8" t="s">
        <v>3824</v>
      </c>
      <c r="J343" s="8" t="s">
        <v>3803</v>
      </c>
      <c r="K343" s="8" t="s">
        <v>3804</v>
      </c>
      <c r="L343" s="8" t="s">
        <v>35</v>
      </c>
      <c r="M343" s="8" t="s">
        <v>116</v>
      </c>
      <c r="N343" s="8" t="s">
        <v>26</v>
      </c>
      <c r="O343" s="8" t="s">
        <v>27</v>
      </c>
      <c r="P343" s="24" t="s">
        <v>264</v>
      </c>
      <c r="Q343" s="262"/>
      <c r="R343" s="582"/>
      <c r="S343" s="582"/>
      <c r="T343" s="262"/>
      <c r="U343" s="582"/>
      <c r="V343" s="582"/>
    </row>
    <row r="344" spans="1:22" s="582" customFormat="1" ht="19.5" customHeight="1" x14ac:dyDescent="0.25">
      <c r="A344" s="222">
        <v>342</v>
      </c>
      <c r="B344" s="24" t="s">
        <v>4030</v>
      </c>
      <c r="C344" s="8" t="s">
        <v>4031</v>
      </c>
      <c r="D344" s="8" t="s">
        <v>60</v>
      </c>
      <c r="E344" s="8" t="s">
        <v>915</v>
      </c>
      <c r="F344" s="8" t="s">
        <v>19</v>
      </c>
      <c r="G344" s="8">
        <v>2025</v>
      </c>
      <c r="H344" s="8" t="s">
        <v>40</v>
      </c>
      <c r="I344" s="8" t="s">
        <v>4006</v>
      </c>
      <c r="J344" s="8" t="s">
        <v>4029</v>
      </c>
      <c r="K344" s="8" t="s">
        <v>4028</v>
      </c>
      <c r="L344" s="8" t="s">
        <v>24</v>
      </c>
      <c r="M344" s="8" t="s">
        <v>4009</v>
      </c>
      <c r="N344" s="8" t="s">
        <v>26</v>
      </c>
      <c r="O344" s="8" t="s">
        <v>27</v>
      </c>
      <c r="P344" s="24" t="s">
        <v>264</v>
      </c>
      <c r="Q344" s="262"/>
      <c r="R344" s="387"/>
      <c r="S344" s="387"/>
      <c r="T344" s="262"/>
      <c r="U344" s="588"/>
    </row>
    <row r="345" spans="1:22" s="582" customFormat="1" ht="19.5" customHeight="1" x14ac:dyDescent="0.25">
      <c r="A345" s="222">
        <v>343</v>
      </c>
      <c r="B345" s="24" t="s">
        <v>952</v>
      </c>
      <c r="C345" s="8" t="s">
        <v>953</v>
      </c>
      <c r="D345" s="8" t="s">
        <v>60</v>
      </c>
      <c r="E345" s="8" t="s">
        <v>954</v>
      </c>
      <c r="F345" s="8" t="s">
        <v>19</v>
      </c>
      <c r="G345" s="8">
        <v>2018</v>
      </c>
      <c r="H345" s="8" t="s">
        <v>212</v>
      </c>
      <c r="I345" s="8" t="s">
        <v>916</v>
      </c>
      <c r="J345" s="8" t="s">
        <v>955</v>
      </c>
      <c r="K345" s="8" t="s">
        <v>956</v>
      </c>
      <c r="L345" s="8" t="s">
        <v>24</v>
      </c>
      <c r="M345" s="8" t="s">
        <v>919</v>
      </c>
      <c r="N345" s="8" t="s">
        <v>26</v>
      </c>
      <c r="O345" s="8" t="s">
        <v>27</v>
      </c>
      <c r="P345" s="24" t="s">
        <v>264</v>
      </c>
      <c r="Q345" s="262"/>
      <c r="R345" s="343"/>
      <c r="S345" s="343"/>
      <c r="T345" s="262"/>
      <c r="U345" s="441"/>
      <c r="V345" s="588"/>
    </row>
    <row r="346" spans="1:22" s="588" customFormat="1" ht="19.5" customHeight="1" x14ac:dyDescent="0.25">
      <c r="A346" s="222">
        <v>344</v>
      </c>
      <c r="B346" s="24" t="s">
        <v>982</v>
      </c>
      <c r="C346" s="8" t="s">
        <v>983</v>
      </c>
      <c r="D346" s="8" t="s">
        <v>60</v>
      </c>
      <c r="E346" s="8" t="s">
        <v>975</v>
      </c>
      <c r="F346" s="8" t="s">
        <v>70</v>
      </c>
      <c r="G346" s="8">
        <v>2017</v>
      </c>
      <c r="H346" s="8" t="s">
        <v>260</v>
      </c>
      <c r="I346" s="8" t="s">
        <v>927</v>
      </c>
      <c r="J346" s="8" t="s">
        <v>984</v>
      </c>
      <c r="K346" s="8" t="s">
        <v>985</v>
      </c>
      <c r="L346" s="8" t="s">
        <v>35</v>
      </c>
      <c r="M346" s="8" t="s">
        <v>919</v>
      </c>
      <c r="N346" s="8" t="s">
        <v>26</v>
      </c>
      <c r="O346" s="8" t="s">
        <v>27</v>
      </c>
      <c r="P346" s="24" t="s">
        <v>264</v>
      </c>
      <c r="Q346" s="262"/>
      <c r="R346"/>
      <c r="S346"/>
      <c r="T346" s="262"/>
      <c r="U346" s="441"/>
      <c r="V346" s="441"/>
    </row>
    <row r="347" spans="1:22" s="441" customFormat="1" ht="19.5" customHeight="1" x14ac:dyDescent="0.25">
      <c r="A347" s="222">
        <v>345</v>
      </c>
      <c r="B347" s="24" t="s">
        <v>986</v>
      </c>
      <c r="C347" s="8" t="s">
        <v>987</v>
      </c>
      <c r="D347" s="8" t="s">
        <v>60</v>
      </c>
      <c r="E347" s="8" t="s">
        <v>975</v>
      </c>
      <c r="F347" s="8" t="s">
        <v>70</v>
      </c>
      <c r="G347" s="8">
        <v>2017</v>
      </c>
      <c r="H347" s="8" t="s">
        <v>260</v>
      </c>
      <c r="I347" s="8" t="s">
        <v>927</v>
      </c>
      <c r="J347" s="8" t="s">
        <v>988</v>
      </c>
      <c r="K347" s="8" t="s">
        <v>989</v>
      </c>
      <c r="L347" s="8" t="s">
        <v>35</v>
      </c>
      <c r="M347" s="8" t="s">
        <v>919</v>
      </c>
      <c r="N347" s="8" t="s">
        <v>26</v>
      </c>
      <c r="O347" s="8" t="s">
        <v>27</v>
      </c>
      <c r="P347" s="24" t="s">
        <v>264</v>
      </c>
      <c r="Q347" s="262"/>
      <c r="R347"/>
      <c r="S347"/>
      <c r="U347" s="582"/>
    </row>
    <row r="348" spans="1:22" s="582" customFormat="1" ht="19.5" customHeight="1" x14ac:dyDescent="0.25">
      <c r="A348" s="222">
        <v>346</v>
      </c>
      <c r="B348" s="24" t="s">
        <v>969</v>
      </c>
      <c r="C348" s="8" t="s">
        <v>970</v>
      </c>
      <c r="D348" s="8" t="s">
        <v>60</v>
      </c>
      <c r="E348" s="8" t="s">
        <v>954</v>
      </c>
      <c r="F348" s="8" t="s">
        <v>19</v>
      </c>
      <c r="G348" s="8">
        <v>2018</v>
      </c>
      <c r="H348" s="8" t="s">
        <v>212</v>
      </c>
      <c r="I348" s="8" t="s">
        <v>916</v>
      </c>
      <c r="J348" s="8" t="s">
        <v>971</v>
      </c>
      <c r="K348" s="8" t="s">
        <v>972</v>
      </c>
      <c r="L348" s="8" t="s">
        <v>24</v>
      </c>
      <c r="M348" s="8" t="s">
        <v>919</v>
      </c>
      <c r="N348" s="8" t="s">
        <v>26</v>
      </c>
      <c r="O348" s="8" t="s">
        <v>27</v>
      </c>
      <c r="P348" s="24" t="s">
        <v>264</v>
      </c>
      <c r="Q348" s="262"/>
      <c r="R348" s="262"/>
      <c r="S348" s="262"/>
      <c r="U348" s="250"/>
    </row>
    <row r="349" spans="1:22" s="250" customFormat="1" ht="19.5" customHeight="1" x14ac:dyDescent="0.25">
      <c r="A349" s="222">
        <v>347</v>
      </c>
      <c r="B349" s="24" t="s">
        <v>3463</v>
      </c>
      <c r="C349" s="8" t="s">
        <v>3464</v>
      </c>
      <c r="D349" s="8" t="s">
        <v>60</v>
      </c>
      <c r="E349" s="8" t="s">
        <v>1004</v>
      </c>
      <c r="F349" s="8" t="s">
        <v>19</v>
      </c>
      <c r="G349" s="8">
        <v>2023</v>
      </c>
      <c r="H349" s="8" t="s">
        <v>1456</v>
      </c>
      <c r="I349" s="8" t="s">
        <v>1457</v>
      </c>
      <c r="J349" s="8" t="s">
        <v>3465</v>
      </c>
      <c r="K349" s="8" t="s">
        <v>3466</v>
      </c>
      <c r="L349" s="8" t="s">
        <v>24</v>
      </c>
      <c r="M349" s="8" t="s">
        <v>919</v>
      </c>
      <c r="N349" s="8" t="s">
        <v>26</v>
      </c>
      <c r="O349" s="8" t="s">
        <v>27</v>
      </c>
      <c r="P349" s="24" t="s">
        <v>264</v>
      </c>
      <c r="Q349" s="262"/>
      <c r="R349" s="262"/>
      <c r="S349" s="262"/>
      <c r="U349" s="344"/>
    </row>
    <row r="350" spans="1:22" s="344" customFormat="1" ht="19.5" customHeight="1" x14ac:dyDescent="0.25">
      <c r="A350" s="222">
        <v>348</v>
      </c>
      <c r="B350" s="24" t="s">
        <v>1002</v>
      </c>
      <c r="C350" s="8" t="s">
        <v>1003</v>
      </c>
      <c r="D350" s="8" t="s">
        <v>60</v>
      </c>
      <c r="E350" s="8" t="s">
        <v>4517</v>
      </c>
      <c r="F350" s="8" t="s">
        <v>19</v>
      </c>
      <c r="G350" s="8">
        <v>2018</v>
      </c>
      <c r="H350" s="8" t="s">
        <v>212</v>
      </c>
      <c r="I350" s="8" t="s">
        <v>916</v>
      </c>
      <c r="J350" s="8" t="s">
        <v>1005</v>
      </c>
      <c r="K350" s="8" t="s">
        <v>1006</v>
      </c>
      <c r="L350" s="8" t="s">
        <v>24</v>
      </c>
      <c r="M350" s="8" t="s">
        <v>919</v>
      </c>
      <c r="N350" s="8" t="s">
        <v>26</v>
      </c>
      <c r="O350" s="8" t="s">
        <v>27</v>
      </c>
      <c r="P350" s="24" t="s">
        <v>4520</v>
      </c>
      <c r="Q350" s="262"/>
      <c r="R350" s="262"/>
      <c r="S350" s="262"/>
      <c r="U350" s="343"/>
    </row>
    <row r="351" spans="1:22" ht="19.5" customHeight="1" x14ac:dyDescent="0.25">
      <c r="A351" s="222">
        <v>349</v>
      </c>
      <c r="B351" s="24" t="s">
        <v>1017</v>
      </c>
      <c r="C351" s="8" t="s">
        <v>1018</v>
      </c>
      <c r="D351" s="8" t="s">
        <v>60</v>
      </c>
      <c r="E351" s="8" t="s">
        <v>1013</v>
      </c>
      <c r="F351" s="8" t="s">
        <v>39</v>
      </c>
      <c r="G351" s="8">
        <v>2017</v>
      </c>
      <c r="H351" s="8" t="s">
        <v>212</v>
      </c>
      <c r="I351" s="8" t="s">
        <v>1014</v>
      </c>
      <c r="J351" s="8" t="s">
        <v>1019</v>
      </c>
      <c r="K351" s="8" t="s">
        <v>1020</v>
      </c>
      <c r="L351" s="8" t="s">
        <v>35</v>
      </c>
      <c r="M351" s="8" t="s">
        <v>919</v>
      </c>
      <c r="N351" s="8" t="s">
        <v>26</v>
      </c>
      <c r="O351" s="8" t="s">
        <v>27</v>
      </c>
      <c r="P351" s="24" t="s">
        <v>26</v>
      </c>
      <c r="U351" s="538"/>
      <c r="V351" s="343"/>
    </row>
    <row r="352" spans="1:22" ht="19.5" customHeight="1" x14ac:dyDescent="0.25">
      <c r="A352" s="222">
        <v>350</v>
      </c>
      <c r="B352" s="24" t="s">
        <v>1032</v>
      </c>
      <c r="C352" s="8" t="s">
        <v>1033</v>
      </c>
      <c r="D352" s="8" t="s">
        <v>60</v>
      </c>
      <c r="E352" s="8" t="s">
        <v>4432</v>
      </c>
      <c r="F352" s="8" t="s">
        <v>19</v>
      </c>
      <c r="G352" s="8">
        <v>2018</v>
      </c>
      <c r="H352" s="8" t="s">
        <v>212</v>
      </c>
      <c r="I352" s="8" t="s">
        <v>916</v>
      </c>
      <c r="J352" s="8" t="s">
        <v>1035</v>
      </c>
      <c r="K352" s="8" t="s">
        <v>1036</v>
      </c>
      <c r="L352" s="8" t="s">
        <v>24</v>
      </c>
      <c r="M352" s="8" t="s">
        <v>919</v>
      </c>
      <c r="N352" s="8" t="s">
        <v>26</v>
      </c>
      <c r="O352" s="8" t="s">
        <v>27</v>
      </c>
      <c r="P352" s="24" t="s">
        <v>264</v>
      </c>
      <c r="U352" s="425"/>
      <c r="V352" s="538"/>
    </row>
    <row r="353" spans="1:22" s="538" customFormat="1" ht="19.5" customHeight="1" x14ac:dyDescent="0.25">
      <c r="A353" s="222">
        <v>351</v>
      </c>
      <c r="B353" s="109" t="s">
        <v>3992</v>
      </c>
      <c r="C353" s="8" t="s">
        <v>3993</v>
      </c>
      <c r="D353" s="8" t="s">
        <v>60</v>
      </c>
      <c r="E353" s="8" t="s">
        <v>1088</v>
      </c>
      <c r="F353" s="8" t="s">
        <v>70</v>
      </c>
      <c r="G353" s="8">
        <v>2022</v>
      </c>
      <c r="H353" s="8" t="s">
        <v>260</v>
      </c>
      <c r="I353" s="8" t="s">
        <v>3559</v>
      </c>
      <c r="J353" s="8" t="s">
        <v>3997</v>
      </c>
      <c r="K353" s="8" t="s">
        <v>3996</v>
      </c>
      <c r="L353" s="8" t="s">
        <v>35</v>
      </c>
      <c r="M353" s="8" t="s">
        <v>50</v>
      </c>
      <c r="N353" s="8" t="s">
        <v>26</v>
      </c>
      <c r="O353" s="8" t="s">
        <v>27</v>
      </c>
      <c r="P353" s="24" t="s">
        <v>264</v>
      </c>
      <c r="Q353" s="262"/>
      <c r="R353" s="262"/>
      <c r="S353" s="262"/>
      <c r="T353" s="262"/>
      <c r="U353" s="588"/>
      <c r="V353" s="425"/>
    </row>
    <row r="354" spans="1:22" s="343" customFormat="1" ht="19.5" customHeight="1" x14ac:dyDescent="0.25">
      <c r="A354" s="222">
        <v>352</v>
      </c>
      <c r="B354" s="24" t="s">
        <v>3985</v>
      </c>
      <c r="C354" s="8" t="s">
        <v>3989</v>
      </c>
      <c r="D354" s="8" t="s">
        <v>60</v>
      </c>
      <c r="E354" s="8" t="s">
        <v>1034</v>
      </c>
      <c r="F354" s="8" t="s">
        <v>19</v>
      </c>
      <c r="G354" s="8">
        <v>2024</v>
      </c>
      <c r="H354" s="8" t="s">
        <v>20</v>
      </c>
      <c r="I354" s="8" t="s">
        <v>21</v>
      </c>
      <c r="J354" s="8" t="s">
        <v>3990</v>
      </c>
      <c r="K354" s="8" t="s">
        <v>3991</v>
      </c>
      <c r="L354" s="8" t="s">
        <v>24</v>
      </c>
      <c r="M354" s="8" t="s">
        <v>4009</v>
      </c>
      <c r="N354" s="8" t="s">
        <v>26</v>
      </c>
      <c r="O354" s="8" t="s">
        <v>27</v>
      </c>
      <c r="P354" s="24" t="s">
        <v>264</v>
      </c>
      <c r="Q354" s="262"/>
      <c r="R354" s="262"/>
      <c r="S354" s="262"/>
      <c r="T354" s="262"/>
      <c r="U354" s="607"/>
      <c r="V354" s="588"/>
    </row>
    <row r="355" spans="1:22" s="607" customFormat="1" ht="19.5" customHeight="1" x14ac:dyDescent="0.25">
      <c r="A355" s="222">
        <v>353</v>
      </c>
      <c r="B355" s="24" t="s">
        <v>4034</v>
      </c>
      <c r="C355" s="8" t="s">
        <v>4035</v>
      </c>
      <c r="D355" s="8" t="s">
        <v>60</v>
      </c>
      <c r="E355" s="8" t="s">
        <v>1053</v>
      </c>
      <c r="F355" s="8" t="s">
        <v>19</v>
      </c>
      <c r="G355" s="8">
        <v>2025</v>
      </c>
      <c r="H355" s="8" t="s">
        <v>40</v>
      </c>
      <c r="I355" s="8" t="s">
        <v>4006</v>
      </c>
      <c r="J355" s="8" t="s">
        <v>4033</v>
      </c>
      <c r="K355" s="8" t="s">
        <v>4032</v>
      </c>
      <c r="L355" s="8" t="s">
        <v>24</v>
      </c>
      <c r="M355" s="8" t="s">
        <v>4009</v>
      </c>
      <c r="N355" s="8" t="s">
        <v>26</v>
      </c>
      <c r="O355" s="8" t="s">
        <v>27</v>
      </c>
      <c r="P355" s="24" t="s">
        <v>264</v>
      </c>
      <c r="Q355" s="262"/>
      <c r="R355" s="262"/>
      <c r="S355" s="262"/>
      <c r="T355" s="262"/>
      <c r="U355" s="425"/>
    </row>
    <row r="356" spans="1:22" s="588" customFormat="1" ht="19.5" customHeight="1" x14ac:dyDescent="0.25">
      <c r="A356" s="222">
        <v>354</v>
      </c>
      <c r="B356" s="24" t="s">
        <v>3984</v>
      </c>
      <c r="C356" s="8" t="s">
        <v>3986</v>
      </c>
      <c r="D356" s="8" t="s">
        <v>60</v>
      </c>
      <c r="E356" s="8" t="s">
        <v>1053</v>
      </c>
      <c r="F356" s="8" t="s">
        <v>19</v>
      </c>
      <c r="G356" s="8">
        <v>2024</v>
      </c>
      <c r="H356" s="8" t="s">
        <v>20</v>
      </c>
      <c r="I356" s="8" t="s">
        <v>21</v>
      </c>
      <c r="J356" s="8" t="s">
        <v>3987</v>
      </c>
      <c r="K356" s="8" t="s">
        <v>3988</v>
      </c>
      <c r="L356" s="8" t="s">
        <v>24</v>
      </c>
      <c r="M356" s="8" t="s">
        <v>4009</v>
      </c>
      <c r="N356" s="8" t="s">
        <v>26</v>
      </c>
      <c r="O356" s="8" t="s">
        <v>27</v>
      </c>
      <c r="P356" s="24" t="s">
        <v>264</v>
      </c>
      <c r="Q356" s="262"/>
      <c r="R356" s="262"/>
      <c r="S356" s="262"/>
      <c r="T356" s="262"/>
      <c r="V356" s="425"/>
    </row>
    <row r="357" spans="1:22" s="343" customFormat="1" ht="19.5" customHeight="1" x14ac:dyDescent="0.25">
      <c r="A357" s="222">
        <v>355</v>
      </c>
      <c r="B357" s="24" t="s">
        <v>3706</v>
      </c>
      <c r="C357" s="8" t="s">
        <v>3707</v>
      </c>
      <c r="D357" s="8" t="s">
        <v>60</v>
      </c>
      <c r="E357" s="8" t="s">
        <v>1053</v>
      </c>
      <c r="F357" s="8" t="s">
        <v>70</v>
      </c>
      <c r="G357" s="8">
        <v>2022</v>
      </c>
      <c r="H357" s="8" t="s">
        <v>3708</v>
      </c>
      <c r="I357" s="8" t="s">
        <v>3709</v>
      </c>
      <c r="J357" s="8" t="s">
        <v>3710</v>
      </c>
      <c r="K357" s="8" t="s">
        <v>3711</v>
      </c>
      <c r="L357" s="8" t="s">
        <v>35</v>
      </c>
      <c r="M357" s="8" t="s">
        <v>116</v>
      </c>
      <c r="N357" s="8" t="s">
        <v>26</v>
      </c>
      <c r="O357" s="8" t="s">
        <v>27</v>
      </c>
      <c r="P357" s="24" t="s">
        <v>264</v>
      </c>
      <c r="Q357" s="262"/>
      <c r="R357" s="262"/>
      <c r="S357" s="262"/>
      <c r="T357" s="262"/>
      <c r="U357" s="588"/>
      <c r="V357" s="588"/>
    </row>
    <row r="358" spans="1:22" s="588" customFormat="1" ht="19.5" customHeight="1" x14ac:dyDescent="0.25">
      <c r="A358" s="222">
        <v>356</v>
      </c>
      <c r="B358" s="24" t="s">
        <v>3648</v>
      </c>
      <c r="C358" s="8" t="s">
        <v>3655</v>
      </c>
      <c r="D358" s="8" t="s">
        <v>60</v>
      </c>
      <c r="E358" s="8" t="s">
        <v>1053</v>
      </c>
      <c r="F358" s="8" t="s">
        <v>70</v>
      </c>
      <c r="G358" s="8">
        <v>2022</v>
      </c>
      <c r="H358" s="8" t="s">
        <v>3649</v>
      </c>
      <c r="I358" s="8" t="s">
        <v>3654</v>
      </c>
      <c r="J358" s="8" t="s">
        <v>3653</v>
      </c>
      <c r="K358" s="8" t="s">
        <v>3652</v>
      </c>
      <c r="L358" s="8" t="s">
        <v>35</v>
      </c>
      <c r="M358" s="8" t="s">
        <v>116</v>
      </c>
      <c r="N358" s="8" t="s">
        <v>26</v>
      </c>
      <c r="O358" s="8" t="s">
        <v>27</v>
      </c>
      <c r="P358" s="24" t="s">
        <v>264</v>
      </c>
      <c r="Q358" s="262"/>
      <c r="R358" s="262"/>
      <c r="S358" s="262"/>
      <c r="T358" s="262"/>
    </row>
    <row r="359" spans="1:22" s="588" customFormat="1" ht="19.5" customHeight="1" x14ac:dyDescent="0.25">
      <c r="A359" s="222">
        <v>357</v>
      </c>
      <c r="B359" s="24" t="s">
        <v>1051</v>
      </c>
      <c r="C359" s="8" t="s">
        <v>1052</v>
      </c>
      <c r="D359" s="8" t="s">
        <v>60</v>
      </c>
      <c r="E359" s="8" t="s">
        <v>1093</v>
      </c>
      <c r="F359" s="8" t="s">
        <v>19</v>
      </c>
      <c r="G359" s="8">
        <v>2012</v>
      </c>
      <c r="H359" s="8" t="s">
        <v>40</v>
      </c>
      <c r="I359" s="8" t="s">
        <v>120</v>
      </c>
      <c r="J359" s="8" t="s">
        <v>1054</v>
      </c>
      <c r="K359" s="8" t="s">
        <v>1055</v>
      </c>
      <c r="L359" s="8" t="s">
        <v>24</v>
      </c>
      <c r="M359" s="8" t="s">
        <v>116</v>
      </c>
      <c r="N359" s="8" t="s">
        <v>26</v>
      </c>
      <c r="O359" s="8" t="s">
        <v>27</v>
      </c>
      <c r="P359" s="24" t="s">
        <v>264</v>
      </c>
      <c r="Q359" s="262"/>
      <c r="R359" s="262"/>
      <c r="S359" s="262"/>
      <c r="T359" s="262"/>
      <c r="U359" s="517"/>
    </row>
    <row r="360" spans="1:22" s="588" customFormat="1" ht="19.5" customHeight="1" x14ac:dyDescent="0.25">
      <c r="A360" s="222">
        <v>358</v>
      </c>
      <c r="B360" s="24" t="s">
        <v>3699</v>
      </c>
      <c r="C360" s="8" t="s">
        <v>3700</v>
      </c>
      <c r="D360" s="8" t="s">
        <v>60</v>
      </c>
      <c r="E360" s="8" t="s">
        <v>1093</v>
      </c>
      <c r="F360" s="8" t="s">
        <v>70</v>
      </c>
      <c r="G360" s="8">
        <v>2023</v>
      </c>
      <c r="H360" s="8" t="s">
        <v>3649</v>
      </c>
      <c r="I360" s="8" t="s">
        <v>3698</v>
      </c>
      <c r="J360" s="8" t="s">
        <v>3703</v>
      </c>
      <c r="K360" s="8" t="s">
        <v>3704</v>
      </c>
      <c r="L360" s="8" t="s">
        <v>35</v>
      </c>
      <c r="M360" s="8" t="s">
        <v>116</v>
      </c>
      <c r="N360" s="8" t="s">
        <v>26</v>
      </c>
      <c r="O360" s="8" t="s">
        <v>27</v>
      </c>
      <c r="P360" s="24" t="s">
        <v>264</v>
      </c>
      <c r="Q360" s="262"/>
      <c r="R360" s="262"/>
      <c r="S360" s="262"/>
      <c r="T360" s="262"/>
      <c r="U360" s="250"/>
      <c r="V360" s="517"/>
    </row>
    <row r="361" spans="1:22" s="517" customFormat="1" ht="19.5" customHeight="1" x14ac:dyDescent="0.25">
      <c r="A361" s="222">
        <v>359</v>
      </c>
      <c r="B361" s="24" t="s">
        <v>3695</v>
      </c>
      <c r="C361" s="8" t="s">
        <v>3696</v>
      </c>
      <c r="D361" s="8" t="s">
        <v>60</v>
      </c>
      <c r="E361" s="8" t="s">
        <v>1093</v>
      </c>
      <c r="F361" s="8" t="s">
        <v>70</v>
      </c>
      <c r="G361" s="8">
        <v>2023</v>
      </c>
      <c r="H361" s="8" t="s">
        <v>3649</v>
      </c>
      <c r="I361" s="8" t="s">
        <v>3697</v>
      </c>
      <c r="J361" s="8" t="s">
        <v>3701</v>
      </c>
      <c r="K361" s="8" t="s">
        <v>3702</v>
      </c>
      <c r="L361" s="8" t="s">
        <v>35</v>
      </c>
      <c r="M361" s="8" t="s">
        <v>116</v>
      </c>
      <c r="N361" s="8" t="s">
        <v>26</v>
      </c>
      <c r="O361" s="8" t="s">
        <v>27</v>
      </c>
      <c r="P361" s="24" t="s">
        <v>264</v>
      </c>
      <c r="Q361" s="262"/>
      <c r="R361" s="262"/>
      <c r="S361" s="262"/>
      <c r="T361" s="262"/>
      <c r="U361" s="416"/>
      <c r="V361" s="250"/>
    </row>
    <row r="362" spans="1:22" s="349" customFormat="1" ht="19.5" customHeight="1" x14ac:dyDescent="0.25">
      <c r="A362" s="222">
        <v>360</v>
      </c>
      <c r="B362" s="24" t="s">
        <v>3956</v>
      </c>
      <c r="C362" s="8" t="s">
        <v>3957</v>
      </c>
      <c r="D362" s="8" t="s">
        <v>60</v>
      </c>
      <c r="E362" s="8" t="s">
        <v>1048</v>
      </c>
      <c r="F362" s="8" t="s">
        <v>19</v>
      </c>
      <c r="G362" s="8">
        <v>2024</v>
      </c>
      <c r="H362" s="8" t="s">
        <v>20</v>
      </c>
      <c r="I362" s="8" t="s">
        <v>21</v>
      </c>
      <c r="J362" s="8" t="s">
        <v>3958</v>
      </c>
      <c r="K362" s="8" t="s">
        <v>3959</v>
      </c>
      <c r="L362" s="8" t="s">
        <v>24</v>
      </c>
      <c r="M362" s="8" t="s">
        <v>4009</v>
      </c>
      <c r="N362" s="8" t="s">
        <v>26</v>
      </c>
      <c r="O362" s="8" t="s">
        <v>27</v>
      </c>
      <c r="P362" s="24" t="s">
        <v>264</v>
      </c>
      <c r="Q362" s="262"/>
      <c r="R362" s="262"/>
      <c r="S362" s="262"/>
      <c r="T362" s="262"/>
      <c r="U362" s="443"/>
      <c r="V362" s="416"/>
    </row>
    <row r="363" spans="1:22" s="425" customFormat="1" ht="19.5" customHeight="1" x14ac:dyDescent="0.25">
      <c r="A363" s="222">
        <v>361</v>
      </c>
      <c r="B363" s="24" t="s">
        <v>3960</v>
      </c>
      <c r="C363" s="8" t="s">
        <v>3961</v>
      </c>
      <c r="D363" s="8" t="s">
        <v>60</v>
      </c>
      <c r="E363" s="8" t="s">
        <v>1060</v>
      </c>
      <c r="F363" s="8" t="s">
        <v>19</v>
      </c>
      <c r="G363" s="8">
        <v>2024</v>
      </c>
      <c r="H363" s="8" t="s">
        <v>20</v>
      </c>
      <c r="I363" s="8" t="s">
        <v>21</v>
      </c>
      <c r="J363" s="8" t="s">
        <v>3962</v>
      </c>
      <c r="K363" s="8" t="s">
        <v>3963</v>
      </c>
      <c r="L363" s="8" t="s">
        <v>24</v>
      </c>
      <c r="M363" s="8" t="s">
        <v>4009</v>
      </c>
      <c r="N363" s="8" t="s">
        <v>26</v>
      </c>
      <c r="O363" s="8" t="s">
        <v>27</v>
      </c>
      <c r="P363" s="24" t="s">
        <v>264</v>
      </c>
      <c r="Q363" s="262"/>
      <c r="R363" s="262"/>
      <c r="S363" s="262"/>
      <c r="T363" s="262"/>
      <c r="U363" s="427"/>
      <c r="V363" s="443"/>
    </row>
    <row r="364" spans="1:22" s="443" customFormat="1" ht="19.5" customHeight="1" x14ac:dyDescent="0.25">
      <c r="A364" s="222">
        <v>362</v>
      </c>
      <c r="B364" s="24" t="s">
        <v>4046</v>
      </c>
      <c r="C364" s="8" t="s">
        <v>4047</v>
      </c>
      <c r="D364" s="8" t="s">
        <v>60</v>
      </c>
      <c r="E364" s="8" t="s">
        <v>1921</v>
      </c>
      <c r="F364" s="8" t="s">
        <v>19</v>
      </c>
      <c r="G364" s="8">
        <v>2025</v>
      </c>
      <c r="H364" s="8" t="s">
        <v>40</v>
      </c>
      <c r="I364" s="8" t="s">
        <v>4006</v>
      </c>
      <c r="J364" s="8" t="s">
        <v>4043</v>
      </c>
      <c r="K364" s="8" t="s">
        <v>4040</v>
      </c>
      <c r="L364" s="8" t="s">
        <v>24</v>
      </c>
      <c r="M364" s="8" t="s">
        <v>4009</v>
      </c>
      <c r="N364" s="8" t="s">
        <v>26</v>
      </c>
      <c r="O364" s="8" t="s">
        <v>27</v>
      </c>
      <c r="P364" s="24" t="s">
        <v>264</v>
      </c>
      <c r="Q364" s="577"/>
      <c r="R364" s="588"/>
      <c r="S364" s="588"/>
      <c r="T364" s="262"/>
      <c r="U364"/>
      <c r="V364" s="427"/>
    </row>
    <row r="365" spans="1:22" s="427" customFormat="1" ht="19.5" customHeight="1" x14ac:dyDescent="0.25">
      <c r="A365" s="222">
        <v>363</v>
      </c>
      <c r="B365" s="24" t="s">
        <v>4050</v>
      </c>
      <c r="C365" s="8" t="s">
        <v>4051</v>
      </c>
      <c r="D365" s="8" t="s">
        <v>60</v>
      </c>
      <c r="E365" s="8" t="s">
        <v>4053</v>
      </c>
      <c r="F365" s="8" t="s">
        <v>19</v>
      </c>
      <c r="G365" s="8">
        <v>2025</v>
      </c>
      <c r="H365" s="8" t="s">
        <v>40</v>
      </c>
      <c r="I365" s="8" t="s">
        <v>4006</v>
      </c>
      <c r="J365" s="8" t="s">
        <v>4045</v>
      </c>
      <c r="K365" s="8" t="s">
        <v>4042</v>
      </c>
      <c r="L365" s="8" t="s">
        <v>24</v>
      </c>
      <c r="M365" s="8" t="s">
        <v>4009</v>
      </c>
      <c r="N365" s="8" t="s">
        <v>26</v>
      </c>
      <c r="O365" s="8" t="s">
        <v>27</v>
      </c>
      <c r="P365" s="24" t="s">
        <v>264</v>
      </c>
      <c r="Q365" s="262"/>
      <c r="R365"/>
      <c r="S365"/>
      <c r="T365" s="322"/>
      <c r="U365" s="231"/>
      <c r="V365"/>
    </row>
    <row r="366" spans="1:22" s="343" customFormat="1" ht="19.5" customHeight="1" x14ac:dyDescent="0.25">
      <c r="A366" s="222">
        <v>364</v>
      </c>
      <c r="B366" s="24" t="s">
        <v>4048</v>
      </c>
      <c r="C366" s="8" t="s">
        <v>4049</v>
      </c>
      <c r="D366" s="8" t="s">
        <v>60</v>
      </c>
      <c r="E366" s="8" t="s">
        <v>4052</v>
      </c>
      <c r="F366" s="8" t="s">
        <v>19</v>
      </c>
      <c r="G366" s="8">
        <v>2025</v>
      </c>
      <c r="H366" s="8" t="s">
        <v>40</v>
      </c>
      <c r="I366" s="8" t="s">
        <v>4006</v>
      </c>
      <c r="J366" s="8" t="s">
        <v>4044</v>
      </c>
      <c r="K366" s="8" t="s">
        <v>4041</v>
      </c>
      <c r="L366" s="8" t="s">
        <v>24</v>
      </c>
      <c r="M366" s="8" t="s">
        <v>4009</v>
      </c>
      <c r="N366" s="8" t="s">
        <v>26</v>
      </c>
      <c r="O366" s="8" t="s">
        <v>27</v>
      </c>
      <c r="P366" s="24" t="s">
        <v>264</v>
      </c>
      <c r="Q366" s="322"/>
      <c r="R366"/>
      <c r="S366"/>
      <c r="T366" s="262"/>
      <c r="U366"/>
      <c r="V366" s="231"/>
    </row>
    <row r="367" spans="1:22" s="231" customFormat="1" ht="19.5" customHeight="1" x14ac:dyDescent="0.25">
      <c r="A367" s="222">
        <v>365</v>
      </c>
      <c r="B367" s="24" t="s">
        <v>4038</v>
      </c>
      <c r="C367" s="8" t="s">
        <v>4039</v>
      </c>
      <c r="D367" s="8" t="s">
        <v>60</v>
      </c>
      <c r="E367" s="8" t="s">
        <v>1083</v>
      </c>
      <c r="F367" s="8" t="s">
        <v>19</v>
      </c>
      <c r="G367" s="8">
        <v>2025</v>
      </c>
      <c r="H367" s="8" t="s">
        <v>40</v>
      </c>
      <c r="I367" s="8" t="s">
        <v>4006</v>
      </c>
      <c r="J367" s="8" t="s">
        <v>4037</v>
      </c>
      <c r="K367" s="8" t="s">
        <v>4036</v>
      </c>
      <c r="L367" s="8" t="s">
        <v>24</v>
      </c>
      <c r="M367" s="8" t="s">
        <v>4009</v>
      </c>
      <c r="N367" s="8" t="s">
        <v>26</v>
      </c>
      <c r="O367" s="8" t="s">
        <v>27</v>
      </c>
      <c r="P367" s="24" t="s">
        <v>264</v>
      </c>
      <c r="Q367" s="262"/>
      <c r="R367"/>
      <c r="S367"/>
      <c r="T367" s="262"/>
      <c r="U367" s="399"/>
      <c r="V367"/>
    </row>
    <row r="368" spans="1:22" s="250" customFormat="1" ht="19.5" customHeight="1" x14ac:dyDescent="0.25">
      <c r="A368" s="222">
        <v>366</v>
      </c>
      <c r="B368" s="24" t="s">
        <v>1081</v>
      </c>
      <c r="C368" s="8" t="s">
        <v>1082</v>
      </c>
      <c r="D368" s="8" t="s">
        <v>60</v>
      </c>
      <c r="E368" s="8" t="s">
        <v>1083</v>
      </c>
      <c r="F368" s="8" t="s">
        <v>70</v>
      </c>
      <c r="G368" s="8">
        <v>2017</v>
      </c>
      <c r="H368" s="8" t="s">
        <v>260</v>
      </c>
      <c r="I368" s="8" t="s">
        <v>927</v>
      </c>
      <c r="J368" s="8" t="s">
        <v>1084</v>
      </c>
      <c r="K368" s="8" t="s">
        <v>1085</v>
      </c>
      <c r="L368" s="8" t="s">
        <v>35</v>
      </c>
      <c r="M368" s="8" t="s">
        <v>919</v>
      </c>
      <c r="N368" s="8" t="s">
        <v>26</v>
      </c>
      <c r="O368" s="8" t="s">
        <v>27</v>
      </c>
      <c r="P368" s="24" t="s">
        <v>264</v>
      </c>
      <c r="Q368" s="262"/>
      <c r="R368" s="231"/>
      <c r="S368" s="231"/>
      <c r="T368" s="262"/>
      <c r="V368" s="399"/>
    </row>
    <row r="369" spans="1:22" s="250" customFormat="1" ht="19.5" customHeight="1" x14ac:dyDescent="0.25">
      <c r="A369" s="222">
        <v>367</v>
      </c>
      <c r="B369" s="354" t="s">
        <v>1173</v>
      </c>
      <c r="C369" s="221" t="s">
        <v>1174</v>
      </c>
      <c r="D369" s="221" t="s">
        <v>60</v>
      </c>
      <c r="E369" s="8" t="s">
        <v>4523</v>
      </c>
      <c r="F369" s="8" t="s">
        <v>70</v>
      </c>
      <c r="G369" s="8">
        <v>2014</v>
      </c>
      <c r="H369" s="8" t="s">
        <v>71</v>
      </c>
      <c r="I369" s="8" t="s">
        <v>72</v>
      </c>
      <c r="J369" s="8" t="s">
        <v>1175</v>
      </c>
      <c r="K369" s="222" t="s">
        <v>1176</v>
      </c>
      <c r="L369" s="276" t="s">
        <v>35</v>
      </c>
      <c r="M369" s="280" t="s">
        <v>50</v>
      </c>
      <c r="N369" s="8" t="s">
        <v>26</v>
      </c>
      <c r="O369" s="8" t="s">
        <v>27</v>
      </c>
      <c r="P369" s="24" t="s">
        <v>264</v>
      </c>
      <c r="Q369" s="262"/>
      <c r="R369" s="416"/>
      <c r="S369" s="416"/>
      <c r="U369" s="588"/>
    </row>
    <row r="370" spans="1:22" s="588" customFormat="1" ht="19.5" customHeight="1" x14ac:dyDescent="0.25">
      <c r="A370" s="222">
        <v>368</v>
      </c>
      <c r="B370" s="24" t="s">
        <v>1110</v>
      </c>
      <c r="C370" s="8" t="s">
        <v>1111</v>
      </c>
      <c r="D370" s="8" t="s">
        <v>60</v>
      </c>
      <c r="E370" s="8" t="s">
        <v>4523</v>
      </c>
      <c r="F370" s="8" t="s">
        <v>70</v>
      </c>
      <c r="G370" s="8">
        <v>2016</v>
      </c>
      <c r="H370" s="8" t="s">
        <v>71</v>
      </c>
      <c r="I370" s="8" t="s">
        <v>72</v>
      </c>
      <c r="J370" s="8" t="s">
        <v>1112</v>
      </c>
      <c r="K370" s="8" t="s">
        <v>1113</v>
      </c>
      <c r="L370" s="8" t="s">
        <v>35</v>
      </c>
      <c r="M370" s="8" t="s">
        <v>50</v>
      </c>
      <c r="N370" s="8" t="s">
        <v>26</v>
      </c>
      <c r="O370" s="8" t="s">
        <v>27</v>
      </c>
      <c r="P370" s="24" t="s">
        <v>264</v>
      </c>
      <c r="Q370" s="262"/>
      <c r="R370" s="262"/>
      <c r="S370" s="262"/>
      <c r="U370" s="343"/>
    </row>
    <row r="371" spans="1:22" s="343" customFormat="1" ht="19.5" customHeight="1" x14ac:dyDescent="0.25">
      <c r="A371" s="222">
        <v>369</v>
      </c>
      <c r="B371" s="518" t="s">
        <v>1114</v>
      </c>
      <c r="C371" s="270" t="s">
        <v>1115</v>
      </c>
      <c r="D371" s="221" t="s">
        <v>60</v>
      </c>
      <c r="E371" s="8" t="s">
        <v>4523</v>
      </c>
      <c r="F371" s="8" t="s">
        <v>70</v>
      </c>
      <c r="G371" s="8">
        <v>2016</v>
      </c>
      <c r="H371" s="8" t="s">
        <v>71</v>
      </c>
      <c r="I371" s="8" t="s">
        <v>72</v>
      </c>
      <c r="J371" s="8" t="s">
        <v>1116</v>
      </c>
      <c r="K371" s="222" t="s">
        <v>1117</v>
      </c>
      <c r="L371" s="264" t="s">
        <v>35</v>
      </c>
      <c r="M371" s="280" t="s">
        <v>50</v>
      </c>
      <c r="N371" s="8" t="s">
        <v>26</v>
      </c>
      <c r="O371" s="8" t="s">
        <v>27</v>
      </c>
      <c r="P371" s="24" t="s">
        <v>264</v>
      </c>
      <c r="Q371" s="224"/>
      <c r="R371" s="252"/>
      <c r="S371" s="244"/>
      <c r="U371" s="416"/>
    </row>
    <row r="372" spans="1:22" s="416" customFormat="1" ht="19.5" customHeight="1" x14ac:dyDescent="0.25">
      <c r="A372" s="222">
        <v>370</v>
      </c>
      <c r="B372" s="304" t="s">
        <v>1626</v>
      </c>
      <c r="C372" s="222" t="s">
        <v>1627</v>
      </c>
      <c r="D372" s="221" t="s">
        <v>60</v>
      </c>
      <c r="E372" s="221" t="s">
        <v>1098</v>
      </c>
      <c r="F372" s="8" t="s">
        <v>19</v>
      </c>
      <c r="G372" s="222">
        <v>2016</v>
      </c>
      <c r="H372" s="385" t="s">
        <v>141</v>
      </c>
      <c r="I372" s="5" t="s">
        <v>142</v>
      </c>
      <c r="J372" s="5" t="s">
        <v>1628</v>
      </c>
      <c r="K372" s="5" t="s">
        <v>1629</v>
      </c>
      <c r="L372" s="5" t="s">
        <v>24</v>
      </c>
      <c r="M372" s="9" t="s">
        <v>25</v>
      </c>
      <c r="N372" s="269" t="s">
        <v>26</v>
      </c>
      <c r="O372" s="285" t="s">
        <v>27</v>
      </c>
      <c r="P372" s="609" t="s">
        <v>264</v>
      </c>
      <c r="Q372" s="262"/>
      <c r="R372" s="262"/>
      <c r="S372" s="262"/>
      <c r="U372"/>
    </row>
    <row r="373" spans="1:22" ht="19.5" customHeight="1" x14ac:dyDescent="0.25">
      <c r="A373" s="222">
        <v>371</v>
      </c>
      <c r="B373" s="304" t="s">
        <v>401</v>
      </c>
      <c r="C373" s="643" t="s">
        <v>402</v>
      </c>
      <c r="D373" s="221" t="s">
        <v>60</v>
      </c>
      <c r="E373" s="221" t="s">
        <v>1098</v>
      </c>
      <c r="F373" s="8" t="s">
        <v>19</v>
      </c>
      <c r="G373" s="8">
        <v>2015</v>
      </c>
      <c r="H373" s="8" t="s">
        <v>40</v>
      </c>
      <c r="I373" s="8" t="s">
        <v>47</v>
      </c>
      <c r="J373" s="8" t="s">
        <v>403</v>
      </c>
      <c r="K373" s="222" t="s">
        <v>404</v>
      </c>
      <c r="L373" s="264" t="s">
        <v>35</v>
      </c>
      <c r="M373" s="280" t="s">
        <v>405</v>
      </c>
      <c r="N373" s="8" t="s">
        <v>26</v>
      </c>
      <c r="O373" s="8" t="s">
        <v>27</v>
      </c>
      <c r="P373" s="24" t="s">
        <v>264</v>
      </c>
      <c r="T373"/>
      <c r="U373" s="231"/>
    </row>
    <row r="374" spans="1:22" s="231" customFormat="1" ht="19.5" customHeight="1" x14ac:dyDescent="0.25">
      <c r="A374" s="222">
        <v>372</v>
      </c>
      <c r="B374" s="24" t="s">
        <v>89</v>
      </c>
      <c r="C374" s="8" t="s">
        <v>90</v>
      </c>
      <c r="D374" s="8" t="s">
        <v>60</v>
      </c>
      <c r="E374" s="8" t="s">
        <v>1098</v>
      </c>
      <c r="F374" s="8" t="s">
        <v>70</v>
      </c>
      <c r="G374" s="8">
        <v>2015</v>
      </c>
      <c r="H374" s="8" t="s">
        <v>71</v>
      </c>
      <c r="I374" s="8" t="s">
        <v>72</v>
      </c>
      <c r="J374" s="8" t="s">
        <v>91</v>
      </c>
      <c r="K374" s="8" t="s">
        <v>92</v>
      </c>
      <c r="L374" s="8" t="s">
        <v>35</v>
      </c>
      <c r="M374" s="8" t="s">
        <v>50</v>
      </c>
      <c r="N374" s="8" t="s">
        <v>26</v>
      </c>
      <c r="O374" s="8" t="s">
        <v>27</v>
      </c>
      <c r="P374" s="24" t="s">
        <v>264</v>
      </c>
      <c r="Q374" s="224"/>
      <c r="R374" s="252"/>
      <c r="S374" s="244"/>
      <c r="U374" s="344"/>
    </row>
    <row r="375" spans="1:22" s="303" customFormat="1" ht="19.5" customHeight="1" x14ac:dyDescent="0.25">
      <c r="A375" s="222">
        <v>373</v>
      </c>
      <c r="B375" s="24" t="s">
        <v>1341</v>
      </c>
      <c r="C375" s="8" t="s">
        <v>1342</v>
      </c>
      <c r="D375" s="8" t="s">
        <v>60</v>
      </c>
      <c r="E375" s="8" t="s">
        <v>1098</v>
      </c>
      <c r="F375" s="8" t="s">
        <v>70</v>
      </c>
      <c r="G375" s="8">
        <v>2013</v>
      </c>
      <c r="H375" s="8" t="s">
        <v>71</v>
      </c>
      <c r="I375" s="8" t="s">
        <v>95</v>
      </c>
      <c r="J375" s="8" t="s">
        <v>1344</v>
      </c>
      <c r="K375" s="8" t="s">
        <v>1345</v>
      </c>
      <c r="L375" s="8" t="s">
        <v>35</v>
      </c>
      <c r="M375" s="8" t="s">
        <v>50</v>
      </c>
      <c r="N375" s="8" t="s">
        <v>26</v>
      </c>
      <c r="O375" s="8" t="s">
        <v>27</v>
      </c>
      <c r="P375" s="24" t="s">
        <v>264</v>
      </c>
      <c r="Q375" s="262"/>
      <c r="R375" s="262"/>
      <c r="S375" s="322"/>
      <c r="T375" s="262"/>
      <c r="U375" s="416"/>
      <c r="V375" s="344"/>
    </row>
    <row r="376" spans="1:22" s="343" customFormat="1" ht="19.5" customHeight="1" x14ac:dyDescent="0.25">
      <c r="A376" s="222">
        <v>374</v>
      </c>
      <c r="B376" s="24" t="s">
        <v>1849</v>
      </c>
      <c r="C376" s="8" t="s">
        <v>170</v>
      </c>
      <c r="D376" s="8" t="s">
        <v>60</v>
      </c>
      <c r="E376" s="8" t="s">
        <v>1098</v>
      </c>
      <c r="F376" s="8" t="s">
        <v>70</v>
      </c>
      <c r="G376" s="8">
        <v>2010</v>
      </c>
      <c r="H376" s="8" t="s">
        <v>71</v>
      </c>
      <c r="I376" s="8" t="s">
        <v>95</v>
      </c>
      <c r="J376" s="8" t="s">
        <v>1850</v>
      </c>
      <c r="K376" s="8" t="s">
        <v>1851</v>
      </c>
      <c r="L376" s="8" t="s">
        <v>35</v>
      </c>
      <c r="M376" s="8" t="s">
        <v>405</v>
      </c>
      <c r="N376" s="8" t="s">
        <v>26</v>
      </c>
      <c r="O376" s="8" t="s">
        <v>27</v>
      </c>
      <c r="P376" s="24" t="s">
        <v>264</v>
      </c>
      <c r="Q376" s="262"/>
      <c r="R376" s="262"/>
      <c r="S376" s="322"/>
      <c r="T376" s="262"/>
      <c r="U376" s="582"/>
      <c r="V376" s="416"/>
    </row>
    <row r="377" spans="1:22" ht="19.5" customHeight="1" x14ac:dyDescent="0.25">
      <c r="A377" s="222">
        <v>375</v>
      </c>
      <c r="B377" s="24" t="s">
        <v>1105</v>
      </c>
      <c r="C377" s="8" t="s">
        <v>1106</v>
      </c>
      <c r="D377" s="8" t="s">
        <v>60</v>
      </c>
      <c r="E377" s="8" t="s">
        <v>1098</v>
      </c>
      <c r="F377" s="8" t="s">
        <v>70</v>
      </c>
      <c r="G377" s="8">
        <v>2015</v>
      </c>
      <c r="H377" s="8" t="s">
        <v>71</v>
      </c>
      <c r="I377" s="8" t="s">
        <v>72</v>
      </c>
      <c r="J377" s="8" t="s">
        <v>1107</v>
      </c>
      <c r="K377" s="8" t="s">
        <v>1108</v>
      </c>
      <c r="L377" s="8" t="s">
        <v>35</v>
      </c>
      <c r="M377" s="8" t="s">
        <v>50</v>
      </c>
      <c r="N377" s="8" t="s">
        <v>26</v>
      </c>
      <c r="O377" s="8" t="s">
        <v>27</v>
      </c>
      <c r="P377" s="24" t="s">
        <v>264</v>
      </c>
      <c r="U377" s="514"/>
      <c r="V377" s="582"/>
    </row>
    <row r="378" spans="1:22" s="582" customFormat="1" ht="19.5" customHeight="1" x14ac:dyDescent="0.25">
      <c r="A378" s="222">
        <v>376</v>
      </c>
      <c r="B378" s="24" t="s">
        <v>422</v>
      </c>
      <c r="C378" s="8" t="s">
        <v>423</v>
      </c>
      <c r="D378" s="8" t="s">
        <v>60</v>
      </c>
      <c r="E378" s="8" t="s">
        <v>1098</v>
      </c>
      <c r="F378" s="8" t="s">
        <v>19</v>
      </c>
      <c r="G378" s="8">
        <v>2015</v>
      </c>
      <c r="H378" s="8" t="s">
        <v>40</v>
      </c>
      <c r="I378" s="8" t="s">
        <v>47</v>
      </c>
      <c r="J378" s="8" t="s">
        <v>424</v>
      </c>
      <c r="K378" s="8" t="s">
        <v>425</v>
      </c>
      <c r="L378" s="8" t="s">
        <v>35</v>
      </c>
      <c r="M378" s="8" t="s">
        <v>405</v>
      </c>
      <c r="N378" s="8" t="s">
        <v>26</v>
      </c>
      <c r="O378" s="8" t="s">
        <v>27</v>
      </c>
      <c r="P378" s="24" t="s">
        <v>264</v>
      </c>
      <c r="Q378" s="262"/>
      <c r="R378" s="262"/>
      <c r="S378" s="262"/>
      <c r="T378" s="262"/>
      <c r="U378" s="593"/>
      <c r="V378" s="514"/>
    </row>
    <row r="379" spans="1:22" s="514" customFormat="1" ht="19.5" customHeight="1" x14ac:dyDescent="0.25">
      <c r="A379" s="222">
        <v>377</v>
      </c>
      <c r="B379" s="24" t="s">
        <v>2277</v>
      </c>
      <c r="C379" s="8" t="s">
        <v>2278</v>
      </c>
      <c r="D379" s="8" t="s">
        <v>60</v>
      </c>
      <c r="E379" s="8" t="s">
        <v>1098</v>
      </c>
      <c r="F379" s="8" t="s">
        <v>70</v>
      </c>
      <c r="G379" s="8">
        <v>2017</v>
      </c>
      <c r="H379" s="8" t="s">
        <v>71</v>
      </c>
      <c r="I379" s="8" t="s">
        <v>446</v>
      </c>
      <c r="J379" s="8" t="s">
        <v>2279</v>
      </c>
      <c r="K379" s="8" t="s">
        <v>1835</v>
      </c>
      <c r="L379" s="8" t="s">
        <v>35</v>
      </c>
      <c r="M379" s="8" t="s">
        <v>50</v>
      </c>
      <c r="N379" s="8" t="s">
        <v>26</v>
      </c>
      <c r="O379" s="8" t="s">
        <v>27</v>
      </c>
      <c r="P379" s="24" t="s">
        <v>264</v>
      </c>
      <c r="Q379" s="262"/>
      <c r="R379" s="262"/>
      <c r="S379" s="262"/>
      <c r="T379" s="262"/>
      <c r="U379" s="593"/>
      <c r="V379" s="593"/>
    </row>
    <row r="380" spans="1:22" s="593" customFormat="1" ht="19.5" customHeight="1" x14ac:dyDescent="0.25">
      <c r="A380" s="222">
        <v>378</v>
      </c>
      <c r="B380" s="24" t="s">
        <v>1122</v>
      </c>
      <c r="C380" s="8" t="s">
        <v>1123</v>
      </c>
      <c r="D380" s="8" t="s">
        <v>60</v>
      </c>
      <c r="E380" s="8" t="s">
        <v>1098</v>
      </c>
      <c r="F380" s="8" t="s">
        <v>19</v>
      </c>
      <c r="G380" s="8">
        <v>2014</v>
      </c>
      <c r="H380" s="8" t="s">
        <v>40</v>
      </c>
      <c r="I380" s="8" t="s">
        <v>47</v>
      </c>
      <c r="J380" s="8" t="s">
        <v>1124</v>
      </c>
      <c r="K380" s="8" t="s">
        <v>1125</v>
      </c>
      <c r="L380" s="8" t="s">
        <v>35</v>
      </c>
      <c r="M380" s="8" t="s">
        <v>50</v>
      </c>
      <c r="N380" s="8" t="s">
        <v>26</v>
      </c>
      <c r="O380" s="8" t="s">
        <v>27</v>
      </c>
      <c r="P380" s="24" t="s">
        <v>264</v>
      </c>
      <c r="Q380" s="262"/>
      <c r="R380" s="262"/>
      <c r="S380" s="262"/>
      <c r="T380" s="262"/>
      <c r="U380" s="595"/>
    </row>
    <row r="381" spans="1:22" s="593" customFormat="1" ht="19.5" customHeight="1" x14ac:dyDescent="0.25">
      <c r="A381" s="222">
        <v>379</v>
      </c>
      <c r="B381" s="304" t="s">
        <v>1126</v>
      </c>
      <c r="C381" s="222" t="s">
        <v>1127</v>
      </c>
      <c r="D381" s="221" t="s">
        <v>60</v>
      </c>
      <c r="E381" s="221" t="s">
        <v>1128</v>
      </c>
      <c r="F381" s="8" t="s">
        <v>39</v>
      </c>
      <c r="G381" s="8">
        <v>2008</v>
      </c>
      <c r="H381" s="8" t="s">
        <v>40</v>
      </c>
      <c r="I381" s="8" t="s">
        <v>41</v>
      </c>
      <c r="J381" s="8" t="s">
        <v>1129</v>
      </c>
      <c r="K381" s="222" t="s">
        <v>1130</v>
      </c>
      <c r="L381" s="264" t="s">
        <v>35</v>
      </c>
      <c r="M381" s="280" t="s">
        <v>44</v>
      </c>
      <c r="N381" s="269" t="s">
        <v>26</v>
      </c>
      <c r="O381" s="285" t="s">
        <v>27</v>
      </c>
      <c r="P381" s="609" t="s">
        <v>264</v>
      </c>
      <c r="Q381" s="262"/>
      <c r="R381" s="262"/>
      <c r="S381" s="262"/>
      <c r="T381" s="262"/>
      <c r="U381" s="595"/>
      <c r="V381" s="595"/>
    </row>
    <row r="382" spans="1:22" s="595" customFormat="1" ht="19.5" customHeight="1" x14ac:dyDescent="0.25">
      <c r="A382" s="222">
        <v>380</v>
      </c>
      <c r="B382" s="518" t="s">
        <v>3433</v>
      </c>
      <c r="C382" s="222" t="s">
        <v>3434</v>
      </c>
      <c r="D382" s="221" t="s">
        <v>60</v>
      </c>
      <c r="E382" s="222" t="s">
        <v>1128</v>
      </c>
      <c r="F382" s="8" t="s">
        <v>19</v>
      </c>
      <c r="G382" s="8">
        <v>2024</v>
      </c>
      <c r="H382" s="8" t="s">
        <v>131</v>
      </c>
      <c r="I382" s="8" t="s">
        <v>4000</v>
      </c>
      <c r="J382" s="8" t="s">
        <v>3430</v>
      </c>
      <c r="K382" s="222" t="s">
        <v>3435</v>
      </c>
      <c r="L382" s="285" t="s">
        <v>24</v>
      </c>
      <c r="M382" s="280" t="s">
        <v>908</v>
      </c>
      <c r="N382" s="222" t="s">
        <v>26</v>
      </c>
      <c r="O382" s="285" t="s">
        <v>27</v>
      </c>
      <c r="P382" s="609" t="s">
        <v>26</v>
      </c>
      <c r="Q382" s="262"/>
      <c r="R382" s="262"/>
      <c r="S382" s="262"/>
      <c r="T382" s="262"/>
      <c r="U382" s="597"/>
    </row>
    <row r="383" spans="1:22" s="595" customFormat="1" ht="19.5" customHeight="1" x14ac:dyDescent="0.25">
      <c r="A383" s="222">
        <v>381</v>
      </c>
      <c r="B383" s="434" t="s">
        <v>920</v>
      </c>
      <c r="C383" s="434" t="s">
        <v>921</v>
      </c>
      <c r="D383" s="221" t="s">
        <v>60</v>
      </c>
      <c r="E383" s="221" t="s">
        <v>1137</v>
      </c>
      <c r="F383" s="8" t="s">
        <v>19</v>
      </c>
      <c r="G383" s="8">
        <v>2014</v>
      </c>
      <c r="H383" s="8" t="s">
        <v>40</v>
      </c>
      <c r="I383" s="8" t="s">
        <v>47</v>
      </c>
      <c r="J383" s="8" t="s">
        <v>923</v>
      </c>
      <c r="K383" s="222" t="s">
        <v>924</v>
      </c>
      <c r="L383" s="264" t="s">
        <v>35</v>
      </c>
      <c r="M383" s="222" t="s">
        <v>50</v>
      </c>
      <c r="N383" s="222" t="s">
        <v>26</v>
      </c>
      <c r="O383" s="285" t="s">
        <v>27</v>
      </c>
      <c r="P383" s="609" t="s">
        <v>264</v>
      </c>
      <c r="Q383" s="262"/>
      <c r="R383" s="262"/>
      <c r="S383" s="262"/>
      <c r="T383" s="262"/>
      <c r="U383" s="597"/>
      <c r="V383" s="597"/>
    </row>
    <row r="384" spans="1:22" s="597" customFormat="1" ht="19.5" customHeight="1" x14ac:dyDescent="0.25">
      <c r="A384" s="222">
        <v>382</v>
      </c>
      <c r="B384" s="304" t="s">
        <v>1135</v>
      </c>
      <c r="C384" s="222" t="s">
        <v>1136</v>
      </c>
      <c r="D384" s="221" t="s">
        <v>60</v>
      </c>
      <c r="E384" s="221" t="s">
        <v>1137</v>
      </c>
      <c r="F384" s="8" t="s">
        <v>19</v>
      </c>
      <c r="G384" s="8">
        <v>2008</v>
      </c>
      <c r="H384" s="8" t="s">
        <v>131</v>
      </c>
      <c r="I384" s="8" t="s">
        <v>4000</v>
      </c>
      <c r="J384" s="8" t="s">
        <v>1138</v>
      </c>
      <c r="K384" s="222" t="s">
        <v>1139</v>
      </c>
      <c r="L384" s="222" t="s">
        <v>24</v>
      </c>
      <c r="M384" s="280" t="s">
        <v>50</v>
      </c>
      <c r="N384" s="222" t="s">
        <v>26</v>
      </c>
      <c r="O384" s="285" t="s">
        <v>27</v>
      </c>
      <c r="P384" s="609" t="s">
        <v>264</v>
      </c>
      <c r="Q384" s="262"/>
      <c r="R384" s="582"/>
      <c r="S384" s="582"/>
      <c r="T384" s="262"/>
      <c r="U384" s="585"/>
    </row>
    <row r="385" spans="1:22" s="597" customFormat="1" ht="19.5" customHeight="1" x14ac:dyDescent="0.25">
      <c r="A385" s="222">
        <v>383</v>
      </c>
      <c r="B385" s="354" t="s">
        <v>4054</v>
      </c>
      <c r="C385" s="221" t="s">
        <v>4055</v>
      </c>
      <c r="D385" s="221" t="s">
        <v>60</v>
      </c>
      <c r="E385" s="221" t="s">
        <v>4058</v>
      </c>
      <c r="F385" s="8" t="s">
        <v>19</v>
      </c>
      <c r="G385" s="8">
        <v>2025</v>
      </c>
      <c r="H385" s="8" t="s">
        <v>2214</v>
      </c>
      <c r="I385" s="563" t="s">
        <v>4006</v>
      </c>
      <c r="J385" s="8" t="s">
        <v>4062</v>
      </c>
      <c r="K385" s="222" t="s">
        <v>4060</v>
      </c>
      <c r="L385" s="221" t="s">
        <v>1252</v>
      </c>
      <c r="M385" s="222" t="s">
        <v>4009</v>
      </c>
      <c r="N385" s="222" t="s">
        <v>26</v>
      </c>
      <c r="O385" s="285" t="s">
        <v>27</v>
      </c>
      <c r="P385" s="609" t="s">
        <v>264</v>
      </c>
      <c r="Q385" s="262"/>
      <c r="R385" s="582"/>
      <c r="S385" s="582"/>
      <c r="T385" s="262"/>
      <c r="U385" s="517"/>
      <c r="V385" s="585"/>
    </row>
    <row r="386" spans="1:22" s="585" customFormat="1" ht="19.5" customHeight="1" x14ac:dyDescent="0.25">
      <c r="A386" s="222">
        <v>384</v>
      </c>
      <c r="B386" s="304" t="s">
        <v>3554</v>
      </c>
      <c r="C386" s="222" t="s">
        <v>3827</v>
      </c>
      <c r="D386" s="221" t="s">
        <v>60</v>
      </c>
      <c r="E386" s="221" t="s">
        <v>1150</v>
      </c>
      <c r="F386" s="8" t="s">
        <v>70</v>
      </c>
      <c r="G386" s="8">
        <v>2024</v>
      </c>
      <c r="H386" s="8" t="s">
        <v>71</v>
      </c>
      <c r="I386" s="8" t="s">
        <v>3540</v>
      </c>
      <c r="J386" s="8" t="s">
        <v>3552</v>
      </c>
      <c r="K386" s="222" t="s">
        <v>3553</v>
      </c>
      <c r="L386" s="285" t="s">
        <v>35</v>
      </c>
      <c r="M386" s="280" t="s">
        <v>919</v>
      </c>
      <c r="N386" s="222" t="s">
        <v>26</v>
      </c>
      <c r="O386" s="285" t="s">
        <v>27</v>
      </c>
      <c r="P386" s="609" t="s">
        <v>264</v>
      </c>
      <c r="Q386" s="262"/>
      <c r="R386" s="582"/>
      <c r="S386" s="582"/>
      <c r="T386" s="262"/>
      <c r="U386" s="582"/>
      <c r="V386" s="517"/>
    </row>
    <row r="387" spans="1:22" s="517" customFormat="1" ht="19.5" customHeight="1" x14ac:dyDescent="0.25">
      <c r="A387" s="222">
        <v>385</v>
      </c>
      <c r="B387" s="518" t="s">
        <v>1149</v>
      </c>
      <c r="C387" s="275" t="s">
        <v>1059</v>
      </c>
      <c r="D387" s="221" t="s">
        <v>60</v>
      </c>
      <c r="E387" s="221" t="s">
        <v>1150</v>
      </c>
      <c r="F387" s="8" t="s">
        <v>70</v>
      </c>
      <c r="G387" s="8">
        <v>2013</v>
      </c>
      <c r="H387" s="8" t="s">
        <v>1151</v>
      </c>
      <c r="I387" s="8" t="s">
        <v>1152</v>
      </c>
      <c r="J387" s="8" t="s">
        <v>1153</v>
      </c>
      <c r="K387" s="222" t="s">
        <v>1154</v>
      </c>
      <c r="L387" s="264" t="s">
        <v>35</v>
      </c>
      <c r="M387" s="280" t="s">
        <v>50</v>
      </c>
      <c r="N387" s="222" t="s">
        <v>26</v>
      </c>
      <c r="O387" s="285" t="s">
        <v>27</v>
      </c>
      <c r="P387" s="609" t="s">
        <v>264</v>
      </c>
      <c r="Q387" s="262"/>
      <c r="T387" s="262"/>
      <c r="U387" s="582"/>
      <c r="V387" s="582"/>
    </row>
    <row r="388" spans="1:22" s="582" customFormat="1" ht="19.5" customHeight="1" x14ac:dyDescent="0.25">
      <c r="A388" s="222">
        <v>386</v>
      </c>
      <c r="B388" s="304" t="s">
        <v>1155</v>
      </c>
      <c r="C388" s="222" t="s">
        <v>1156</v>
      </c>
      <c r="D388" s="221" t="s">
        <v>60</v>
      </c>
      <c r="E388" s="221" t="s">
        <v>1150</v>
      </c>
      <c r="F388" s="8" t="s">
        <v>19</v>
      </c>
      <c r="G388" s="8">
        <v>2014</v>
      </c>
      <c r="H388" s="8" t="s">
        <v>40</v>
      </c>
      <c r="I388" s="8" t="s">
        <v>47</v>
      </c>
      <c r="J388" s="8" t="s">
        <v>1157</v>
      </c>
      <c r="K388" s="222" t="s">
        <v>1158</v>
      </c>
      <c r="L388" s="264" t="s">
        <v>35</v>
      </c>
      <c r="M388" s="280" t="s">
        <v>50</v>
      </c>
      <c r="N388" s="222" t="s">
        <v>26</v>
      </c>
      <c r="O388" s="285" t="s">
        <v>27</v>
      </c>
      <c r="P388" s="609" t="s">
        <v>264</v>
      </c>
      <c r="Q388" s="262"/>
      <c r="R388" s="262"/>
      <c r="S388" s="262"/>
      <c r="T388" s="262"/>
    </row>
    <row r="389" spans="1:22" s="582" customFormat="1" ht="19.5" customHeight="1" x14ac:dyDescent="0.25">
      <c r="A389" s="222">
        <v>387</v>
      </c>
      <c r="B389" s="518" t="s">
        <v>1477</v>
      </c>
      <c r="C389" s="264" t="s">
        <v>1478</v>
      </c>
      <c r="D389" s="221" t="s">
        <v>60</v>
      </c>
      <c r="E389" s="221" t="s">
        <v>1150</v>
      </c>
      <c r="F389" s="8" t="s">
        <v>31</v>
      </c>
      <c r="G389" s="8">
        <v>2016</v>
      </c>
      <c r="H389" s="8" t="s">
        <v>268</v>
      </c>
      <c r="I389" s="8" t="s">
        <v>269</v>
      </c>
      <c r="J389" s="8">
        <v>16299512013090</v>
      </c>
      <c r="K389" s="222" t="s">
        <v>1479</v>
      </c>
      <c r="L389" s="264" t="s">
        <v>35</v>
      </c>
      <c r="M389" s="280" t="s">
        <v>50</v>
      </c>
      <c r="N389" s="222" t="s">
        <v>26</v>
      </c>
      <c r="O389" s="285" t="s">
        <v>27</v>
      </c>
      <c r="P389" s="609" t="s">
        <v>264</v>
      </c>
      <c r="Q389" s="262"/>
      <c r="R389" s="262"/>
      <c r="S389" s="262"/>
    </row>
    <row r="390" spans="1:22" s="582" customFormat="1" ht="19.5" customHeight="1" x14ac:dyDescent="0.25">
      <c r="A390" s="222">
        <v>388</v>
      </c>
      <c r="B390" s="304" t="s">
        <v>1159</v>
      </c>
      <c r="C390" s="222" t="s">
        <v>1160</v>
      </c>
      <c r="D390" s="221" t="s">
        <v>60</v>
      </c>
      <c r="E390" s="221" t="s">
        <v>1150</v>
      </c>
      <c r="F390" s="8" t="s">
        <v>39</v>
      </c>
      <c r="G390" s="8">
        <v>2017</v>
      </c>
      <c r="H390" s="8" t="s">
        <v>131</v>
      </c>
      <c r="I390" s="8" t="s">
        <v>1161</v>
      </c>
      <c r="J390" s="8" t="s">
        <v>1162</v>
      </c>
      <c r="K390" s="222" t="s">
        <v>1163</v>
      </c>
      <c r="L390" s="264" t="s">
        <v>35</v>
      </c>
      <c r="M390" s="280" t="s">
        <v>36</v>
      </c>
      <c r="N390" s="222" t="s">
        <v>26</v>
      </c>
      <c r="O390" s="285" t="s">
        <v>27</v>
      </c>
      <c r="P390" s="609" t="s">
        <v>264</v>
      </c>
      <c r="Q390" s="262"/>
      <c r="R390" s="262"/>
      <c r="S390" s="262"/>
    </row>
    <row r="391" spans="1:22" s="582" customFormat="1" ht="19.5" customHeight="1" x14ac:dyDescent="0.25">
      <c r="A391" s="222">
        <v>389</v>
      </c>
      <c r="B391" s="304" t="s">
        <v>1507</v>
      </c>
      <c r="C391" s="222" t="s">
        <v>1508</v>
      </c>
      <c r="D391" s="221" t="s">
        <v>60</v>
      </c>
      <c r="E391" s="221" t="s">
        <v>1166</v>
      </c>
      <c r="F391" s="8" t="s">
        <v>31</v>
      </c>
      <c r="G391" s="8">
        <v>2013</v>
      </c>
      <c r="H391" s="8" t="s">
        <v>1395</v>
      </c>
      <c r="I391" s="8" t="s">
        <v>1509</v>
      </c>
      <c r="J391" s="8" t="s">
        <v>1510</v>
      </c>
      <c r="K391" s="222" t="s">
        <v>1511</v>
      </c>
      <c r="L391" s="10" t="s">
        <v>35</v>
      </c>
      <c r="M391" s="222" t="s">
        <v>50</v>
      </c>
      <c r="N391" s="222" t="s">
        <v>26</v>
      </c>
      <c r="O391" s="285" t="s">
        <v>27</v>
      </c>
      <c r="P391" s="609" t="s">
        <v>264</v>
      </c>
      <c r="Q391" s="262"/>
      <c r="R391" s="262"/>
      <c r="S391" s="262"/>
    </row>
    <row r="392" spans="1:22" s="582" customFormat="1" ht="19.5" customHeight="1" x14ac:dyDescent="0.25">
      <c r="A392" s="222">
        <v>390</v>
      </c>
      <c r="B392" s="434" t="s">
        <v>1188</v>
      </c>
      <c r="C392" s="270" t="s">
        <v>1189</v>
      </c>
      <c r="D392" s="221" t="s">
        <v>60</v>
      </c>
      <c r="E392" s="221" t="s">
        <v>1166</v>
      </c>
      <c r="F392" s="8" t="s">
        <v>19</v>
      </c>
      <c r="G392" s="8">
        <v>2014</v>
      </c>
      <c r="H392" s="8" t="s">
        <v>40</v>
      </c>
      <c r="I392" s="8" t="s">
        <v>47</v>
      </c>
      <c r="J392" s="8" t="s">
        <v>1190</v>
      </c>
      <c r="K392" s="222" t="s">
        <v>1191</v>
      </c>
      <c r="L392" s="264" t="s">
        <v>35</v>
      </c>
      <c r="M392" s="280" t="s">
        <v>50</v>
      </c>
      <c r="N392" s="222" t="s">
        <v>26</v>
      </c>
      <c r="O392" s="285" t="s">
        <v>27</v>
      </c>
      <c r="P392" s="609" t="s">
        <v>264</v>
      </c>
      <c r="Q392" s="262"/>
      <c r="R392" s="262"/>
      <c r="S392" s="262"/>
      <c r="U392" s="377"/>
    </row>
    <row r="393" spans="1:22" s="517" customFormat="1" ht="19.5" customHeight="1" x14ac:dyDescent="0.25">
      <c r="A393" s="222">
        <v>391</v>
      </c>
      <c r="B393" s="304" t="s">
        <v>4074</v>
      </c>
      <c r="C393" s="222" t="s">
        <v>4075</v>
      </c>
      <c r="D393" s="222" t="s">
        <v>60</v>
      </c>
      <c r="E393" s="222" t="s">
        <v>1166</v>
      </c>
      <c r="F393" s="8" t="s">
        <v>19</v>
      </c>
      <c r="G393" s="8">
        <v>2025</v>
      </c>
      <c r="H393" s="8" t="s">
        <v>40</v>
      </c>
      <c r="I393" s="8" t="s">
        <v>4006</v>
      </c>
      <c r="J393" s="8" t="s">
        <v>4073</v>
      </c>
      <c r="K393" s="222" t="s">
        <v>4072</v>
      </c>
      <c r="L393" s="222" t="s">
        <v>24</v>
      </c>
      <c r="M393" s="280" t="s">
        <v>4009</v>
      </c>
      <c r="N393" s="222" t="s">
        <v>26</v>
      </c>
      <c r="O393" s="222" t="s">
        <v>27</v>
      </c>
      <c r="P393" s="304" t="s">
        <v>264</v>
      </c>
      <c r="Q393" s="262"/>
      <c r="R393" s="262"/>
      <c r="S393" s="262"/>
      <c r="T393" s="262"/>
      <c r="U393" s="344"/>
      <c r="V393" s="377"/>
    </row>
    <row r="394" spans="1:22" s="405" customFormat="1" ht="19.5" customHeight="1" x14ac:dyDescent="0.25">
      <c r="A394" s="222">
        <v>392</v>
      </c>
      <c r="B394" s="275" t="s">
        <v>1169</v>
      </c>
      <c r="C394" s="222" t="s">
        <v>1170</v>
      </c>
      <c r="D394" s="221" t="s">
        <v>60</v>
      </c>
      <c r="E394" s="7" t="s">
        <v>1166</v>
      </c>
      <c r="F394" s="8" t="s">
        <v>70</v>
      </c>
      <c r="G394" s="222">
        <v>2014</v>
      </c>
      <c r="H394" s="385" t="s">
        <v>71</v>
      </c>
      <c r="I394" s="222" t="s">
        <v>72</v>
      </c>
      <c r="J394" s="222" t="s">
        <v>1171</v>
      </c>
      <c r="K394" s="222" t="s">
        <v>1172</v>
      </c>
      <c r="L394" s="264" t="s">
        <v>35</v>
      </c>
      <c r="M394" s="221" t="s">
        <v>50</v>
      </c>
      <c r="N394" s="222" t="s">
        <v>26</v>
      </c>
      <c r="O394" s="222" t="s">
        <v>27</v>
      </c>
      <c r="P394" s="304" t="s">
        <v>264</v>
      </c>
      <c r="Q394" s="262"/>
      <c r="R394" s="262"/>
      <c r="S394" s="262"/>
      <c r="T394" s="262"/>
      <c r="U394"/>
      <c r="V394" s="344"/>
    </row>
    <row r="395" spans="1:22" s="416" customFormat="1" ht="19.5" customHeight="1" x14ac:dyDescent="0.25">
      <c r="A395" s="222">
        <v>393</v>
      </c>
      <c r="B395" s="222" t="s">
        <v>1177</v>
      </c>
      <c r="C395" s="272" t="s">
        <v>170</v>
      </c>
      <c r="D395" s="221" t="s">
        <v>60</v>
      </c>
      <c r="E395" s="221" t="s">
        <v>1166</v>
      </c>
      <c r="F395" s="8" t="s">
        <v>70</v>
      </c>
      <c r="G395" s="222">
        <v>2010</v>
      </c>
      <c r="H395" s="222" t="s">
        <v>71</v>
      </c>
      <c r="I395" s="222" t="s">
        <v>95</v>
      </c>
      <c r="J395" s="565" t="s">
        <v>1178</v>
      </c>
      <c r="K395" s="565" t="s">
        <v>1179</v>
      </c>
      <c r="L395" s="264" t="s">
        <v>35</v>
      </c>
      <c r="M395" s="272" t="s">
        <v>405</v>
      </c>
      <c r="N395" s="222" t="s">
        <v>26</v>
      </c>
      <c r="O395" s="222" t="s">
        <v>27</v>
      </c>
      <c r="P395" s="304" t="s">
        <v>264</v>
      </c>
      <c r="Q395" s="262"/>
      <c r="R395" s="262"/>
      <c r="S395" s="262"/>
      <c r="T395" s="262"/>
      <c r="U395"/>
      <c r="V395"/>
    </row>
    <row r="396" spans="1:22" s="375" customFormat="1" ht="19.5" customHeight="1" x14ac:dyDescent="0.25">
      <c r="A396" s="222">
        <v>394</v>
      </c>
      <c r="B396" s="434" t="s">
        <v>1131</v>
      </c>
      <c r="C396" s="270" t="s">
        <v>1132</v>
      </c>
      <c r="D396" s="385" t="s">
        <v>60</v>
      </c>
      <c r="E396" s="222" t="s">
        <v>4431</v>
      </c>
      <c r="F396" s="8" t="s">
        <v>19</v>
      </c>
      <c r="G396" s="8">
        <v>2014</v>
      </c>
      <c r="H396" s="8" t="s">
        <v>40</v>
      </c>
      <c r="I396" s="8" t="s">
        <v>47</v>
      </c>
      <c r="J396" s="8" t="s">
        <v>1133</v>
      </c>
      <c r="K396" s="222" t="s">
        <v>1134</v>
      </c>
      <c r="L396" s="264" t="s">
        <v>35</v>
      </c>
      <c r="M396" s="280" t="s">
        <v>50</v>
      </c>
      <c r="N396" s="269" t="s">
        <v>26</v>
      </c>
      <c r="O396" s="285" t="s">
        <v>27</v>
      </c>
      <c r="P396" s="609" t="s">
        <v>26</v>
      </c>
      <c r="Q396" s="262"/>
      <c r="R396" s="262"/>
      <c r="S396" s="262"/>
      <c r="T396" s="262"/>
      <c r="U396" s="607"/>
      <c r="V396"/>
    </row>
    <row r="397" spans="1:22" s="607" customFormat="1" ht="19.5" customHeight="1" x14ac:dyDescent="0.25">
      <c r="A397" s="222">
        <v>395</v>
      </c>
      <c r="B397" s="434" t="s">
        <v>106</v>
      </c>
      <c r="C397" s="461" t="s">
        <v>107</v>
      </c>
      <c r="D397" s="221" t="s">
        <v>60</v>
      </c>
      <c r="E397" s="221" t="s">
        <v>3467</v>
      </c>
      <c r="F397" s="8" t="s">
        <v>70</v>
      </c>
      <c r="G397" s="8">
        <v>2013</v>
      </c>
      <c r="H397" s="8" t="s">
        <v>71</v>
      </c>
      <c r="I397" s="8" t="s">
        <v>95</v>
      </c>
      <c r="J397" s="8" t="s">
        <v>108</v>
      </c>
      <c r="K397" s="222" t="s">
        <v>109</v>
      </c>
      <c r="L397" s="264" t="s">
        <v>35</v>
      </c>
      <c r="M397" s="280" t="s">
        <v>25</v>
      </c>
      <c r="N397" s="222" t="s">
        <v>26</v>
      </c>
      <c r="O397" s="285" t="s">
        <v>27</v>
      </c>
      <c r="P397" s="609" t="s">
        <v>264</v>
      </c>
      <c r="Q397" s="262"/>
      <c r="R397" s="262"/>
      <c r="S397" s="262"/>
      <c r="T397" s="262"/>
    </row>
    <row r="398" spans="1:22" s="607" customFormat="1" ht="19.5" customHeight="1" x14ac:dyDescent="0.25">
      <c r="A398" s="222">
        <v>396</v>
      </c>
      <c r="B398" s="354" t="s">
        <v>4066</v>
      </c>
      <c r="C398" s="221" t="s">
        <v>4067</v>
      </c>
      <c r="D398" s="221" t="s">
        <v>60</v>
      </c>
      <c r="E398" s="221" t="s">
        <v>3467</v>
      </c>
      <c r="F398" s="8" t="s">
        <v>19</v>
      </c>
      <c r="G398" s="8">
        <v>2025</v>
      </c>
      <c r="H398" s="8" t="s">
        <v>40</v>
      </c>
      <c r="I398" s="8" t="s">
        <v>4006</v>
      </c>
      <c r="J398" s="8" t="s">
        <v>4065</v>
      </c>
      <c r="K398" s="222" t="s">
        <v>4064</v>
      </c>
      <c r="L398" s="280" t="s">
        <v>24</v>
      </c>
      <c r="M398" s="280" t="s">
        <v>4009</v>
      </c>
      <c r="N398" s="222" t="s">
        <v>26</v>
      </c>
      <c r="O398" s="285" t="s">
        <v>27</v>
      </c>
      <c r="P398" s="609" t="s">
        <v>264</v>
      </c>
      <c r="Q398" s="262"/>
      <c r="R398" s="262"/>
      <c r="S398" s="262"/>
      <c r="T398" s="262"/>
      <c r="U398" s="591"/>
    </row>
    <row r="399" spans="1:22" s="366" customFormat="1" ht="19.5" customHeight="1" x14ac:dyDescent="0.25">
      <c r="A399" s="222">
        <v>397</v>
      </c>
      <c r="B399" s="354" t="s">
        <v>4070</v>
      </c>
      <c r="C399" s="221" t="s">
        <v>4071</v>
      </c>
      <c r="D399" s="221" t="s">
        <v>60</v>
      </c>
      <c r="E399" s="221" t="s">
        <v>1211</v>
      </c>
      <c r="F399" s="8" t="s">
        <v>19</v>
      </c>
      <c r="G399" s="8">
        <v>2025</v>
      </c>
      <c r="H399" s="8" t="s">
        <v>40</v>
      </c>
      <c r="I399" s="8" t="s">
        <v>4006</v>
      </c>
      <c r="J399" s="8" t="s">
        <v>4069</v>
      </c>
      <c r="K399" s="222" t="s">
        <v>4068</v>
      </c>
      <c r="L399" s="221" t="s">
        <v>24</v>
      </c>
      <c r="M399" s="280" t="s">
        <v>4009</v>
      </c>
      <c r="N399" s="221" t="s">
        <v>26</v>
      </c>
      <c r="O399" s="285" t="s">
        <v>27</v>
      </c>
      <c r="P399" s="609" t="s">
        <v>264</v>
      </c>
      <c r="Q399" s="262"/>
      <c r="R399" s="262"/>
      <c r="S399" s="262"/>
      <c r="T399" s="262"/>
      <c r="U399" s="522"/>
      <c r="V399" s="591"/>
    </row>
    <row r="400" spans="1:22" s="591" customFormat="1" ht="19.5" customHeight="1" x14ac:dyDescent="0.25">
      <c r="A400" s="222">
        <v>398</v>
      </c>
      <c r="B400" s="304" t="s">
        <v>1202</v>
      </c>
      <c r="C400" s="222" t="s">
        <v>1203</v>
      </c>
      <c r="D400" s="221" t="s">
        <v>60</v>
      </c>
      <c r="E400" s="221" t="s">
        <v>1211</v>
      </c>
      <c r="F400" s="8" t="s">
        <v>70</v>
      </c>
      <c r="G400" s="8">
        <v>2020</v>
      </c>
      <c r="H400" s="8" t="s">
        <v>1205</v>
      </c>
      <c r="I400" s="8" t="s">
        <v>1206</v>
      </c>
      <c r="J400" s="8" t="s">
        <v>1207</v>
      </c>
      <c r="K400" s="222" t="s">
        <v>1208</v>
      </c>
      <c r="L400" s="264" t="s">
        <v>35</v>
      </c>
      <c r="M400" s="280" t="s">
        <v>1209</v>
      </c>
      <c r="N400" s="222" t="s">
        <v>26</v>
      </c>
      <c r="O400" s="285" t="s">
        <v>27</v>
      </c>
      <c r="P400" s="609" t="s">
        <v>264</v>
      </c>
      <c r="Q400" s="308"/>
      <c r="R400" s="225"/>
      <c r="S400" s="308"/>
      <c r="T400" s="262"/>
      <c r="U400" s="597"/>
      <c r="V400" s="522"/>
    </row>
    <row r="401" spans="1:22" s="522" customFormat="1" ht="19.5" customHeight="1" x14ac:dyDescent="0.25">
      <c r="A401" s="222">
        <v>399</v>
      </c>
      <c r="B401" s="518" t="s">
        <v>1929</v>
      </c>
      <c r="C401" s="270" t="s">
        <v>1930</v>
      </c>
      <c r="D401" s="221" t="s">
        <v>60</v>
      </c>
      <c r="E401" s="221" t="s">
        <v>1211</v>
      </c>
      <c r="F401" s="8" t="s">
        <v>70</v>
      </c>
      <c r="G401" s="8">
        <v>2013</v>
      </c>
      <c r="H401" s="8" t="s">
        <v>77</v>
      </c>
      <c r="I401" s="8" t="s">
        <v>78</v>
      </c>
      <c r="J401" s="8" t="s">
        <v>1931</v>
      </c>
      <c r="K401" s="222" t="s">
        <v>1932</v>
      </c>
      <c r="L401" s="270" t="s">
        <v>35</v>
      </c>
      <c r="M401" s="280" t="s">
        <v>50</v>
      </c>
      <c r="N401" s="222" t="s">
        <v>26</v>
      </c>
      <c r="O401" s="285" t="s">
        <v>27</v>
      </c>
      <c r="P401" s="609" t="s">
        <v>264</v>
      </c>
      <c r="Q401" s="262"/>
      <c r="R401" s="262"/>
      <c r="S401" s="262"/>
      <c r="T401" s="262"/>
      <c r="U401" s="517"/>
      <c r="V401" s="597"/>
    </row>
    <row r="402" spans="1:22" s="597" customFormat="1" ht="19.5" customHeight="1" x14ac:dyDescent="0.25">
      <c r="A402" s="222">
        <v>400</v>
      </c>
      <c r="B402" s="354" t="s">
        <v>1210</v>
      </c>
      <c r="C402" s="644" t="s">
        <v>170</v>
      </c>
      <c r="D402" s="221" t="s">
        <v>60</v>
      </c>
      <c r="E402" s="221" t="s">
        <v>1211</v>
      </c>
      <c r="F402" s="8" t="s">
        <v>19</v>
      </c>
      <c r="G402" s="8">
        <v>2010</v>
      </c>
      <c r="H402" s="8" t="s">
        <v>40</v>
      </c>
      <c r="I402" s="8" t="s">
        <v>47</v>
      </c>
      <c r="J402" s="8" t="s">
        <v>1212</v>
      </c>
      <c r="K402" s="222" t="s">
        <v>1213</v>
      </c>
      <c r="L402" s="276" t="s">
        <v>35</v>
      </c>
      <c r="M402" s="280" t="s">
        <v>405</v>
      </c>
      <c r="N402" s="222" t="s">
        <v>26</v>
      </c>
      <c r="O402" s="285" t="s">
        <v>27</v>
      </c>
      <c r="P402" s="609" t="s">
        <v>264</v>
      </c>
      <c r="Q402" s="262"/>
      <c r="R402" s="262"/>
      <c r="S402" s="262"/>
      <c r="T402" s="262"/>
      <c r="U402" s="517"/>
      <c r="V402" s="517"/>
    </row>
    <row r="403" spans="1:22" s="517" customFormat="1" ht="19.5" customHeight="1" x14ac:dyDescent="0.25">
      <c r="A403" s="222">
        <v>401</v>
      </c>
      <c r="B403" s="622" t="s">
        <v>1219</v>
      </c>
      <c r="C403" s="222" t="s">
        <v>1220</v>
      </c>
      <c r="D403" s="221" t="s">
        <v>60</v>
      </c>
      <c r="E403" s="221" t="s">
        <v>1216</v>
      </c>
      <c r="F403" s="8" t="s">
        <v>70</v>
      </c>
      <c r="G403" s="8">
        <v>2013</v>
      </c>
      <c r="H403" s="8" t="s">
        <v>77</v>
      </c>
      <c r="I403" s="8" t="s">
        <v>78</v>
      </c>
      <c r="J403" s="8" t="s">
        <v>1221</v>
      </c>
      <c r="K403" s="222" t="s">
        <v>1222</v>
      </c>
      <c r="L403" s="222" t="s">
        <v>35</v>
      </c>
      <c r="M403" s="280" t="s">
        <v>50</v>
      </c>
      <c r="N403" s="222" t="s">
        <v>26</v>
      </c>
      <c r="O403" s="285" t="s">
        <v>27</v>
      </c>
      <c r="P403" s="609" t="s">
        <v>264</v>
      </c>
      <c r="Q403" s="262"/>
      <c r="R403" s="262"/>
      <c r="S403" s="262"/>
      <c r="T403" s="262"/>
      <c r="U403" s="597"/>
    </row>
    <row r="404" spans="1:22" s="517" customFormat="1" ht="19.5" customHeight="1" x14ac:dyDescent="0.25">
      <c r="A404" s="222">
        <v>402</v>
      </c>
      <c r="B404" s="434" t="s">
        <v>2010</v>
      </c>
      <c r="C404" s="275" t="s">
        <v>2011</v>
      </c>
      <c r="D404" s="342" t="s">
        <v>60</v>
      </c>
      <c r="E404" s="342" t="s">
        <v>3647</v>
      </c>
      <c r="F404" s="341" t="s">
        <v>70</v>
      </c>
      <c r="G404" s="341">
        <v>2017</v>
      </c>
      <c r="H404" s="341" t="s">
        <v>71</v>
      </c>
      <c r="I404" s="341" t="s">
        <v>446</v>
      </c>
      <c r="J404" s="341" t="s">
        <v>2012</v>
      </c>
      <c r="K404" s="275" t="s">
        <v>2013</v>
      </c>
      <c r="L404" s="461" t="s">
        <v>35</v>
      </c>
      <c r="M404" s="275" t="s">
        <v>50</v>
      </c>
      <c r="N404" s="222" t="s">
        <v>26</v>
      </c>
      <c r="O404" s="285" t="s">
        <v>27</v>
      </c>
      <c r="P404" s="609" t="s">
        <v>264</v>
      </c>
      <c r="Q404" s="262"/>
      <c r="R404" s="262"/>
      <c r="S404" s="262"/>
      <c r="T404" s="262"/>
      <c r="U404" s="578"/>
      <c r="V404" s="597"/>
    </row>
    <row r="405" spans="1:22" s="597" customFormat="1" ht="19.5" customHeight="1" x14ac:dyDescent="0.25">
      <c r="A405" s="222">
        <v>403</v>
      </c>
      <c r="B405" s="518" t="s">
        <v>1228</v>
      </c>
      <c r="C405" s="222" t="s">
        <v>1229</v>
      </c>
      <c r="D405" s="221" t="s">
        <v>60</v>
      </c>
      <c r="E405" s="221" t="s">
        <v>3647</v>
      </c>
      <c r="F405" s="8" t="s">
        <v>70</v>
      </c>
      <c r="G405" s="8">
        <v>2020</v>
      </c>
      <c r="H405" s="8" t="s">
        <v>1205</v>
      </c>
      <c r="I405" s="8" t="s">
        <v>1206</v>
      </c>
      <c r="J405" s="8" t="s">
        <v>1230</v>
      </c>
      <c r="K405" s="222" t="s">
        <v>1231</v>
      </c>
      <c r="L405" s="264" t="s">
        <v>35</v>
      </c>
      <c r="M405" s="280" t="s">
        <v>1209</v>
      </c>
      <c r="N405" s="222" t="s">
        <v>26</v>
      </c>
      <c r="O405" s="285" t="s">
        <v>27</v>
      </c>
      <c r="P405" s="609" t="s">
        <v>264</v>
      </c>
      <c r="Q405" s="262"/>
      <c r="R405" s="262"/>
      <c r="S405" s="262"/>
      <c r="T405" s="262"/>
      <c r="U405"/>
      <c r="V405" s="578"/>
    </row>
    <row r="406" spans="1:22" s="578" customFormat="1" ht="19.5" customHeight="1" x14ac:dyDescent="0.25">
      <c r="A406" s="222">
        <v>404</v>
      </c>
      <c r="B406" s="354" t="s">
        <v>1232</v>
      </c>
      <c r="C406" s="221" t="s">
        <v>1233</v>
      </c>
      <c r="D406" s="221" t="s">
        <v>60</v>
      </c>
      <c r="E406" s="221" t="s">
        <v>1234</v>
      </c>
      <c r="F406" s="8" t="s">
        <v>70</v>
      </c>
      <c r="G406" s="8">
        <v>2017</v>
      </c>
      <c r="H406" s="8" t="s">
        <v>71</v>
      </c>
      <c r="I406" s="8" t="s">
        <v>446</v>
      </c>
      <c r="J406" s="8" t="s">
        <v>1235</v>
      </c>
      <c r="K406" s="222" t="s">
        <v>1236</v>
      </c>
      <c r="L406" s="276" t="s">
        <v>35</v>
      </c>
      <c r="M406" s="280" t="s">
        <v>50</v>
      </c>
      <c r="N406" s="222" t="s">
        <v>26</v>
      </c>
      <c r="O406" s="285" t="s">
        <v>27</v>
      </c>
      <c r="P406" s="611" t="s">
        <v>264</v>
      </c>
      <c r="Q406" s="309"/>
      <c r="R406" s="309"/>
      <c r="S406" s="309"/>
      <c r="T406" s="262"/>
      <c r="U406" s="451"/>
      <c r="V406"/>
    </row>
    <row r="407" spans="1:22" s="344" customFormat="1" ht="19.5" customHeight="1" x14ac:dyDescent="0.25">
      <c r="A407" s="222">
        <v>405</v>
      </c>
      <c r="B407" s="304" t="s">
        <v>2475</v>
      </c>
      <c r="C407" s="222" t="s">
        <v>2476</v>
      </c>
      <c r="D407" s="221" t="s">
        <v>60</v>
      </c>
      <c r="E407" s="221" t="s">
        <v>4059</v>
      </c>
      <c r="F407" s="8" t="s">
        <v>70</v>
      </c>
      <c r="G407" s="8">
        <v>2018</v>
      </c>
      <c r="H407" s="8" t="s">
        <v>260</v>
      </c>
      <c r="I407" s="8" t="s">
        <v>3450</v>
      </c>
      <c r="J407" s="8" t="s">
        <v>2477</v>
      </c>
      <c r="K407" s="222" t="s">
        <v>2478</v>
      </c>
      <c r="L407" s="270" t="s">
        <v>35</v>
      </c>
      <c r="M407" s="222" t="s">
        <v>116</v>
      </c>
      <c r="N407" s="222" t="s">
        <v>26</v>
      </c>
      <c r="O407" s="285" t="s">
        <v>27</v>
      </c>
      <c r="P407" s="612" t="s">
        <v>264</v>
      </c>
      <c r="Q407" s="308"/>
      <c r="R407" s="460"/>
      <c r="S407" s="244"/>
      <c r="T407" s="262"/>
      <c r="V407" s="451"/>
    </row>
    <row r="408" spans="1:22" s="451" customFormat="1" ht="19.5" customHeight="1" x14ac:dyDescent="0.25">
      <c r="A408" s="222">
        <v>406</v>
      </c>
      <c r="B408" s="354" t="s">
        <v>4056</v>
      </c>
      <c r="C408" s="221" t="s">
        <v>4057</v>
      </c>
      <c r="D408" s="221" t="s">
        <v>60</v>
      </c>
      <c r="E408" s="221" t="s">
        <v>4059</v>
      </c>
      <c r="F408" s="8" t="s">
        <v>19</v>
      </c>
      <c r="G408" s="8">
        <v>2025</v>
      </c>
      <c r="H408" s="8" t="s">
        <v>2214</v>
      </c>
      <c r="I408" s="8" t="s">
        <v>4006</v>
      </c>
      <c r="J408" s="8" t="s">
        <v>4063</v>
      </c>
      <c r="K408" s="222" t="s">
        <v>4061</v>
      </c>
      <c r="L408" s="221" t="s">
        <v>1252</v>
      </c>
      <c r="M408" s="280" t="s">
        <v>4009</v>
      </c>
      <c r="N408" s="221" t="s">
        <v>26</v>
      </c>
      <c r="O408" s="285" t="s">
        <v>27</v>
      </c>
      <c r="P408" s="611" t="s">
        <v>264</v>
      </c>
      <c r="Q408" s="309"/>
      <c r="R408" s="309"/>
      <c r="S408" s="309"/>
      <c r="T408" s="262"/>
      <c r="U408" s="343"/>
      <c r="V408" s="344"/>
    </row>
    <row r="409" spans="1:22" ht="19.5" customHeight="1" x14ac:dyDescent="0.25">
      <c r="A409" s="222">
        <v>407</v>
      </c>
      <c r="B409" s="304" t="s">
        <v>1295</v>
      </c>
      <c r="C409" s="222" t="s">
        <v>1296</v>
      </c>
      <c r="D409" s="221" t="s">
        <v>60</v>
      </c>
      <c r="E409" s="221" t="s">
        <v>4429</v>
      </c>
      <c r="F409" s="8" t="s">
        <v>19</v>
      </c>
      <c r="G409" s="8">
        <v>2014</v>
      </c>
      <c r="H409" s="8" t="s">
        <v>40</v>
      </c>
      <c r="I409" s="8" t="s">
        <v>47</v>
      </c>
      <c r="J409" s="8" t="s">
        <v>1297</v>
      </c>
      <c r="K409" s="222" t="s">
        <v>1298</v>
      </c>
      <c r="L409" s="280" t="s">
        <v>35</v>
      </c>
      <c r="M409" s="280" t="s">
        <v>50</v>
      </c>
      <c r="N409" s="222" t="s">
        <v>26</v>
      </c>
      <c r="O409" s="285" t="s">
        <v>27</v>
      </c>
      <c r="P409" s="613" t="s">
        <v>264</v>
      </c>
      <c r="Q409" s="309"/>
      <c r="R409" s="309"/>
      <c r="S409" s="309"/>
      <c r="U409" s="436"/>
      <c r="V409" s="343"/>
    </row>
    <row r="410" spans="1:22" ht="19.5" customHeight="1" x14ac:dyDescent="0.25">
      <c r="A410" s="222">
        <v>408</v>
      </c>
      <c r="B410" s="354" t="s">
        <v>4090</v>
      </c>
      <c r="C410" s="221" t="s">
        <v>4091</v>
      </c>
      <c r="D410" s="221" t="s">
        <v>60</v>
      </c>
      <c r="E410" s="221" t="s">
        <v>4079</v>
      </c>
      <c r="F410" s="8" t="s">
        <v>1277</v>
      </c>
      <c r="G410" s="8">
        <v>2025</v>
      </c>
      <c r="H410" s="8" t="s">
        <v>40</v>
      </c>
      <c r="I410" s="8" t="s">
        <v>4006</v>
      </c>
      <c r="J410" s="8" t="s">
        <v>4106</v>
      </c>
      <c r="K410" s="222" t="s">
        <v>4099</v>
      </c>
      <c r="L410" s="221" t="s">
        <v>24</v>
      </c>
      <c r="M410" s="222" t="s">
        <v>4009</v>
      </c>
      <c r="N410" s="222" t="s">
        <v>26</v>
      </c>
      <c r="O410" s="285" t="s">
        <v>27</v>
      </c>
      <c r="P410" s="613" t="s">
        <v>264</v>
      </c>
      <c r="Q410" s="309"/>
      <c r="R410" s="309"/>
      <c r="S410" s="309"/>
      <c r="V410" s="436"/>
    </row>
    <row r="411" spans="1:22" s="436" customFormat="1" ht="19.5" customHeight="1" x14ac:dyDescent="0.25">
      <c r="A411" s="222">
        <v>409</v>
      </c>
      <c r="B411" s="518" t="s">
        <v>1254</v>
      </c>
      <c r="C411" s="270" t="s">
        <v>1255</v>
      </c>
      <c r="D411" s="221" t="s">
        <v>60</v>
      </c>
      <c r="E411" s="221" t="s">
        <v>1249</v>
      </c>
      <c r="F411" s="8" t="s">
        <v>19</v>
      </c>
      <c r="G411" s="8">
        <v>2014</v>
      </c>
      <c r="H411" s="8" t="s">
        <v>40</v>
      </c>
      <c r="I411" s="8" t="s">
        <v>47</v>
      </c>
      <c r="J411" s="8" t="s">
        <v>1256</v>
      </c>
      <c r="K411" s="222" t="s">
        <v>1257</v>
      </c>
      <c r="L411" s="264" t="s">
        <v>35</v>
      </c>
      <c r="M411" s="280" t="s">
        <v>50</v>
      </c>
      <c r="N411" s="222" t="s">
        <v>26</v>
      </c>
      <c r="O411" s="285" t="s">
        <v>27</v>
      </c>
      <c r="P411" s="613" t="s">
        <v>264</v>
      </c>
      <c r="Q411" s="262"/>
      <c r="R411" s="262"/>
      <c r="S411" s="262"/>
      <c r="T411" s="262"/>
      <c r="U411" s="517"/>
      <c r="V411"/>
    </row>
    <row r="412" spans="1:22" s="517" customFormat="1" ht="19.5" customHeight="1" x14ac:dyDescent="0.25">
      <c r="A412" s="222">
        <v>410</v>
      </c>
      <c r="B412" s="354" t="s">
        <v>4084</v>
      </c>
      <c r="C412" s="221" t="s">
        <v>4085</v>
      </c>
      <c r="D412" s="221" t="s">
        <v>60</v>
      </c>
      <c r="E412" s="221" t="s">
        <v>1249</v>
      </c>
      <c r="F412" s="8" t="s">
        <v>1277</v>
      </c>
      <c r="G412" s="8">
        <v>2025</v>
      </c>
      <c r="H412" s="8" t="s">
        <v>40</v>
      </c>
      <c r="I412" s="8" t="s">
        <v>4006</v>
      </c>
      <c r="J412" s="8" t="s">
        <v>4103</v>
      </c>
      <c r="K412" s="222" t="s">
        <v>4096</v>
      </c>
      <c r="L412" s="221" t="s">
        <v>24</v>
      </c>
      <c r="M412" s="280" t="s">
        <v>4009</v>
      </c>
      <c r="N412" s="221" t="s">
        <v>26</v>
      </c>
      <c r="O412" s="221" t="s">
        <v>27</v>
      </c>
      <c r="P412" s="354" t="s">
        <v>264</v>
      </c>
      <c r="Q412" s="262"/>
      <c r="R412" s="262"/>
      <c r="S412" s="262"/>
      <c r="T412" s="262"/>
    </row>
    <row r="413" spans="1:22" s="517" customFormat="1" ht="19.5" customHeight="1" x14ac:dyDescent="0.25">
      <c r="A413" s="222">
        <v>411</v>
      </c>
      <c r="B413" s="354" t="s">
        <v>4080</v>
      </c>
      <c r="C413" s="221" t="s">
        <v>4081</v>
      </c>
      <c r="D413" s="221" t="s">
        <v>60</v>
      </c>
      <c r="E413" s="221" t="s">
        <v>4076</v>
      </c>
      <c r="F413" s="8" t="s">
        <v>1277</v>
      </c>
      <c r="G413" s="8">
        <v>2025</v>
      </c>
      <c r="H413" s="8" t="s">
        <v>40</v>
      </c>
      <c r="I413" s="8" t="s">
        <v>4006</v>
      </c>
      <c r="J413" s="8" t="s">
        <v>4101</v>
      </c>
      <c r="K413" s="222" t="s">
        <v>4094</v>
      </c>
      <c r="L413" s="221" t="s">
        <v>24</v>
      </c>
      <c r="M413" s="280" t="s">
        <v>4009</v>
      </c>
      <c r="N413" s="221" t="s">
        <v>26</v>
      </c>
      <c r="O413" s="221" t="s">
        <v>27</v>
      </c>
      <c r="P413" s="354" t="s">
        <v>264</v>
      </c>
      <c r="Q413" s="262"/>
      <c r="R413" s="262"/>
      <c r="S413" s="262"/>
      <c r="T413" s="262"/>
      <c r="U413" s="578"/>
    </row>
    <row r="414" spans="1:22" s="517" customFormat="1" ht="19.5" customHeight="1" x14ac:dyDescent="0.25">
      <c r="A414" s="222">
        <v>412</v>
      </c>
      <c r="B414" s="354" t="s">
        <v>4082</v>
      </c>
      <c r="C414" s="221" t="s">
        <v>4083</v>
      </c>
      <c r="D414" s="221" t="s">
        <v>60</v>
      </c>
      <c r="E414" s="221" t="s">
        <v>4077</v>
      </c>
      <c r="F414" s="8" t="s">
        <v>1277</v>
      </c>
      <c r="G414" s="8">
        <v>2025</v>
      </c>
      <c r="H414" s="8" t="s">
        <v>40</v>
      </c>
      <c r="I414" s="8" t="s">
        <v>4006</v>
      </c>
      <c r="J414" s="8" t="s">
        <v>4102</v>
      </c>
      <c r="K414" s="222" t="s">
        <v>4095</v>
      </c>
      <c r="L414" s="221" t="s">
        <v>24</v>
      </c>
      <c r="M414" s="280" t="s">
        <v>4009</v>
      </c>
      <c r="N414" s="221" t="s">
        <v>26</v>
      </c>
      <c r="O414" s="221" t="s">
        <v>27</v>
      </c>
      <c r="P414" s="354" t="s">
        <v>264</v>
      </c>
      <c r="Q414" s="262"/>
      <c r="R414" s="262"/>
      <c r="S414" s="262"/>
      <c r="T414" s="262"/>
      <c r="V414" s="578"/>
    </row>
    <row r="415" spans="1:22" s="578" customFormat="1" ht="19.5" customHeight="1" x14ac:dyDescent="0.25">
      <c r="A415" s="222">
        <v>413</v>
      </c>
      <c r="B415" s="354" t="s">
        <v>4088</v>
      </c>
      <c r="C415" s="221" t="s">
        <v>4089</v>
      </c>
      <c r="D415" s="221" t="s">
        <v>60</v>
      </c>
      <c r="E415" s="221" t="s">
        <v>4078</v>
      </c>
      <c r="F415" s="8" t="s">
        <v>1277</v>
      </c>
      <c r="G415" s="8">
        <v>2025</v>
      </c>
      <c r="H415" s="8" t="s">
        <v>40</v>
      </c>
      <c r="I415" s="8" t="s">
        <v>4006</v>
      </c>
      <c r="J415" s="8" t="s">
        <v>4105</v>
      </c>
      <c r="K415" s="222" t="s">
        <v>4098</v>
      </c>
      <c r="L415" s="221" t="s">
        <v>24</v>
      </c>
      <c r="M415" s="280" t="s">
        <v>4009</v>
      </c>
      <c r="N415" s="221" t="s">
        <v>26</v>
      </c>
      <c r="O415" s="221" t="s">
        <v>27</v>
      </c>
      <c r="P415" s="354" t="s">
        <v>264</v>
      </c>
      <c r="Q415" s="262"/>
      <c r="R415" s="262"/>
      <c r="S415" s="262"/>
      <c r="T415" s="262"/>
      <c r="U415" s="517"/>
      <c r="V415" s="517"/>
    </row>
    <row r="416" spans="1:22" s="517" customFormat="1" ht="19.5" customHeight="1" x14ac:dyDescent="0.25">
      <c r="A416" s="222">
        <v>414</v>
      </c>
      <c r="B416" s="354" t="s">
        <v>4092</v>
      </c>
      <c r="C416" s="221" t="s">
        <v>4093</v>
      </c>
      <c r="D416" s="221" t="s">
        <v>60</v>
      </c>
      <c r="E416" s="221" t="s">
        <v>4108</v>
      </c>
      <c r="F416" s="8" t="s">
        <v>1277</v>
      </c>
      <c r="G416" s="8">
        <v>2025</v>
      </c>
      <c r="H416" s="8" t="s">
        <v>40</v>
      </c>
      <c r="I416" s="8" t="s">
        <v>4006</v>
      </c>
      <c r="J416" s="8" t="s">
        <v>4107</v>
      </c>
      <c r="K416" s="222" t="s">
        <v>4100</v>
      </c>
      <c r="L416" s="221" t="s">
        <v>24</v>
      </c>
      <c r="M416" s="280" t="s">
        <v>4009</v>
      </c>
      <c r="N416" s="221" t="s">
        <v>26</v>
      </c>
      <c r="O416" s="221" t="s">
        <v>27</v>
      </c>
      <c r="P416" s="354" t="s">
        <v>264</v>
      </c>
      <c r="Q416" s="262"/>
      <c r="R416" s="262"/>
      <c r="S416" s="262"/>
      <c r="T416" s="262"/>
    </row>
    <row r="417" spans="1:22" s="517" customFormat="1" ht="19.5" customHeight="1" x14ac:dyDescent="0.25">
      <c r="A417" s="222">
        <v>415</v>
      </c>
      <c r="B417" s="354" t="s">
        <v>4086</v>
      </c>
      <c r="C417" s="221" t="s">
        <v>4087</v>
      </c>
      <c r="D417" s="221" t="s">
        <v>60</v>
      </c>
      <c r="E417" s="221" t="s">
        <v>1276</v>
      </c>
      <c r="F417" s="8" t="s">
        <v>1277</v>
      </c>
      <c r="G417" s="8">
        <v>2025</v>
      </c>
      <c r="H417" s="8" t="s">
        <v>40</v>
      </c>
      <c r="I417" s="8" t="s">
        <v>4006</v>
      </c>
      <c r="J417" s="8" t="s">
        <v>4104</v>
      </c>
      <c r="K417" s="222" t="s">
        <v>4097</v>
      </c>
      <c r="L417" s="221" t="s">
        <v>24</v>
      </c>
      <c r="M417" s="280" t="s">
        <v>4009</v>
      </c>
      <c r="N417" s="221" t="s">
        <v>26</v>
      </c>
      <c r="O417" s="221" t="s">
        <v>27</v>
      </c>
      <c r="P417" s="354" t="s">
        <v>264</v>
      </c>
      <c r="Q417" s="262"/>
      <c r="R417" s="262"/>
      <c r="S417" s="262"/>
      <c r="T417" s="322"/>
    </row>
    <row r="418" spans="1:22" s="517" customFormat="1" ht="19.5" customHeight="1" x14ac:dyDescent="0.25">
      <c r="A418" s="222">
        <v>416</v>
      </c>
      <c r="B418" s="304" t="s">
        <v>1280</v>
      </c>
      <c r="C418" s="222" t="s">
        <v>1281</v>
      </c>
      <c r="D418" s="221" t="s">
        <v>60</v>
      </c>
      <c r="E418" s="221" t="s">
        <v>1282</v>
      </c>
      <c r="F418" s="8" t="s">
        <v>70</v>
      </c>
      <c r="G418" s="8">
        <v>2012</v>
      </c>
      <c r="H418" s="8" t="s">
        <v>71</v>
      </c>
      <c r="I418" s="8" t="s">
        <v>95</v>
      </c>
      <c r="J418" s="8" t="s">
        <v>1283</v>
      </c>
      <c r="K418" s="222" t="s">
        <v>1284</v>
      </c>
      <c r="L418" s="264" t="s">
        <v>35</v>
      </c>
      <c r="M418" s="280" t="s">
        <v>50</v>
      </c>
      <c r="N418" s="222" t="s">
        <v>26</v>
      </c>
      <c r="O418" s="285" t="s">
        <v>27</v>
      </c>
      <c r="P418" s="609" t="s">
        <v>264</v>
      </c>
      <c r="Q418" s="262"/>
      <c r="R418" s="262"/>
      <c r="S418" s="262"/>
      <c r="T418" s="262"/>
      <c r="U418" s="250"/>
    </row>
    <row r="419" spans="1:22" s="517" customFormat="1" ht="19.5" customHeight="1" x14ac:dyDescent="0.25">
      <c r="A419" s="222">
        <v>417</v>
      </c>
      <c r="B419" s="222" t="s">
        <v>1945</v>
      </c>
      <c r="C419" s="222" t="s">
        <v>1946</v>
      </c>
      <c r="D419" s="221" t="s">
        <v>60</v>
      </c>
      <c r="E419" s="222" t="s">
        <v>1947</v>
      </c>
      <c r="F419" s="8" t="s">
        <v>19</v>
      </c>
      <c r="G419" s="222">
        <v>2016</v>
      </c>
      <c r="H419" s="385" t="s">
        <v>1948</v>
      </c>
      <c r="I419" s="222" t="s">
        <v>899</v>
      </c>
      <c r="J419" s="222" t="s">
        <v>1949</v>
      </c>
      <c r="K419" s="222" t="s">
        <v>1950</v>
      </c>
      <c r="L419" s="280" t="s">
        <v>24</v>
      </c>
      <c r="M419" s="221" t="s">
        <v>919</v>
      </c>
      <c r="N419" s="222" t="s">
        <v>26</v>
      </c>
      <c r="O419" s="285" t="s">
        <v>27</v>
      </c>
      <c r="P419" s="609" t="s">
        <v>264</v>
      </c>
      <c r="Q419" s="262"/>
      <c r="R419" s="262"/>
      <c r="S419" s="262"/>
      <c r="T419" s="262"/>
      <c r="U419" s="591"/>
      <c r="V419" s="250"/>
    </row>
    <row r="420" spans="1:22" ht="19.5" customHeight="1" x14ac:dyDescent="0.25">
      <c r="A420" s="222">
        <v>418</v>
      </c>
      <c r="B420" s="354" t="s">
        <v>4132</v>
      </c>
      <c r="C420" s="221" t="s">
        <v>4133</v>
      </c>
      <c r="D420" s="221" t="s">
        <v>60</v>
      </c>
      <c r="E420" s="221" t="s">
        <v>4136</v>
      </c>
      <c r="F420" s="8" t="s">
        <v>1277</v>
      </c>
      <c r="G420" s="8">
        <v>2025</v>
      </c>
      <c r="H420" s="8" t="s">
        <v>40</v>
      </c>
      <c r="I420" s="8" t="s">
        <v>4006</v>
      </c>
      <c r="J420" s="8" t="s">
        <v>4138</v>
      </c>
      <c r="K420" s="222" t="s">
        <v>4140</v>
      </c>
      <c r="L420" s="221" t="s">
        <v>24</v>
      </c>
      <c r="M420" s="280" t="s">
        <v>4009</v>
      </c>
      <c r="N420" s="222" t="s">
        <v>26</v>
      </c>
      <c r="O420" s="285" t="s">
        <v>27</v>
      </c>
      <c r="P420" s="609" t="s">
        <v>264</v>
      </c>
      <c r="U420" s="588"/>
      <c r="V420" s="591"/>
    </row>
    <row r="421" spans="1:22" s="591" customFormat="1" ht="19.5" customHeight="1" x14ac:dyDescent="0.25">
      <c r="A421" s="222">
        <v>419</v>
      </c>
      <c r="B421" s="354" t="s">
        <v>4134</v>
      </c>
      <c r="C421" s="221" t="s">
        <v>4135</v>
      </c>
      <c r="D421" s="221" t="s">
        <v>60</v>
      </c>
      <c r="E421" s="221" t="s">
        <v>4137</v>
      </c>
      <c r="F421" s="8" t="s">
        <v>1277</v>
      </c>
      <c r="G421" s="8">
        <v>2025</v>
      </c>
      <c r="H421" s="8" t="s">
        <v>40</v>
      </c>
      <c r="I421" s="8" t="s">
        <v>4006</v>
      </c>
      <c r="J421" s="8" t="s">
        <v>4139</v>
      </c>
      <c r="K421" s="222" t="s">
        <v>4141</v>
      </c>
      <c r="L421" s="221" t="s">
        <v>24</v>
      </c>
      <c r="M421" s="280" t="s">
        <v>4009</v>
      </c>
      <c r="N421" s="222" t="s">
        <v>26</v>
      </c>
      <c r="O421" s="285" t="s">
        <v>27</v>
      </c>
      <c r="P421" s="609" t="s">
        <v>264</v>
      </c>
      <c r="Q421" s="262"/>
      <c r="R421" s="262"/>
      <c r="S421" s="262"/>
      <c r="T421" s="262"/>
      <c r="U421" s="607"/>
      <c r="V421" s="588"/>
    </row>
    <row r="422" spans="1:22" s="607" customFormat="1" ht="19.5" customHeight="1" x14ac:dyDescent="0.25">
      <c r="A422" s="222">
        <v>420</v>
      </c>
      <c r="B422" s="434" t="s">
        <v>1336</v>
      </c>
      <c r="C422" s="222" t="s">
        <v>1337</v>
      </c>
      <c r="D422" s="221" t="s">
        <v>60</v>
      </c>
      <c r="E422" s="221" t="s">
        <v>1338</v>
      </c>
      <c r="F422" s="8" t="s">
        <v>19</v>
      </c>
      <c r="G422" s="8">
        <v>2008</v>
      </c>
      <c r="H422" s="8" t="s">
        <v>40</v>
      </c>
      <c r="I422" s="8" t="s">
        <v>47</v>
      </c>
      <c r="J422" s="8" t="s">
        <v>1339</v>
      </c>
      <c r="K422" s="222" t="s">
        <v>1340</v>
      </c>
      <c r="L422" s="221" t="s">
        <v>24</v>
      </c>
      <c r="M422" s="280" t="s">
        <v>44</v>
      </c>
      <c r="N422" s="222" t="s">
        <v>26</v>
      </c>
      <c r="O422" s="285" t="s">
        <v>27</v>
      </c>
      <c r="P422" s="609" t="s">
        <v>264</v>
      </c>
      <c r="Q422" s="262"/>
      <c r="R422" s="262"/>
      <c r="S422" s="262"/>
      <c r="T422" s="262"/>
      <c r="U422" s="524"/>
    </row>
    <row r="423" spans="1:22" s="588" customFormat="1" ht="19.5" customHeight="1" x14ac:dyDescent="0.25">
      <c r="A423" s="222">
        <v>421</v>
      </c>
      <c r="B423" s="434" t="s">
        <v>2342</v>
      </c>
      <c r="C423" s="222" t="s">
        <v>2343</v>
      </c>
      <c r="D423" s="221" t="s">
        <v>60</v>
      </c>
      <c r="E423" s="221" t="s">
        <v>4522</v>
      </c>
      <c r="F423" s="8" t="s">
        <v>19</v>
      </c>
      <c r="G423" s="222">
        <v>2018</v>
      </c>
      <c r="H423" s="385" t="s">
        <v>212</v>
      </c>
      <c r="I423" s="222" t="s">
        <v>916</v>
      </c>
      <c r="J423" s="222" t="s">
        <v>2344</v>
      </c>
      <c r="K423" s="222" t="s">
        <v>2345</v>
      </c>
      <c r="L423" s="280" t="s">
        <v>24</v>
      </c>
      <c r="M423" s="221" t="s">
        <v>919</v>
      </c>
      <c r="N423" s="222" t="s">
        <v>26</v>
      </c>
      <c r="O423" s="285" t="s">
        <v>27</v>
      </c>
      <c r="P423" s="609" t="s">
        <v>264</v>
      </c>
      <c r="Q423" s="262"/>
      <c r="R423" s="262"/>
      <c r="S423" s="262"/>
      <c r="T423" s="262"/>
      <c r="U423" s="231"/>
      <c r="V423" s="524"/>
    </row>
    <row r="424" spans="1:22" s="524" customFormat="1" ht="19.5" customHeight="1" x14ac:dyDescent="0.25">
      <c r="A424" s="222">
        <v>422</v>
      </c>
      <c r="B424" s="380" t="s">
        <v>1313</v>
      </c>
      <c r="C424" s="269" t="s">
        <v>1314</v>
      </c>
      <c r="D424" s="221" t="s">
        <v>60</v>
      </c>
      <c r="E424" s="221" t="s">
        <v>1315</v>
      </c>
      <c r="F424" s="8" t="s">
        <v>19</v>
      </c>
      <c r="G424" s="8">
        <v>2014</v>
      </c>
      <c r="H424" s="8" t="s">
        <v>40</v>
      </c>
      <c r="I424" s="8" t="s">
        <v>120</v>
      </c>
      <c r="J424" s="8" t="s">
        <v>1316</v>
      </c>
      <c r="K424" s="222" t="s">
        <v>1317</v>
      </c>
      <c r="L424" s="221" t="s">
        <v>24</v>
      </c>
      <c r="M424" s="280" t="s">
        <v>50</v>
      </c>
      <c r="N424" s="222" t="s">
        <v>26</v>
      </c>
      <c r="O424" s="285" t="s">
        <v>27</v>
      </c>
      <c r="P424" s="609" t="s">
        <v>264</v>
      </c>
      <c r="Q424" s="262"/>
      <c r="R424" s="262"/>
      <c r="S424" s="262"/>
      <c r="T424" s="262"/>
      <c r="U424" s="582"/>
      <c r="V424" s="231"/>
    </row>
    <row r="425" spans="1:22" s="231" customFormat="1" ht="19.5" customHeight="1" x14ac:dyDescent="0.25">
      <c r="A425" s="222">
        <v>423</v>
      </c>
      <c r="B425" s="304" t="s">
        <v>1323</v>
      </c>
      <c r="C425" s="270" t="s">
        <v>1324</v>
      </c>
      <c r="D425" s="221" t="s">
        <v>60</v>
      </c>
      <c r="E425" s="221" t="s">
        <v>1320</v>
      </c>
      <c r="F425" s="8" t="s">
        <v>70</v>
      </c>
      <c r="G425" s="8">
        <v>2016</v>
      </c>
      <c r="H425" s="8" t="s">
        <v>71</v>
      </c>
      <c r="I425" s="8" t="s">
        <v>72</v>
      </c>
      <c r="J425" s="8" t="s">
        <v>1325</v>
      </c>
      <c r="K425" s="222" t="s">
        <v>1326</v>
      </c>
      <c r="L425" s="221" t="s">
        <v>35</v>
      </c>
      <c r="M425" s="280" t="s">
        <v>50</v>
      </c>
      <c r="N425" s="222" t="s">
        <v>26</v>
      </c>
      <c r="O425" s="285" t="s">
        <v>27</v>
      </c>
      <c r="P425" s="609" t="s">
        <v>264</v>
      </c>
      <c r="Q425" s="262"/>
      <c r="R425" s="262"/>
      <c r="S425" s="262"/>
      <c r="T425" s="262"/>
      <c r="U425" s="582"/>
      <c r="V425" s="582"/>
    </row>
    <row r="426" spans="1:22" s="582" customFormat="1" ht="19.5" customHeight="1" x14ac:dyDescent="0.25">
      <c r="A426" s="222">
        <v>424</v>
      </c>
      <c r="B426" s="518" t="s">
        <v>1327</v>
      </c>
      <c r="C426" s="270" t="s">
        <v>1328</v>
      </c>
      <c r="D426" s="221" t="s">
        <v>60</v>
      </c>
      <c r="E426" s="221" t="s">
        <v>1320</v>
      </c>
      <c r="F426" s="8" t="s">
        <v>70</v>
      </c>
      <c r="G426" s="8">
        <v>2016</v>
      </c>
      <c r="H426" s="8" t="s">
        <v>71</v>
      </c>
      <c r="I426" s="8" t="s">
        <v>72</v>
      </c>
      <c r="J426" s="8" t="s">
        <v>1329</v>
      </c>
      <c r="K426" s="222" t="s">
        <v>1330</v>
      </c>
      <c r="L426" s="221" t="s">
        <v>35</v>
      </c>
      <c r="M426" s="280" t="s">
        <v>50</v>
      </c>
      <c r="N426" s="222" t="s">
        <v>26</v>
      </c>
      <c r="O426" s="285" t="s">
        <v>27</v>
      </c>
      <c r="P426" s="609" t="s">
        <v>264</v>
      </c>
      <c r="Q426" s="262"/>
      <c r="R426" s="262"/>
      <c r="S426" s="262"/>
      <c r="T426" s="262"/>
      <c r="U426" s="508"/>
    </row>
    <row r="427" spans="1:22" s="582" customFormat="1" ht="19.5" customHeight="1" x14ac:dyDescent="0.25">
      <c r="A427" s="222">
        <v>425</v>
      </c>
      <c r="B427" s="518" t="s">
        <v>4109</v>
      </c>
      <c r="C427" s="270" t="s">
        <v>4110</v>
      </c>
      <c r="D427" s="270" t="s">
        <v>60</v>
      </c>
      <c r="E427" s="221" t="s">
        <v>1320</v>
      </c>
      <c r="F427" s="8" t="s">
        <v>19</v>
      </c>
      <c r="G427" s="8">
        <v>2025</v>
      </c>
      <c r="H427" s="8" t="s">
        <v>40</v>
      </c>
      <c r="I427" s="8" t="s">
        <v>4006</v>
      </c>
      <c r="J427" s="8" t="s">
        <v>4119</v>
      </c>
      <c r="K427" s="222" t="s">
        <v>4116</v>
      </c>
      <c r="L427" s="221" t="s">
        <v>24</v>
      </c>
      <c r="M427" s="280" t="s">
        <v>4009</v>
      </c>
      <c r="N427" s="270" t="s">
        <v>26</v>
      </c>
      <c r="O427" s="270" t="s">
        <v>27</v>
      </c>
      <c r="P427" s="518" t="s">
        <v>264</v>
      </c>
      <c r="Q427" s="262"/>
      <c r="R427" s="262"/>
      <c r="S427" s="262"/>
      <c r="T427" s="262"/>
      <c r="U427"/>
      <c r="V427" s="508"/>
    </row>
    <row r="428" spans="1:22" s="508" customFormat="1" ht="19.5" customHeight="1" x14ac:dyDescent="0.25">
      <c r="A428" s="222">
        <v>426</v>
      </c>
      <c r="B428" s="518" t="s">
        <v>257</v>
      </c>
      <c r="C428" s="270" t="s">
        <v>258</v>
      </c>
      <c r="D428" s="221" t="s">
        <v>60</v>
      </c>
      <c r="E428" s="269" t="s">
        <v>2602</v>
      </c>
      <c r="F428" s="8" t="s">
        <v>70</v>
      </c>
      <c r="G428" s="8">
        <v>2013</v>
      </c>
      <c r="H428" s="8" t="s">
        <v>260</v>
      </c>
      <c r="I428" s="8" t="s">
        <v>261</v>
      </c>
      <c r="J428" s="8" t="s">
        <v>262</v>
      </c>
      <c r="K428" s="222" t="s">
        <v>263</v>
      </c>
      <c r="L428" s="264" t="s">
        <v>35</v>
      </c>
      <c r="M428" s="280" t="s">
        <v>50</v>
      </c>
      <c r="N428" s="222" t="s">
        <v>26</v>
      </c>
      <c r="O428" s="285" t="s">
        <v>27</v>
      </c>
      <c r="P428" s="609" t="s">
        <v>264</v>
      </c>
      <c r="Q428" s="262"/>
      <c r="R428" s="262"/>
      <c r="S428" s="262"/>
      <c r="T428" s="262"/>
      <c r="U428" s="517"/>
      <c r="V428"/>
    </row>
    <row r="429" spans="1:22" s="416" customFormat="1" ht="19.5" customHeight="1" x14ac:dyDescent="0.25">
      <c r="A429" s="222">
        <v>427</v>
      </c>
      <c r="B429" s="518" t="s">
        <v>4111</v>
      </c>
      <c r="C429" s="270" t="s">
        <v>4112</v>
      </c>
      <c r="D429" s="270" t="s">
        <v>60</v>
      </c>
      <c r="E429" s="270" t="s">
        <v>4122</v>
      </c>
      <c r="F429" s="8" t="s">
        <v>19</v>
      </c>
      <c r="G429" s="8">
        <v>2025</v>
      </c>
      <c r="H429" s="8" t="s">
        <v>40</v>
      </c>
      <c r="I429" s="8" t="s">
        <v>4006</v>
      </c>
      <c r="J429" s="8" t="s">
        <v>4120</v>
      </c>
      <c r="K429" s="222" t="s">
        <v>4117</v>
      </c>
      <c r="L429" s="270" t="s">
        <v>24</v>
      </c>
      <c r="M429" s="280" t="s">
        <v>4009</v>
      </c>
      <c r="N429" s="270" t="s">
        <v>26</v>
      </c>
      <c r="O429" s="270" t="s">
        <v>27</v>
      </c>
      <c r="P429" s="518" t="s">
        <v>264</v>
      </c>
      <c r="Q429" s="262"/>
      <c r="R429" s="262"/>
      <c r="S429" s="262"/>
      <c r="T429" s="262"/>
      <c r="U429" s="517"/>
      <c r="V429" s="517"/>
    </row>
    <row r="430" spans="1:22" s="517" customFormat="1" ht="19.5" customHeight="1" x14ac:dyDescent="0.25">
      <c r="A430" s="222">
        <v>428</v>
      </c>
      <c r="B430" s="518" t="s">
        <v>4113</v>
      </c>
      <c r="C430" s="270" t="s">
        <v>4114</v>
      </c>
      <c r="D430" s="270" t="s">
        <v>60</v>
      </c>
      <c r="E430" s="270" t="s">
        <v>4115</v>
      </c>
      <c r="F430" s="8" t="s">
        <v>19</v>
      </c>
      <c r="G430" s="8">
        <v>2025</v>
      </c>
      <c r="H430" s="8" t="s">
        <v>40</v>
      </c>
      <c r="I430" s="8" t="s">
        <v>4006</v>
      </c>
      <c r="J430" s="8" t="s">
        <v>4121</v>
      </c>
      <c r="K430" s="222" t="s">
        <v>4118</v>
      </c>
      <c r="L430" s="270" t="s">
        <v>24</v>
      </c>
      <c r="M430" s="280" t="s">
        <v>4009</v>
      </c>
      <c r="N430" s="270" t="s">
        <v>26</v>
      </c>
      <c r="O430" s="270" t="s">
        <v>27</v>
      </c>
      <c r="P430" s="518" t="s">
        <v>264</v>
      </c>
      <c r="Q430" s="262"/>
      <c r="R430" s="262"/>
      <c r="S430" s="262"/>
      <c r="T430" s="262"/>
      <c r="U430" s="416"/>
    </row>
    <row r="431" spans="1:22" s="517" customFormat="1" ht="19.5" customHeight="1" x14ac:dyDescent="0.25">
      <c r="A431" s="222">
        <v>429</v>
      </c>
      <c r="B431" s="518" t="s">
        <v>4127</v>
      </c>
      <c r="C431" s="270" t="s">
        <v>4128</v>
      </c>
      <c r="D431" s="270" t="s">
        <v>60</v>
      </c>
      <c r="E431" s="270" t="s">
        <v>4131</v>
      </c>
      <c r="F431" s="8" t="s">
        <v>19</v>
      </c>
      <c r="G431" s="8">
        <v>2025</v>
      </c>
      <c r="H431" s="8" t="s">
        <v>40</v>
      </c>
      <c r="I431" s="8" t="s">
        <v>4006</v>
      </c>
      <c r="J431" s="8" t="s">
        <v>4130</v>
      </c>
      <c r="K431" s="222" t="s">
        <v>4129</v>
      </c>
      <c r="L431" s="270" t="s">
        <v>24</v>
      </c>
      <c r="M431" s="280" t="s">
        <v>4009</v>
      </c>
      <c r="N431" s="270" t="s">
        <v>26</v>
      </c>
      <c r="O431" s="270" t="s">
        <v>27</v>
      </c>
      <c r="P431" s="518" t="s">
        <v>264</v>
      </c>
      <c r="Q431" s="263"/>
      <c r="R431" s="457"/>
      <c r="S431" s="262"/>
      <c r="T431" s="262"/>
      <c r="U431"/>
      <c r="V431" s="416"/>
    </row>
    <row r="432" spans="1:22" s="344" customFormat="1" ht="19.5" customHeight="1" x14ac:dyDescent="0.25">
      <c r="A432" s="222">
        <v>430</v>
      </c>
      <c r="B432" s="304" t="s">
        <v>3543</v>
      </c>
      <c r="C432" s="221" t="s">
        <v>3544</v>
      </c>
      <c r="D432" s="221" t="s">
        <v>60</v>
      </c>
      <c r="E432" s="221" t="s">
        <v>1916</v>
      </c>
      <c r="F432" s="8" t="s">
        <v>19</v>
      </c>
      <c r="G432" s="8">
        <v>2024</v>
      </c>
      <c r="H432" s="8" t="s">
        <v>131</v>
      </c>
      <c r="I432" s="8" t="s">
        <v>21</v>
      </c>
      <c r="J432" s="8" t="s">
        <v>3545</v>
      </c>
      <c r="K432" s="222" t="s">
        <v>3546</v>
      </c>
      <c r="L432" s="221" t="s">
        <v>24</v>
      </c>
      <c r="M432" s="280" t="s">
        <v>919</v>
      </c>
      <c r="N432" s="221" t="s">
        <v>26</v>
      </c>
      <c r="O432" s="221" t="s">
        <v>27</v>
      </c>
      <c r="P432" s="354" t="s">
        <v>264</v>
      </c>
      <c r="Q432" s="263"/>
      <c r="R432" s="263"/>
      <c r="S432" s="263"/>
      <c r="T432" s="262"/>
      <c r="U432" s="343"/>
      <c r="V432"/>
    </row>
    <row r="433" spans="1:22" ht="19.5" customHeight="1" x14ac:dyDescent="0.25">
      <c r="A433" s="222">
        <v>431</v>
      </c>
      <c r="B433" s="304" t="s">
        <v>3550</v>
      </c>
      <c r="C433" s="221" t="s">
        <v>3551</v>
      </c>
      <c r="D433" s="221" t="s">
        <v>60</v>
      </c>
      <c r="E433" s="221" t="s">
        <v>3547</v>
      </c>
      <c r="F433" s="8" t="s">
        <v>19</v>
      </c>
      <c r="G433" s="8">
        <v>2024</v>
      </c>
      <c r="H433" s="8" t="s">
        <v>131</v>
      </c>
      <c r="I433" s="8" t="s">
        <v>21</v>
      </c>
      <c r="J433" s="8" t="s">
        <v>3548</v>
      </c>
      <c r="K433" s="222" t="s">
        <v>3549</v>
      </c>
      <c r="L433" s="221" t="s">
        <v>24</v>
      </c>
      <c r="M433" s="280" t="s">
        <v>919</v>
      </c>
      <c r="N433" s="221" t="s">
        <v>26</v>
      </c>
      <c r="O433" s="221" t="s">
        <v>27</v>
      </c>
      <c r="P433" s="354" t="s">
        <v>264</v>
      </c>
      <c r="R433" s="263"/>
      <c r="S433" s="263"/>
      <c r="U433" s="427"/>
      <c r="V433" s="343"/>
    </row>
    <row r="434" spans="1:22" s="250" customFormat="1" ht="19.5" customHeight="1" x14ac:dyDescent="0.25">
      <c r="A434" s="222">
        <v>432</v>
      </c>
      <c r="B434" s="434" t="s">
        <v>3534</v>
      </c>
      <c r="C434" s="221" t="s">
        <v>3535</v>
      </c>
      <c r="D434" s="221" t="s">
        <v>60</v>
      </c>
      <c r="E434" s="221" t="s">
        <v>1866</v>
      </c>
      <c r="F434" s="8" t="s">
        <v>19</v>
      </c>
      <c r="G434" s="8">
        <v>2024</v>
      </c>
      <c r="H434" s="8" t="s">
        <v>131</v>
      </c>
      <c r="I434" s="8" t="s">
        <v>21</v>
      </c>
      <c r="J434" s="8" t="s">
        <v>3536</v>
      </c>
      <c r="K434" s="222" t="s">
        <v>3537</v>
      </c>
      <c r="L434" s="221" t="s">
        <v>24</v>
      </c>
      <c r="M434" s="280" t="s">
        <v>919</v>
      </c>
      <c r="N434" s="221" t="s">
        <v>26</v>
      </c>
      <c r="O434" s="221" t="s">
        <v>27</v>
      </c>
      <c r="P434" s="354" t="s">
        <v>264</v>
      </c>
      <c r="Q434" s="262"/>
      <c r="R434" s="262"/>
      <c r="S434" s="262"/>
      <c r="T434" s="262"/>
      <c r="U434" s="593"/>
      <c r="V434" s="427"/>
    </row>
    <row r="435" spans="1:22" s="427" customFormat="1" ht="19.5" customHeight="1" x14ac:dyDescent="0.25">
      <c r="A435" s="222">
        <v>433</v>
      </c>
      <c r="B435" s="304" t="s">
        <v>3557</v>
      </c>
      <c r="C435" s="222" t="s">
        <v>3558</v>
      </c>
      <c r="D435" s="221" t="s">
        <v>60</v>
      </c>
      <c r="E435" s="221" t="s">
        <v>3658</v>
      </c>
      <c r="F435" s="8" t="s">
        <v>19</v>
      </c>
      <c r="G435" s="8">
        <v>2024</v>
      </c>
      <c r="H435" s="8" t="s">
        <v>131</v>
      </c>
      <c r="I435" s="8" t="s">
        <v>21</v>
      </c>
      <c r="J435" s="8" t="s">
        <v>3555</v>
      </c>
      <c r="K435" s="222" t="s">
        <v>3556</v>
      </c>
      <c r="L435" s="221" t="s">
        <v>24</v>
      </c>
      <c r="M435" s="280" t="s">
        <v>919</v>
      </c>
      <c r="N435" s="221" t="s">
        <v>26</v>
      </c>
      <c r="O435" s="221" t="s">
        <v>27</v>
      </c>
      <c r="P435" s="354" t="s">
        <v>264</v>
      </c>
      <c r="Q435" s="262"/>
      <c r="R435" s="262"/>
      <c r="S435" s="262"/>
      <c r="T435" s="262"/>
      <c r="U435" s="250"/>
      <c r="V435" s="593"/>
    </row>
    <row r="436" spans="1:22" s="593" customFormat="1" ht="19.5" customHeight="1" x14ac:dyDescent="0.25">
      <c r="A436" s="222">
        <v>434</v>
      </c>
      <c r="B436" s="275" t="s">
        <v>1842</v>
      </c>
      <c r="C436" s="270" t="s">
        <v>1843</v>
      </c>
      <c r="D436" s="221" t="s">
        <v>60</v>
      </c>
      <c r="E436" s="221" t="s">
        <v>1839</v>
      </c>
      <c r="F436" s="8" t="s">
        <v>70</v>
      </c>
      <c r="G436" s="8">
        <v>2012</v>
      </c>
      <c r="H436" s="8" t="s">
        <v>71</v>
      </c>
      <c r="I436" s="8" t="s">
        <v>95</v>
      </c>
      <c r="J436" s="8" t="s">
        <v>1844</v>
      </c>
      <c r="K436" s="222" t="s">
        <v>1845</v>
      </c>
      <c r="L436" s="221" t="s">
        <v>35</v>
      </c>
      <c r="M436" s="280" t="s">
        <v>50</v>
      </c>
      <c r="N436" s="221" t="s">
        <v>26</v>
      </c>
      <c r="O436" s="221" t="s">
        <v>27</v>
      </c>
      <c r="P436" s="354" t="s">
        <v>264</v>
      </c>
      <c r="Q436" s="262"/>
      <c r="R436" s="457"/>
      <c r="S436" s="262"/>
      <c r="T436" s="262"/>
      <c r="U436" s="366"/>
      <c r="V436" s="250"/>
    </row>
    <row r="437" spans="1:22" s="386" customFormat="1" ht="19.5" customHeight="1" x14ac:dyDescent="0.25">
      <c r="A437" s="222">
        <v>435</v>
      </c>
      <c r="B437" s="304" t="s">
        <v>4123</v>
      </c>
      <c r="C437" s="222" t="s">
        <v>4124</v>
      </c>
      <c r="D437" s="222" t="s">
        <v>60</v>
      </c>
      <c r="E437" s="221" t="s">
        <v>1839</v>
      </c>
      <c r="F437" s="8" t="s">
        <v>19</v>
      </c>
      <c r="G437" s="8">
        <v>2025</v>
      </c>
      <c r="H437" s="8" t="s">
        <v>40</v>
      </c>
      <c r="I437" s="8" t="s">
        <v>4006</v>
      </c>
      <c r="J437" s="8" t="s">
        <v>4126</v>
      </c>
      <c r="K437" s="222" t="s">
        <v>4125</v>
      </c>
      <c r="L437" s="221" t="s">
        <v>24</v>
      </c>
      <c r="M437" s="280" t="s">
        <v>4009</v>
      </c>
      <c r="N437" s="221" t="s">
        <v>26</v>
      </c>
      <c r="O437" s="221" t="s">
        <v>27</v>
      </c>
      <c r="P437" s="354" t="s">
        <v>264</v>
      </c>
      <c r="Q437" s="262"/>
      <c r="R437" s="457"/>
      <c r="S437" s="262"/>
      <c r="T437" s="262"/>
      <c r="U437" s="416"/>
      <c r="V437" s="366"/>
    </row>
    <row r="438" spans="1:22" s="416" customFormat="1" ht="19.5" customHeight="1" x14ac:dyDescent="0.25">
      <c r="A438" s="222">
        <v>436</v>
      </c>
      <c r="B438" s="304" t="s">
        <v>3613</v>
      </c>
      <c r="C438" s="270" t="s">
        <v>3614</v>
      </c>
      <c r="D438" s="221" t="s">
        <v>60</v>
      </c>
      <c r="E438" s="221" t="s">
        <v>1987</v>
      </c>
      <c r="F438" s="8" t="s">
        <v>70</v>
      </c>
      <c r="G438" s="8">
        <v>2022</v>
      </c>
      <c r="H438" s="8" t="s">
        <v>71</v>
      </c>
      <c r="I438" s="8" t="s">
        <v>3615</v>
      </c>
      <c r="J438" s="8" t="s">
        <v>3616</v>
      </c>
      <c r="K438" s="222" t="s">
        <v>3617</v>
      </c>
      <c r="L438" s="221" t="s">
        <v>35</v>
      </c>
      <c r="M438" s="280" t="s">
        <v>3608</v>
      </c>
      <c r="N438" s="221" t="s">
        <v>26</v>
      </c>
      <c r="O438" s="221" t="s">
        <v>27</v>
      </c>
      <c r="P438" s="354" t="s">
        <v>264</v>
      </c>
      <c r="Q438" s="262"/>
      <c r="R438" s="457"/>
      <c r="S438" s="262"/>
      <c r="T438" s="262"/>
      <c r="U438" s="607"/>
    </row>
    <row r="439" spans="1:22" s="607" customFormat="1" ht="19.5" customHeight="1" x14ac:dyDescent="0.25">
      <c r="A439" s="690" t="s">
        <v>1369</v>
      </c>
      <c r="B439" s="691"/>
      <c r="C439" s="691"/>
      <c r="D439" s="691"/>
      <c r="E439" s="691"/>
      <c r="F439" s="691"/>
      <c r="G439" s="691"/>
      <c r="H439" s="691"/>
      <c r="I439" s="691"/>
      <c r="J439" s="691"/>
      <c r="K439" s="691"/>
      <c r="L439" s="691"/>
      <c r="M439" s="691"/>
      <c r="N439" s="691"/>
      <c r="O439" s="691"/>
      <c r="P439" s="691"/>
      <c r="Q439" s="262"/>
      <c r="R439" s="457"/>
      <c r="S439" s="262"/>
      <c r="T439" s="262"/>
      <c r="U439" s="250"/>
    </row>
    <row r="440" spans="1:22" ht="19.5" customHeight="1" x14ac:dyDescent="0.25">
      <c r="A440" s="222">
        <v>437</v>
      </c>
      <c r="B440" s="434" t="s">
        <v>1370</v>
      </c>
      <c r="C440" s="265" t="s">
        <v>1371</v>
      </c>
      <c r="D440" s="266" t="s">
        <v>1372</v>
      </c>
      <c r="E440" s="551" t="s">
        <v>1373</v>
      </c>
      <c r="F440" s="8" t="s">
        <v>19</v>
      </c>
      <c r="G440" s="265">
        <v>2014</v>
      </c>
      <c r="H440" s="265" t="s">
        <v>40</v>
      </c>
      <c r="I440" s="265" t="s">
        <v>47</v>
      </c>
      <c r="J440" s="265" t="s">
        <v>1374</v>
      </c>
      <c r="K440" s="265" t="s">
        <v>1375</v>
      </c>
      <c r="L440" s="267" t="s">
        <v>35</v>
      </c>
      <c r="M440" s="265" t="s">
        <v>50</v>
      </c>
      <c r="N440" s="222" t="s">
        <v>26</v>
      </c>
      <c r="O440" s="285" t="s">
        <v>27</v>
      </c>
      <c r="P440" s="614" t="s">
        <v>51</v>
      </c>
      <c r="R440" s="457"/>
      <c r="V440" s="250"/>
    </row>
    <row r="441" spans="1:22" s="416" customFormat="1" ht="19.5" customHeight="1" x14ac:dyDescent="0.25">
      <c r="A441" s="222">
        <v>438</v>
      </c>
      <c r="B441" s="304" t="s">
        <v>1376</v>
      </c>
      <c r="C441" s="270" t="s">
        <v>1377</v>
      </c>
      <c r="D441" s="266" t="s">
        <v>1372</v>
      </c>
      <c r="E441" s="266" t="s">
        <v>1378</v>
      </c>
      <c r="F441" s="282" t="s">
        <v>39</v>
      </c>
      <c r="G441" s="270">
        <v>2014</v>
      </c>
      <c r="H441" s="270" t="s">
        <v>40</v>
      </c>
      <c r="I441" s="270" t="s">
        <v>223</v>
      </c>
      <c r="J441" s="270" t="s">
        <v>1379</v>
      </c>
      <c r="K441" s="270" t="s">
        <v>1380</v>
      </c>
      <c r="L441" s="264" t="s">
        <v>35</v>
      </c>
      <c r="M441" s="270" t="s">
        <v>50</v>
      </c>
      <c r="N441" s="222" t="s">
        <v>26</v>
      </c>
      <c r="O441" s="285" t="s">
        <v>27</v>
      </c>
      <c r="P441" s="614" t="s">
        <v>51</v>
      </c>
      <c r="Q441" s="262"/>
      <c r="R441" s="457"/>
      <c r="S441" s="262"/>
      <c r="T441" s="262"/>
      <c r="U441" s="344"/>
      <c r="V441"/>
    </row>
    <row r="442" spans="1:22" s="250" customFormat="1" ht="19.5" customHeight="1" x14ac:dyDescent="0.25">
      <c r="A442" s="222">
        <v>439</v>
      </c>
      <c r="B442" s="304" t="s">
        <v>1381</v>
      </c>
      <c r="C442" s="222" t="s">
        <v>1382</v>
      </c>
      <c r="D442" s="266" t="s">
        <v>1372</v>
      </c>
      <c r="E442" s="221" t="s">
        <v>1383</v>
      </c>
      <c r="F442" s="8" t="s">
        <v>19</v>
      </c>
      <c r="G442" s="222">
        <v>2012</v>
      </c>
      <c r="H442" s="222" t="s">
        <v>131</v>
      </c>
      <c r="I442" s="222" t="s">
        <v>21</v>
      </c>
      <c r="J442" s="222" t="s">
        <v>1384</v>
      </c>
      <c r="K442" s="222" t="s">
        <v>1385</v>
      </c>
      <c r="L442" s="280" t="s">
        <v>24</v>
      </c>
      <c r="M442" s="222" t="s">
        <v>50</v>
      </c>
      <c r="N442" s="222" t="s">
        <v>26</v>
      </c>
      <c r="O442" s="285" t="s">
        <v>27</v>
      </c>
      <c r="P442" s="614" t="s">
        <v>51</v>
      </c>
      <c r="Q442" s="322"/>
      <c r="R442" s="262"/>
      <c r="S442" s="262"/>
      <c r="T442" s="262"/>
      <c r="U442" s="508"/>
      <c r="V442" s="344"/>
    </row>
    <row r="443" spans="1:22" s="366" customFormat="1" ht="19.5" customHeight="1" x14ac:dyDescent="0.25">
      <c r="A443" s="222">
        <v>440</v>
      </c>
      <c r="B443" s="354" t="s">
        <v>1386</v>
      </c>
      <c r="C443" s="221" t="s">
        <v>1387</v>
      </c>
      <c r="D443" s="266" t="s">
        <v>1372</v>
      </c>
      <c r="E443" s="221" t="s">
        <v>1383</v>
      </c>
      <c r="F443" s="221" t="s">
        <v>39</v>
      </c>
      <c r="G443" s="221">
        <v>2009</v>
      </c>
      <c r="H443" s="221" t="s">
        <v>131</v>
      </c>
      <c r="I443" s="221" t="s">
        <v>1388</v>
      </c>
      <c r="J443" s="222" t="s">
        <v>1389</v>
      </c>
      <c r="K443" s="221" t="s">
        <v>1390</v>
      </c>
      <c r="L443" s="276" t="s">
        <v>35</v>
      </c>
      <c r="M443" s="7" t="s">
        <v>36</v>
      </c>
      <c r="N443" s="222" t="s">
        <v>26</v>
      </c>
      <c r="O443" s="285" t="s">
        <v>27</v>
      </c>
      <c r="P443" s="614" t="s">
        <v>51</v>
      </c>
      <c r="Q443" s="262"/>
      <c r="R443" s="262"/>
      <c r="S443" s="263"/>
      <c r="T443" s="262"/>
      <c r="U443" s="343"/>
      <c r="V443" s="508"/>
    </row>
    <row r="444" spans="1:22" s="508" customFormat="1" ht="19.5" customHeight="1" x14ac:dyDescent="0.25">
      <c r="A444" s="222">
        <v>441</v>
      </c>
      <c r="B444" s="304" t="s">
        <v>1391</v>
      </c>
      <c r="C444" s="222" t="s">
        <v>1392</v>
      </c>
      <c r="D444" s="221" t="s">
        <v>1393</v>
      </c>
      <c r="E444" s="221" t="s">
        <v>1394</v>
      </c>
      <c r="F444" s="222" t="s">
        <v>236</v>
      </c>
      <c r="G444" s="222">
        <v>2014</v>
      </c>
      <c r="H444" s="222" t="s">
        <v>1395</v>
      </c>
      <c r="I444" s="222" t="s">
        <v>1396</v>
      </c>
      <c r="J444" s="222" t="s">
        <v>1397</v>
      </c>
      <c r="K444" s="222" t="s">
        <v>1398</v>
      </c>
      <c r="L444" s="280" t="s">
        <v>24</v>
      </c>
      <c r="M444" s="222" t="s">
        <v>44</v>
      </c>
      <c r="N444" s="222" t="s">
        <v>26</v>
      </c>
      <c r="O444" s="285" t="s">
        <v>27</v>
      </c>
      <c r="P444" s="614" t="s">
        <v>51</v>
      </c>
      <c r="Q444" s="322"/>
      <c r="R444" s="262"/>
      <c r="S444" s="262"/>
      <c r="T444" s="262"/>
      <c r="U444"/>
      <c r="V444" s="343"/>
    </row>
    <row r="445" spans="1:22" s="416" customFormat="1" ht="19.5" customHeight="1" x14ac:dyDescent="0.25">
      <c r="A445" s="222">
        <v>442</v>
      </c>
      <c r="B445" s="304" t="s">
        <v>1399</v>
      </c>
      <c r="C445" s="222" t="s">
        <v>1400</v>
      </c>
      <c r="D445" s="221" t="s">
        <v>1393</v>
      </c>
      <c r="E445" s="221" t="s">
        <v>1394</v>
      </c>
      <c r="F445" s="222" t="s">
        <v>236</v>
      </c>
      <c r="G445" s="222">
        <v>2014</v>
      </c>
      <c r="H445" s="222" t="s">
        <v>1395</v>
      </c>
      <c r="I445" s="222" t="s">
        <v>1396</v>
      </c>
      <c r="J445" s="222" t="s">
        <v>1401</v>
      </c>
      <c r="K445" s="222" t="s">
        <v>1402</v>
      </c>
      <c r="L445" s="280" t="s">
        <v>24</v>
      </c>
      <c r="M445" s="222" t="s">
        <v>44</v>
      </c>
      <c r="N445" s="222" t="s">
        <v>26</v>
      </c>
      <c r="O445" s="285" t="s">
        <v>27</v>
      </c>
      <c r="P445" s="614" t="s">
        <v>51</v>
      </c>
      <c r="Q445" s="322"/>
      <c r="R445" s="262"/>
      <c r="S445" s="262"/>
      <c r="T445" s="262"/>
      <c r="U445" s="343"/>
      <c r="V445"/>
    </row>
    <row r="446" spans="1:22" ht="19.5" customHeight="1" x14ac:dyDescent="0.25">
      <c r="A446" s="222">
        <v>443</v>
      </c>
      <c r="B446" s="304" t="s">
        <v>2628</v>
      </c>
      <c r="C446" s="222" t="s">
        <v>2629</v>
      </c>
      <c r="D446" s="11" t="s">
        <v>1393</v>
      </c>
      <c r="E446" s="221" t="s">
        <v>1394</v>
      </c>
      <c r="F446" s="8" t="s">
        <v>19</v>
      </c>
      <c r="G446" s="5">
        <v>2015</v>
      </c>
      <c r="H446" s="222" t="s">
        <v>2624</v>
      </c>
      <c r="I446" s="5" t="s">
        <v>2625</v>
      </c>
      <c r="J446" s="5" t="s">
        <v>2630</v>
      </c>
      <c r="K446" s="5" t="s">
        <v>2631</v>
      </c>
      <c r="L446" s="9" t="s">
        <v>24</v>
      </c>
      <c r="M446" s="5" t="s">
        <v>44</v>
      </c>
      <c r="N446" s="222" t="s">
        <v>26</v>
      </c>
      <c r="O446" s="285" t="s">
        <v>27</v>
      </c>
      <c r="P446" s="614" t="s">
        <v>51</v>
      </c>
      <c r="U446" s="359"/>
      <c r="V446" s="343"/>
    </row>
    <row r="447" spans="1:22" s="254" customFormat="1" ht="19.5" customHeight="1" x14ac:dyDescent="0.25">
      <c r="A447" s="222">
        <v>444</v>
      </c>
      <c r="B447" s="304" t="s">
        <v>1403</v>
      </c>
      <c r="C447" s="304" t="s">
        <v>1404</v>
      </c>
      <c r="D447" s="221" t="s">
        <v>1405</v>
      </c>
      <c r="E447" s="221" t="s">
        <v>1406</v>
      </c>
      <c r="F447" s="8" t="s">
        <v>19</v>
      </c>
      <c r="G447" s="222">
        <v>2014</v>
      </c>
      <c r="H447" s="222" t="s">
        <v>40</v>
      </c>
      <c r="I447" s="222" t="s">
        <v>47</v>
      </c>
      <c r="J447" s="222" t="s">
        <v>1407</v>
      </c>
      <c r="K447" s="222" t="s">
        <v>1408</v>
      </c>
      <c r="L447" s="264" t="s">
        <v>35</v>
      </c>
      <c r="M447" s="222" t="s">
        <v>50</v>
      </c>
      <c r="N447" s="222" t="s">
        <v>26</v>
      </c>
      <c r="O447" s="285" t="s">
        <v>27</v>
      </c>
      <c r="P447" s="614" t="s">
        <v>51</v>
      </c>
      <c r="Q447" s="262"/>
      <c r="R447" s="262"/>
      <c r="S447" s="262"/>
      <c r="T447" s="262"/>
      <c r="U447"/>
      <c r="V447"/>
    </row>
    <row r="448" spans="1:22" s="250" customFormat="1" ht="19.5" customHeight="1" x14ac:dyDescent="0.25">
      <c r="A448" s="222">
        <v>445</v>
      </c>
      <c r="B448" s="304" t="s">
        <v>1409</v>
      </c>
      <c r="C448" s="275" t="s">
        <v>1410</v>
      </c>
      <c r="D448" s="221" t="s">
        <v>1405</v>
      </c>
      <c r="E448" s="221" t="s">
        <v>1406</v>
      </c>
      <c r="F448" s="222" t="s">
        <v>1411</v>
      </c>
      <c r="G448" s="222">
        <v>2011</v>
      </c>
      <c r="H448" s="385" t="s">
        <v>40</v>
      </c>
      <c r="I448" s="222" t="s">
        <v>1412</v>
      </c>
      <c r="J448" s="222" t="s">
        <v>1413</v>
      </c>
      <c r="K448" s="222" t="s">
        <v>1414</v>
      </c>
      <c r="L448" s="280" t="s">
        <v>24</v>
      </c>
      <c r="M448" s="222" t="s">
        <v>50</v>
      </c>
      <c r="N448" s="222" t="s">
        <v>26</v>
      </c>
      <c r="O448" s="285" t="s">
        <v>27</v>
      </c>
      <c r="P448" s="614" t="s">
        <v>51</v>
      </c>
      <c r="Q448" s="262"/>
      <c r="R448" s="386"/>
      <c r="S448" s="386"/>
      <c r="T448" s="262"/>
      <c r="U448"/>
      <c r="V448" s="359"/>
    </row>
    <row r="449" spans="1:22" ht="19.5" customHeight="1" x14ac:dyDescent="0.25">
      <c r="A449" s="222">
        <v>446</v>
      </c>
      <c r="B449" s="304" t="s">
        <v>2618</v>
      </c>
      <c r="C449" s="304" t="s">
        <v>3477</v>
      </c>
      <c r="D449" s="221" t="s">
        <v>1405</v>
      </c>
      <c r="E449" s="221" t="s">
        <v>1406</v>
      </c>
      <c r="F449" s="222" t="s">
        <v>1411</v>
      </c>
      <c r="G449" s="222">
        <v>2011</v>
      </c>
      <c r="H449" s="222" t="s">
        <v>2619</v>
      </c>
      <c r="I449" s="222" t="s">
        <v>1061</v>
      </c>
      <c r="J449" s="283" t="s">
        <v>2620</v>
      </c>
      <c r="K449" s="283" t="s">
        <v>2621</v>
      </c>
      <c r="L449" s="222" t="s">
        <v>24</v>
      </c>
      <c r="M449" s="222" t="s">
        <v>50</v>
      </c>
      <c r="N449" s="222" t="s">
        <v>26</v>
      </c>
      <c r="O449" s="285" t="s">
        <v>27</v>
      </c>
      <c r="P449" s="614" t="s">
        <v>51</v>
      </c>
      <c r="R449" s="415"/>
      <c r="S449" s="415"/>
      <c r="T449" s="228"/>
      <c r="U449" s="453"/>
    </row>
    <row r="450" spans="1:22" ht="19.5" customHeight="1" x14ac:dyDescent="0.25">
      <c r="A450" s="222">
        <v>447</v>
      </c>
      <c r="B450" s="518" t="s">
        <v>1415</v>
      </c>
      <c r="C450" s="518" t="s">
        <v>1416</v>
      </c>
      <c r="D450" s="221" t="s">
        <v>1417</v>
      </c>
      <c r="E450" s="221" t="s">
        <v>1417</v>
      </c>
      <c r="F450" s="8" t="s">
        <v>31</v>
      </c>
      <c r="G450" s="270">
        <v>2017</v>
      </c>
      <c r="H450" s="270" t="s">
        <v>1395</v>
      </c>
      <c r="I450" s="270" t="s">
        <v>1418</v>
      </c>
      <c r="J450" s="270" t="s">
        <v>1419</v>
      </c>
      <c r="K450" s="270" t="s">
        <v>1420</v>
      </c>
      <c r="L450" s="264" t="s">
        <v>35</v>
      </c>
      <c r="M450" s="270" t="s">
        <v>36</v>
      </c>
      <c r="N450" s="222" t="s">
        <v>26</v>
      </c>
      <c r="O450" s="285" t="s">
        <v>27</v>
      </c>
      <c r="P450" s="614" t="s">
        <v>51</v>
      </c>
      <c r="R450" s="350"/>
      <c r="S450" s="350"/>
      <c r="T450" s="228"/>
      <c r="U450" s="343"/>
    </row>
    <row r="451" spans="1:22" ht="19.5" customHeight="1" x14ac:dyDescent="0.25">
      <c r="A451" s="222">
        <v>448</v>
      </c>
      <c r="B451" s="518" t="s">
        <v>1421</v>
      </c>
      <c r="C451" s="518" t="s">
        <v>1422</v>
      </c>
      <c r="D451" s="221" t="s">
        <v>1417</v>
      </c>
      <c r="E451" s="221" t="s">
        <v>1417</v>
      </c>
      <c r="F451" s="270" t="s">
        <v>70</v>
      </c>
      <c r="G451" s="270">
        <v>2018</v>
      </c>
      <c r="H451" s="270" t="s">
        <v>112</v>
      </c>
      <c r="I451" s="270" t="s">
        <v>1423</v>
      </c>
      <c r="J451" s="270" t="s">
        <v>1424</v>
      </c>
      <c r="K451" s="270" t="s">
        <v>1425</v>
      </c>
      <c r="L451" s="264" t="s">
        <v>35</v>
      </c>
      <c r="M451" s="270" t="s">
        <v>36</v>
      </c>
      <c r="N451" s="222" t="s">
        <v>26</v>
      </c>
      <c r="O451" s="285" t="s">
        <v>27</v>
      </c>
      <c r="P451" s="614" t="s">
        <v>51</v>
      </c>
      <c r="Q451" s="320"/>
      <c r="R451"/>
      <c r="S451" s="263"/>
      <c r="T451" s="228"/>
      <c r="U451" s="524"/>
      <c r="V451" s="453"/>
    </row>
    <row r="452" spans="1:22" s="453" customFormat="1" ht="19.5" customHeight="1" x14ac:dyDescent="0.25">
      <c r="A452" s="222">
        <v>449</v>
      </c>
      <c r="B452" s="434" t="s">
        <v>1426</v>
      </c>
      <c r="C452" s="304" t="s">
        <v>1427</v>
      </c>
      <c r="D452" s="221" t="s">
        <v>1417</v>
      </c>
      <c r="E452" s="221" t="s">
        <v>1417</v>
      </c>
      <c r="F452" s="222" t="s">
        <v>39</v>
      </c>
      <c r="G452" s="222">
        <v>2012</v>
      </c>
      <c r="H452" s="222" t="s">
        <v>1428</v>
      </c>
      <c r="I452" s="222" t="s">
        <v>1429</v>
      </c>
      <c r="J452" s="222" t="s">
        <v>1430</v>
      </c>
      <c r="K452" s="222" t="s">
        <v>1431</v>
      </c>
      <c r="L452" s="264" t="s">
        <v>35</v>
      </c>
      <c r="M452" s="222" t="s">
        <v>36</v>
      </c>
      <c r="N452" s="222" t="s">
        <v>26</v>
      </c>
      <c r="O452" s="285" t="s">
        <v>27</v>
      </c>
      <c r="P452" s="614" t="s">
        <v>51</v>
      </c>
      <c r="Q452" s="388"/>
      <c r="R452" s="349"/>
      <c r="S452"/>
      <c r="T452" s="309"/>
      <c r="U452"/>
      <c r="V452" s="343"/>
    </row>
    <row r="453" spans="1:22" s="343" customFormat="1" ht="19.5" customHeight="1" x14ac:dyDescent="0.25">
      <c r="A453" s="222">
        <v>450</v>
      </c>
      <c r="B453" s="304" t="s">
        <v>1432</v>
      </c>
      <c r="C453" s="304" t="s">
        <v>1433</v>
      </c>
      <c r="D453" s="221" t="s">
        <v>1434</v>
      </c>
      <c r="E453" s="221" t="s">
        <v>1434</v>
      </c>
      <c r="F453" s="222" t="s">
        <v>39</v>
      </c>
      <c r="G453" s="222">
        <v>2012</v>
      </c>
      <c r="H453" s="222" t="s">
        <v>131</v>
      </c>
      <c r="I453" s="222" t="s">
        <v>1388</v>
      </c>
      <c r="J453" s="222" t="s">
        <v>1435</v>
      </c>
      <c r="K453" s="222" t="s">
        <v>1436</v>
      </c>
      <c r="L453" s="264" t="s">
        <v>35</v>
      </c>
      <c r="M453" s="222" t="s">
        <v>36</v>
      </c>
      <c r="N453" s="222" t="s">
        <v>26</v>
      </c>
      <c r="O453" s="285" t="s">
        <v>27</v>
      </c>
      <c r="P453" s="614" t="s">
        <v>51</v>
      </c>
      <c r="Q453" s="250"/>
      <c r="R453" s="251"/>
      <c r="S453" s="349"/>
      <c r="T453" s="309"/>
      <c r="U453" s="253"/>
      <c r="V453" s="351"/>
    </row>
    <row r="454" spans="1:22" ht="19.5" customHeight="1" x14ac:dyDescent="0.25">
      <c r="A454" s="222">
        <v>451</v>
      </c>
      <c r="B454" s="623" t="s">
        <v>1437</v>
      </c>
      <c r="C454" s="645" t="s">
        <v>1438</v>
      </c>
      <c r="D454" s="221" t="s">
        <v>1434</v>
      </c>
      <c r="E454" s="221" t="s">
        <v>1434</v>
      </c>
      <c r="F454" s="8" t="s">
        <v>19</v>
      </c>
      <c r="G454" s="274">
        <v>2020</v>
      </c>
      <c r="H454" s="274" t="s">
        <v>131</v>
      </c>
      <c r="I454" s="222" t="s">
        <v>21</v>
      </c>
      <c r="J454" s="274" t="s">
        <v>1440</v>
      </c>
      <c r="K454" s="274" t="s">
        <v>1441</v>
      </c>
      <c r="L454" s="264" t="s">
        <v>24</v>
      </c>
      <c r="M454" s="222" t="s">
        <v>36</v>
      </c>
      <c r="N454" s="222" t="s">
        <v>26</v>
      </c>
      <c r="O454" s="285" t="s">
        <v>27</v>
      </c>
      <c r="P454" s="614" t="s">
        <v>51</v>
      </c>
      <c r="Q454" s="301"/>
      <c r="R454" s="251"/>
      <c r="S454" s="251"/>
      <c r="T454" s="309"/>
      <c r="U454" s="366"/>
      <c r="V454" s="524"/>
    </row>
    <row r="455" spans="1:22" s="524" customFormat="1" ht="19.5" customHeight="1" x14ac:dyDescent="0.25">
      <c r="A455" s="222">
        <v>452</v>
      </c>
      <c r="B455" s="624" t="s">
        <v>2640</v>
      </c>
      <c r="C455" s="646" t="s">
        <v>2641</v>
      </c>
      <c r="D455" s="221" t="s">
        <v>1434</v>
      </c>
      <c r="E455" s="221" t="s">
        <v>1434</v>
      </c>
      <c r="F455" s="8" t="s">
        <v>1443</v>
      </c>
      <c r="G455" s="222">
        <v>2012</v>
      </c>
      <c r="H455" s="222" t="s">
        <v>2642</v>
      </c>
      <c r="I455" s="222" t="s">
        <v>2643</v>
      </c>
      <c r="J455" s="222" t="s">
        <v>2644</v>
      </c>
      <c r="K455" s="222" t="s">
        <v>2645</v>
      </c>
      <c r="L455" s="264" t="s">
        <v>35</v>
      </c>
      <c r="M455" s="222" t="s">
        <v>36</v>
      </c>
      <c r="N455" s="222" t="s">
        <v>26</v>
      </c>
      <c r="O455" s="285" t="s">
        <v>27</v>
      </c>
      <c r="P455" s="614" t="s">
        <v>51</v>
      </c>
      <c r="Q455"/>
      <c r="R455" s="250"/>
      <c r="S455" s="251"/>
      <c r="T455" s="262"/>
      <c r="U455" s="348"/>
      <c r="V455"/>
    </row>
    <row r="456" spans="1:22" s="359" customFormat="1" ht="19.5" customHeight="1" x14ac:dyDescent="0.25">
      <c r="A456" s="222">
        <v>453</v>
      </c>
      <c r="B456" s="625" t="s">
        <v>1442</v>
      </c>
      <c r="C456" s="645"/>
      <c r="D456" s="221" t="s">
        <v>1434</v>
      </c>
      <c r="E456" s="221" t="s">
        <v>1434</v>
      </c>
      <c r="F456" s="274" t="s">
        <v>1443</v>
      </c>
      <c r="G456" s="274">
        <v>2012</v>
      </c>
      <c r="H456" s="274" t="s">
        <v>71</v>
      </c>
      <c r="I456" s="274" t="s">
        <v>1444</v>
      </c>
      <c r="J456" s="274" t="s">
        <v>1445</v>
      </c>
      <c r="K456" s="274" t="s">
        <v>1446</v>
      </c>
      <c r="L456" s="264" t="s">
        <v>35</v>
      </c>
      <c r="M456" s="222" t="s">
        <v>36</v>
      </c>
      <c r="N456" s="222" t="s">
        <v>26</v>
      </c>
      <c r="O456" s="285" t="s">
        <v>27</v>
      </c>
      <c r="P456" s="614" t="s">
        <v>51</v>
      </c>
      <c r="Q456" s="335"/>
      <c r="R456" s="35"/>
      <c r="S456" s="250"/>
      <c r="T456" s="262"/>
      <c r="U456" s="416"/>
      <c r="V456" s="253"/>
    </row>
    <row r="457" spans="1:22" s="399" customFormat="1" ht="19.5" customHeight="1" x14ac:dyDescent="0.25">
      <c r="A457" s="222">
        <v>454</v>
      </c>
      <c r="B457" s="623" t="s">
        <v>1447</v>
      </c>
      <c r="C457" s="645" t="s">
        <v>1448</v>
      </c>
      <c r="D457" s="221" t="s">
        <v>1434</v>
      </c>
      <c r="E457" s="221" t="s">
        <v>1434</v>
      </c>
      <c r="F457" s="222" t="s">
        <v>39</v>
      </c>
      <c r="G457" s="274">
        <v>2020</v>
      </c>
      <c r="H457" s="274" t="s">
        <v>40</v>
      </c>
      <c r="I457" s="274" t="s">
        <v>1449</v>
      </c>
      <c r="J457" s="274" t="s">
        <v>1450</v>
      </c>
      <c r="K457" s="274" t="s">
        <v>1451</v>
      </c>
      <c r="L457" s="264" t="s">
        <v>35</v>
      </c>
      <c r="M457" s="222" t="s">
        <v>36</v>
      </c>
      <c r="N457" s="222" t="s">
        <v>26</v>
      </c>
      <c r="O457" s="285" t="s">
        <v>27</v>
      </c>
      <c r="P457" s="614" t="s">
        <v>51</v>
      </c>
      <c r="Q457"/>
      <c r="R457"/>
      <c r="S457"/>
      <c r="T457" s="262"/>
      <c r="U457"/>
      <c r="V457" s="366"/>
    </row>
    <row r="458" spans="1:22" s="359" customFormat="1" ht="19.5" customHeight="1" x14ac:dyDescent="0.25">
      <c r="A458" s="222">
        <v>455</v>
      </c>
      <c r="B458" s="434" t="s">
        <v>1460</v>
      </c>
      <c r="C458" s="434" t="s">
        <v>1461</v>
      </c>
      <c r="D458" s="221" t="s">
        <v>1454</v>
      </c>
      <c r="E458" s="221" t="s">
        <v>1455</v>
      </c>
      <c r="F458" s="8" t="s">
        <v>19</v>
      </c>
      <c r="G458" s="222">
        <v>2014</v>
      </c>
      <c r="H458" s="222" t="s">
        <v>176</v>
      </c>
      <c r="I458" s="222" t="s">
        <v>940</v>
      </c>
      <c r="J458" s="270" t="s">
        <v>1462</v>
      </c>
      <c r="K458" s="270" t="s">
        <v>1463</v>
      </c>
      <c r="L458" s="280" t="s">
        <v>24</v>
      </c>
      <c r="M458" s="272" t="s">
        <v>50</v>
      </c>
      <c r="N458" s="222" t="s">
        <v>26</v>
      </c>
      <c r="O458" s="285" t="s">
        <v>27</v>
      </c>
      <c r="P458" s="614" t="s">
        <v>51</v>
      </c>
      <c r="Q458" s="598"/>
      <c r="R458" s="598"/>
      <c r="S458" s="598"/>
      <c r="T458" s="322"/>
      <c r="U458" s="366"/>
      <c r="V458" s="348"/>
    </row>
    <row r="459" spans="1:22" ht="19.5" customHeight="1" x14ac:dyDescent="0.25">
      <c r="A459" s="222">
        <v>456</v>
      </c>
      <c r="B459" s="304" t="s">
        <v>2657</v>
      </c>
      <c r="C459" s="304" t="s">
        <v>2658</v>
      </c>
      <c r="D459" s="221" t="s">
        <v>1454</v>
      </c>
      <c r="E459" s="221" t="s">
        <v>1455</v>
      </c>
      <c r="F459" s="8" t="s">
        <v>19</v>
      </c>
      <c r="G459" s="222">
        <v>2019</v>
      </c>
      <c r="H459" s="222" t="s">
        <v>1456</v>
      </c>
      <c r="I459" s="222" t="s">
        <v>1457</v>
      </c>
      <c r="J459" s="222" t="s">
        <v>2659</v>
      </c>
      <c r="K459" s="222" t="s">
        <v>2660</v>
      </c>
      <c r="L459" s="222" t="s">
        <v>24</v>
      </c>
      <c r="M459" s="272" t="s">
        <v>50</v>
      </c>
      <c r="N459" s="222" t="s">
        <v>26</v>
      </c>
      <c r="O459" s="285" t="s">
        <v>27</v>
      </c>
      <c r="P459" s="614" t="s">
        <v>51</v>
      </c>
      <c r="Q459" s="598"/>
      <c r="R459" s="598"/>
      <c r="S459" s="598"/>
      <c r="V459" s="416"/>
    </row>
    <row r="460" spans="1:22" s="343" customFormat="1" ht="19.5" customHeight="1" x14ac:dyDescent="0.25">
      <c r="A460" s="222">
        <v>457</v>
      </c>
      <c r="B460" s="304" t="s">
        <v>3690</v>
      </c>
      <c r="C460" s="304" t="s">
        <v>3691</v>
      </c>
      <c r="D460" s="221" t="s">
        <v>1454</v>
      </c>
      <c r="E460" s="221" t="s">
        <v>1455</v>
      </c>
      <c r="F460" s="8" t="s">
        <v>19</v>
      </c>
      <c r="G460" s="222">
        <v>2023</v>
      </c>
      <c r="H460" s="222" t="s">
        <v>131</v>
      </c>
      <c r="I460" s="222" t="s">
        <v>21</v>
      </c>
      <c r="J460" s="222" t="s">
        <v>3692</v>
      </c>
      <c r="K460" s="222" t="s">
        <v>3693</v>
      </c>
      <c r="L460" s="222" t="s">
        <v>24</v>
      </c>
      <c r="M460" s="272" t="s">
        <v>50</v>
      </c>
      <c r="N460" s="222" t="s">
        <v>26</v>
      </c>
      <c r="O460" s="285" t="s">
        <v>27</v>
      </c>
      <c r="P460" s="614" t="s">
        <v>51</v>
      </c>
      <c r="Q460" s="386"/>
      <c r="R460" s="386"/>
      <c r="S460"/>
      <c r="T460" s="262"/>
      <c r="U460" s="231"/>
      <c r="V460"/>
    </row>
    <row r="461" spans="1:22" ht="18" customHeight="1" x14ac:dyDescent="0.25">
      <c r="A461" s="222">
        <v>458</v>
      </c>
      <c r="B461" s="304" t="s">
        <v>1452</v>
      </c>
      <c r="C461" s="304" t="s">
        <v>1453</v>
      </c>
      <c r="D461" s="221" t="s">
        <v>1454</v>
      </c>
      <c r="E461" s="221" t="s">
        <v>1455</v>
      </c>
      <c r="F461" s="8" t="s">
        <v>19</v>
      </c>
      <c r="G461" s="222">
        <v>2019</v>
      </c>
      <c r="H461" s="222" t="s">
        <v>1456</v>
      </c>
      <c r="I461" s="222" t="s">
        <v>1457</v>
      </c>
      <c r="J461" s="222" t="s">
        <v>1458</v>
      </c>
      <c r="K461" s="222" t="s">
        <v>1459</v>
      </c>
      <c r="L461" s="280" t="s">
        <v>24</v>
      </c>
      <c r="M461" s="272" t="s">
        <v>50</v>
      </c>
      <c r="N461" s="222" t="s">
        <v>26</v>
      </c>
      <c r="O461" s="285" t="s">
        <v>27</v>
      </c>
      <c r="P461" s="614" t="s">
        <v>51</v>
      </c>
      <c r="Q461" s="386"/>
      <c r="R461" s="386"/>
      <c r="S461" s="386"/>
      <c r="U461" s="251"/>
      <c r="V461" s="366"/>
    </row>
    <row r="462" spans="1:22" s="253" customFormat="1" ht="18" customHeight="1" x14ac:dyDescent="0.25">
      <c r="A462" s="222">
        <v>459</v>
      </c>
      <c r="B462" s="304" t="s">
        <v>1464</v>
      </c>
      <c r="C462" s="647" t="s">
        <v>3474</v>
      </c>
      <c r="D462" s="221" t="s">
        <v>1454</v>
      </c>
      <c r="E462" s="221" t="s">
        <v>1455</v>
      </c>
      <c r="F462" s="270" t="s">
        <v>70</v>
      </c>
      <c r="G462" s="222">
        <v>2022</v>
      </c>
      <c r="H462" s="281" t="s">
        <v>260</v>
      </c>
      <c r="I462" s="222" t="s">
        <v>1465</v>
      </c>
      <c r="J462" s="270" t="s">
        <v>1466</v>
      </c>
      <c r="K462" s="270" t="s">
        <v>1467</v>
      </c>
      <c r="L462" s="280" t="s">
        <v>35</v>
      </c>
      <c r="M462" s="272" t="s">
        <v>50</v>
      </c>
      <c r="N462" s="222" t="s">
        <v>26</v>
      </c>
      <c r="O462" s="285" t="s">
        <v>27</v>
      </c>
      <c r="P462" s="614" t="s">
        <v>51</v>
      </c>
      <c r="Q462"/>
      <c r="R462"/>
      <c r="S462"/>
      <c r="T462" s="262"/>
      <c r="U462" s="254"/>
      <c r="V462"/>
    </row>
    <row r="463" spans="1:22" s="366" customFormat="1" ht="18" customHeight="1" x14ac:dyDescent="0.25">
      <c r="A463" s="222">
        <v>460</v>
      </c>
      <c r="B463" s="304" t="s">
        <v>1468</v>
      </c>
      <c r="C463" s="647" t="s">
        <v>3475</v>
      </c>
      <c r="D463" s="221" t="s">
        <v>1454</v>
      </c>
      <c r="E463" s="221" t="s">
        <v>1455</v>
      </c>
      <c r="F463" s="270" t="s">
        <v>70</v>
      </c>
      <c r="G463" s="222">
        <v>2022</v>
      </c>
      <c r="H463" s="281" t="s">
        <v>260</v>
      </c>
      <c r="I463" s="222" t="s">
        <v>1465</v>
      </c>
      <c r="J463" s="270" t="s">
        <v>1469</v>
      </c>
      <c r="K463" s="270" t="s">
        <v>1470</v>
      </c>
      <c r="L463" s="280" t="s">
        <v>35</v>
      </c>
      <c r="M463" s="272" t="s">
        <v>50</v>
      </c>
      <c r="N463" s="222" t="s">
        <v>26</v>
      </c>
      <c r="O463" s="285" t="s">
        <v>27</v>
      </c>
      <c r="P463" s="614" t="s">
        <v>51</v>
      </c>
      <c r="Q463"/>
      <c r="R463"/>
      <c r="S463"/>
      <c r="T463" s="262"/>
      <c r="U463"/>
      <c r="V463" s="231"/>
    </row>
    <row r="464" spans="1:22" s="231" customFormat="1" ht="18" customHeight="1" x14ac:dyDescent="0.25">
      <c r="A464" s="222">
        <v>461</v>
      </c>
      <c r="B464" s="304" t="s">
        <v>1471</v>
      </c>
      <c r="C464" s="647" t="s">
        <v>3476</v>
      </c>
      <c r="D464" s="221" t="s">
        <v>1454</v>
      </c>
      <c r="E464" s="221" t="s">
        <v>1455</v>
      </c>
      <c r="F464" s="270" t="s">
        <v>70</v>
      </c>
      <c r="G464" s="222">
        <v>2022</v>
      </c>
      <c r="H464" s="281" t="s">
        <v>260</v>
      </c>
      <c r="I464" s="222" t="s">
        <v>1465</v>
      </c>
      <c r="J464" s="270" t="s">
        <v>1472</v>
      </c>
      <c r="K464" s="270" t="s">
        <v>1473</v>
      </c>
      <c r="L464" s="280" t="s">
        <v>35</v>
      </c>
      <c r="M464" s="272" t="s">
        <v>50</v>
      </c>
      <c r="N464" s="222" t="s">
        <v>26</v>
      </c>
      <c r="O464" s="285" t="s">
        <v>27</v>
      </c>
      <c r="P464" s="614" t="s">
        <v>51</v>
      </c>
      <c r="Q464"/>
      <c r="R464" s="262"/>
      <c r="S464"/>
      <c r="T464" s="262"/>
      <c r="U464" s="386"/>
      <c r="V464" s="251"/>
    </row>
    <row r="465" spans="1:22" s="365" customFormat="1" ht="18" customHeight="1" x14ac:dyDescent="0.25">
      <c r="A465" s="222">
        <v>462</v>
      </c>
      <c r="B465" s="623" t="s">
        <v>1474</v>
      </c>
      <c r="C465" s="648" t="s">
        <v>3473</v>
      </c>
      <c r="D465" s="602" t="s">
        <v>1454</v>
      </c>
      <c r="E465" s="602" t="s">
        <v>1455</v>
      </c>
      <c r="F465" s="296" t="s">
        <v>70</v>
      </c>
      <c r="G465" s="284">
        <v>2022</v>
      </c>
      <c r="H465" s="418" t="s">
        <v>260</v>
      </c>
      <c r="I465" s="284" t="s">
        <v>1465</v>
      </c>
      <c r="J465" s="270" t="s">
        <v>1475</v>
      </c>
      <c r="K465" s="270" t="s">
        <v>1476</v>
      </c>
      <c r="L465" s="280" t="s">
        <v>35</v>
      </c>
      <c r="M465" s="272" t="s">
        <v>50</v>
      </c>
      <c r="N465" s="222" t="s">
        <v>26</v>
      </c>
      <c r="O465" s="285" t="s">
        <v>27</v>
      </c>
      <c r="P465" s="614" t="s">
        <v>51</v>
      </c>
      <c r="Q465"/>
      <c r="R465" s="262"/>
      <c r="S465" s="376"/>
      <c r="T465" s="262"/>
      <c r="U465" s="582"/>
      <c r="V465" s="254"/>
    </row>
    <row r="466" spans="1:22" s="348" customFormat="1" ht="18" customHeight="1" x14ac:dyDescent="0.25">
      <c r="A466" s="284">
        <v>463</v>
      </c>
      <c r="B466" s="636" t="s">
        <v>1480</v>
      </c>
      <c r="C466" s="613" t="s">
        <v>3470</v>
      </c>
      <c r="D466" s="287" t="s">
        <v>1481</v>
      </c>
      <c r="E466" s="287" t="s">
        <v>1482</v>
      </c>
      <c r="F466" s="286" t="s">
        <v>19</v>
      </c>
      <c r="G466" s="419">
        <v>2018</v>
      </c>
      <c r="H466" s="600" t="s">
        <v>131</v>
      </c>
      <c r="I466" s="222" t="s">
        <v>21</v>
      </c>
      <c r="J466" s="417" t="s">
        <v>3471</v>
      </c>
      <c r="K466" s="396" t="s">
        <v>3472</v>
      </c>
      <c r="L466" s="393" t="s">
        <v>24</v>
      </c>
      <c r="M466" s="385" t="s">
        <v>36</v>
      </c>
      <c r="N466" s="222" t="s">
        <v>26</v>
      </c>
      <c r="O466" s="285" t="s">
        <v>27</v>
      </c>
      <c r="P466" s="614" t="s">
        <v>51</v>
      </c>
      <c r="Q466" s="254"/>
      <c r="R466"/>
      <c r="S466"/>
      <c r="T466" s="262"/>
      <c r="U466"/>
      <c r="V466"/>
    </row>
    <row r="467" spans="1:22" s="303" customFormat="1" ht="18" customHeight="1" x14ac:dyDescent="0.25">
      <c r="A467" s="286">
        <v>464</v>
      </c>
      <c r="B467" s="624" t="s">
        <v>4548</v>
      </c>
      <c r="C467" s="286" t="s">
        <v>4549</v>
      </c>
      <c r="D467" s="286" t="s">
        <v>4550</v>
      </c>
      <c r="E467" s="286" t="s">
        <v>4551</v>
      </c>
      <c r="F467" s="286" t="s">
        <v>19</v>
      </c>
      <c r="G467" s="286">
        <v>2025</v>
      </c>
      <c r="H467" s="601" t="s">
        <v>2214</v>
      </c>
      <c r="I467" s="222" t="s">
        <v>47</v>
      </c>
      <c r="J467" s="222" t="s">
        <v>4552</v>
      </c>
      <c r="K467" s="222" t="s">
        <v>4553</v>
      </c>
      <c r="L467" s="222" t="s">
        <v>24</v>
      </c>
      <c r="M467" s="222" t="s">
        <v>50</v>
      </c>
      <c r="N467" s="222" t="s">
        <v>26</v>
      </c>
      <c r="O467" s="222" t="s">
        <v>27</v>
      </c>
      <c r="P467" s="304" t="s">
        <v>4554</v>
      </c>
      <c r="Q467"/>
      <c r="R467" s="254"/>
      <c r="S467" s="254"/>
      <c r="T467" s="262"/>
      <c r="U467" s="351"/>
      <c r="V467" s="386"/>
    </row>
    <row r="468" spans="1:22" s="366" customFormat="1" ht="19.5" customHeight="1" x14ac:dyDescent="0.25">
      <c r="A468" s="336"/>
      <c r="B468" s="637"/>
      <c r="C468" s="336"/>
      <c r="D468" s="336"/>
      <c r="E468" s="336"/>
      <c r="F468" s="336"/>
      <c r="G468" s="336"/>
      <c r="H468" s="336"/>
      <c r="I468" s="336"/>
      <c r="J468" s="336"/>
      <c r="K468" s="336"/>
      <c r="L468" s="336"/>
      <c r="M468" s="336"/>
      <c r="N468" s="694" t="s">
        <v>4556</v>
      </c>
      <c r="O468" s="694"/>
      <c r="P468" s="694"/>
      <c r="Q468"/>
      <c r="R468"/>
      <c r="S468"/>
      <c r="T468" s="263"/>
      <c r="V468" s="582"/>
    </row>
    <row r="469" spans="1:22" s="582" customFormat="1" ht="19.5" customHeight="1" x14ac:dyDescent="0.25">
      <c r="A469" s="336"/>
      <c r="B469" s="615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6"/>
      <c r="N469" s="336"/>
      <c r="O469" s="336"/>
      <c r="P469" s="615"/>
      <c r="Q469" s="250"/>
      <c r="R469"/>
      <c r="S469"/>
      <c r="T469" s="263"/>
      <c r="U469" s="588"/>
      <c r="V469"/>
    </row>
    <row r="470" spans="1:22" ht="19.5" customHeight="1" x14ac:dyDescent="0.25">
      <c r="A470" s="40"/>
      <c r="B470" s="626" t="s">
        <v>27</v>
      </c>
      <c r="C470" s="604" t="s">
        <v>1491</v>
      </c>
      <c r="D470" s="604" t="s">
        <v>1492</v>
      </c>
      <c r="E470" s="599" t="s">
        <v>1493</v>
      </c>
      <c r="F470" s="450" t="s">
        <v>1493</v>
      </c>
      <c r="G470" s="36"/>
      <c r="H470" s="36" t="s">
        <v>1494</v>
      </c>
      <c r="I470" s="36" t="s">
        <v>1493</v>
      </c>
      <c r="J470" s="36" t="s">
        <v>1493</v>
      </c>
      <c r="K470" s="36"/>
      <c r="L470" s="36"/>
      <c r="M470" s="36" t="s">
        <v>1493</v>
      </c>
      <c r="N470" s="36"/>
      <c r="O470" s="36"/>
      <c r="P470" s="616"/>
      <c r="Q470" s="389"/>
      <c r="R470" s="250"/>
      <c r="S470" s="250"/>
      <c r="U470" s="366"/>
      <c r="V470" s="351"/>
    </row>
    <row r="471" spans="1:22" s="251" customFormat="1" ht="19.5" customHeight="1" x14ac:dyDescent="0.25">
      <c r="A471" s="36"/>
      <c r="B471" s="627">
        <v>464</v>
      </c>
      <c r="C471" s="603">
        <v>441</v>
      </c>
      <c r="D471" s="603">
        <f>+SUM(B471:C471)</f>
        <v>905</v>
      </c>
      <c r="E471" s="519"/>
      <c r="F471" s="339"/>
      <c r="G471" s="340"/>
      <c r="H471" s="339"/>
      <c r="I471" s="339"/>
      <c r="J471" s="339"/>
      <c r="K471" s="36"/>
      <c r="L471" s="36"/>
      <c r="M471" s="23"/>
      <c r="N471" s="36"/>
      <c r="O471" s="36"/>
      <c r="P471" s="617"/>
      <c r="Q471"/>
      <c r="R471" s="389"/>
      <c r="S471" s="389"/>
      <c r="T471" s="262"/>
      <c r="U471"/>
      <c r="V471" s="588"/>
    </row>
    <row r="472" spans="1:22" s="588" customFormat="1" ht="19.5" customHeight="1" x14ac:dyDescent="0.25">
      <c r="A472" s="36"/>
      <c r="B472" s="628" t="s">
        <v>1493</v>
      </c>
      <c r="C472" s="381" t="s">
        <v>1493</v>
      </c>
      <c r="D472" s="381" t="s">
        <v>1493</v>
      </c>
      <c r="E472" s="381"/>
      <c r="F472" s="381" t="s">
        <v>1493</v>
      </c>
      <c r="G472" s="23"/>
      <c r="H472" s="36"/>
      <c r="I472" s="36"/>
      <c r="J472" s="36"/>
      <c r="K472" s="36"/>
      <c r="L472" s="36"/>
      <c r="M472" s="23"/>
      <c r="N472" s="36"/>
      <c r="O472" s="36"/>
      <c r="P472" s="617"/>
      <c r="Q472"/>
      <c r="R472"/>
      <c r="S472"/>
      <c r="T472" s="262"/>
      <c r="U472"/>
      <c r="V472" s="366"/>
    </row>
    <row r="473" spans="1:22" s="254" customFormat="1" ht="19.5" customHeight="1" x14ac:dyDescent="0.25">
      <c r="A473" s="42"/>
      <c r="B473" s="629"/>
      <c r="C473" s="439"/>
      <c r="D473" s="439"/>
      <c r="E473" s="439"/>
      <c r="F473" s="42"/>
      <c r="G473" s="42"/>
      <c r="H473" s="42"/>
      <c r="I473" s="42"/>
      <c r="J473" s="305"/>
      <c r="K473"/>
      <c r="L473"/>
      <c r="M473"/>
      <c r="N473"/>
      <c r="O473" s="262"/>
      <c r="P473" s="322"/>
      <c r="Q473"/>
      <c r="R473"/>
      <c r="S473"/>
      <c r="T473" s="262"/>
      <c r="U473" s="581"/>
      <c r="V473" s="366"/>
    </row>
    <row r="474" spans="1:22" s="389" customFormat="1" ht="19.5" customHeight="1" x14ac:dyDescent="0.25">
      <c r="A474" s="42"/>
      <c r="B474" s="231"/>
      <c r="C474" s="231"/>
      <c r="D474"/>
      <c r="E474"/>
      <c r="F474"/>
      <c r="G474"/>
      <c r="H474"/>
      <c r="I474"/>
      <c r="J474"/>
      <c r="K474" s="262"/>
      <c r="L474" s="262"/>
      <c r="M474" s="251"/>
      <c r="N474" s="250"/>
      <c r="O474" s="250"/>
      <c r="P474" s="606"/>
      <c r="Q474" s="376"/>
      <c r="R474"/>
      <c r="S474"/>
      <c r="T474" s="262"/>
      <c r="U474" s="254"/>
      <c r="V474"/>
    </row>
    <row r="475" spans="1:22" ht="19.5" customHeight="1" x14ac:dyDescent="0.25">
      <c r="A475" s="231"/>
      <c r="B475" s="231"/>
      <c r="D475" s="262"/>
      <c r="E475" s="250"/>
      <c r="F475" s="251"/>
      <c r="G475" s="389"/>
      <c r="J475" s="376"/>
      <c r="K475" s="254"/>
      <c r="L475" s="250"/>
      <c r="P475" s="606"/>
      <c r="Q475"/>
      <c r="R475" s="376"/>
      <c r="S475" s="376"/>
    </row>
    <row r="476" spans="1:22" ht="19.5" customHeight="1" x14ac:dyDescent="0.25">
      <c r="A476" s="231"/>
      <c r="B476" s="231"/>
      <c r="D476" s="263"/>
      <c r="E476"/>
      <c r="F476"/>
      <c r="H476" s="250"/>
      <c r="L476" s="254"/>
      <c r="M476" s="254"/>
      <c r="N476" s="254"/>
      <c r="O476" s="254"/>
      <c r="P476" s="606"/>
      <c r="Q476"/>
      <c r="R476"/>
      <c r="S476"/>
    </row>
    <row r="477" spans="1:22" s="386" customFormat="1" ht="19.5" customHeight="1" x14ac:dyDescent="0.25">
      <c r="A477" s="231"/>
      <c r="B477" s="231"/>
      <c r="C477" s="263"/>
      <c r="D477"/>
      <c r="E477"/>
      <c r="F477"/>
      <c r="G477" s="389"/>
      <c r="H477" s="250"/>
      <c r="I477"/>
      <c r="J477"/>
      <c r="K477"/>
      <c r="L477"/>
      <c r="M477"/>
      <c r="N477"/>
      <c r="O477"/>
      <c r="P477" s="606"/>
      <c r="Q477" s="250"/>
      <c r="R477"/>
      <c r="S477"/>
      <c r="T477" s="262"/>
      <c r="U477" s="598"/>
      <c r="V477" s="254"/>
    </row>
    <row r="478" spans="1:22" s="254" customFormat="1" ht="19.5" customHeight="1" x14ac:dyDescent="0.25">
      <c r="A478" s="231"/>
      <c r="B478" s="231"/>
      <c r="C478" s="35"/>
      <c r="D478"/>
      <c r="E478"/>
      <c r="F478"/>
      <c r="G478"/>
      <c r="H478" s="389"/>
      <c r="I478" s="250"/>
      <c r="J478" s="250"/>
      <c r="K478"/>
      <c r="L478"/>
      <c r="M478"/>
      <c r="N478"/>
      <c r="O478"/>
      <c r="P478" s="606"/>
      <c r="Q478" s="251"/>
      <c r="R478" s="250"/>
      <c r="S478" s="250"/>
      <c r="T478" s="262"/>
      <c r="U478" s="598"/>
      <c r="V478" s="598"/>
    </row>
    <row r="479" spans="1:22" s="598" customFormat="1" ht="19.5" customHeight="1" x14ac:dyDescent="0.25">
      <c r="A479" s="322"/>
      <c r="B479" s="231"/>
      <c r="C479" s="231"/>
      <c r="D479" s="376"/>
      <c r="E479" s="376"/>
      <c r="F479" s="376"/>
      <c r="G479"/>
      <c r="H479" s="389"/>
      <c r="I479" s="389"/>
      <c r="J479" s="389"/>
      <c r="K479" s="250"/>
      <c r="L479" s="250"/>
      <c r="M479" s="250"/>
      <c r="N479" s="250"/>
      <c r="O479" s="250"/>
      <c r="P479" s="606"/>
      <c r="Q479" s="250"/>
      <c r="R479" s="251"/>
      <c r="S479" s="251"/>
      <c r="T479" s="262"/>
      <c r="U479" s="250"/>
    </row>
    <row r="480" spans="1:22" s="598" customFormat="1" ht="19.5" customHeight="1" x14ac:dyDescent="0.25">
      <c r="A480" s="322"/>
      <c r="B480" s="231"/>
      <c r="C480" s="231"/>
      <c r="D480"/>
      <c r="E480"/>
      <c r="F480"/>
      <c r="G480"/>
      <c r="H480"/>
      <c r="I480"/>
      <c r="J480" s="389"/>
      <c r="K480" s="389"/>
      <c r="L480" s="389"/>
      <c r="M480" s="389"/>
      <c r="N480" s="389"/>
      <c r="O480" s="389"/>
      <c r="P480" s="606"/>
      <c r="Q480"/>
      <c r="R480" s="250"/>
      <c r="S480" s="250"/>
      <c r="T480" s="262"/>
      <c r="U480" s="389"/>
      <c r="V480"/>
    </row>
    <row r="481" spans="1:22" ht="19.5" customHeight="1" x14ac:dyDescent="0.25">
      <c r="A481" s="322"/>
      <c r="B481" s="231"/>
      <c r="D481" s="376"/>
      <c r="E481"/>
      <c r="F481"/>
      <c r="P481" s="606"/>
      <c r="Q481"/>
      <c r="R481"/>
      <c r="S481"/>
      <c r="U481" s="427"/>
    </row>
    <row r="482" spans="1:22" s="351" customFormat="1" ht="19.5" customHeight="1" x14ac:dyDescent="0.25">
      <c r="A482" s="322"/>
      <c r="B482" s="231"/>
      <c r="C482" s="231"/>
      <c r="D482"/>
      <c r="E482"/>
      <c r="F482"/>
      <c r="G482"/>
      <c r="H482"/>
      <c r="I482"/>
      <c r="J482"/>
      <c r="K482"/>
      <c r="L482"/>
      <c r="M482"/>
      <c r="N482" s="349"/>
      <c r="O482" s="349"/>
      <c r="P482" s="606"/>
      <c r="Q482" s="386"/>
      <c r="R482" s="386"/>
      <c r="S482" s="389"/>
      <c r="T482" s="262"/>
      <c r="U482"/>
      <c r="V482" s="250"/>
    </row>
    <row r="483" spans="1:22" s="366" customFormat="1" ht="19.5" customHeight="1" x14ac:dyDescent="0.25">
      <c r="A483" s="231"/>
      <c r="B483" s="231"/>
      <c r="C483" s="231"/>
      <c r="D483"/>
      <c r="E483" s="376"/>
      <c r="F483" s="376"/>
      <c r="G483" s="376"/>
      <c r="H483"/>
      <c r="I483"/>
      <c r="J483"/>
      <c r="K483"/>
      <c r="L483"/>
      <c r="M483"/>
      <c r="N483" s="251"/>
      <c r="O483" s="251"/>
      <c r="P483" s="606"/>
      <c r="Q483"/>
      <c r="R483"/>
      <c r="S483"/>
      <c r="T483" s="262"/>
      <c r="U483" s="427"/>
      <c r="V483" s="389"/>
    </row>
    <row r="484" spans="1:22" s="366" customFormat="1" ht="19.5" customHeight="1" x14ac:dyDescent="0.25">
      <c r="A484" s="231"/>
      <c r="B484" s="231"/>
      <c r="C484" s="231"/>
      <c r="D484" s="250"/>
      <c r="E484"/>
      <c r="F484"/>
      <c r="G484"/>
      <c r="H484" s="376"/>
      <c r="I484" s="376"/>
      <c r="J484" s="376"/>
      <c r="K484" s="376"/>
      <c r="L484" s="376"/>
      <c r="M484" s="376"/>
      <c r="N484" s="386"/>
      <c r="O484" s="386"/>
      <c r="P484" s="606"/>
      <c r="Q484"/>
      <c r="R484"/>
      <c r="S484"/>
      <c r="T484" s="427"/>
      <c r="U484"/>
      <c r="V484" s="427"/>
    </row>
    <row r="485" spans="1:22" s="427" customFormat="1" ht="19.5" customHeight="1" x14ac:dyDescent="0.25">
      <c r="A485" s="231"/>
      <c r="B485" s="231"/>
      <c r="C485" s="231"/>
      <c r="D485" s="251"/>
      <c r="E485"/>
      <c r="F485"/>
      <c r="G485"/>
      <c r="H485"/>
      <c r="I485"/>
      <c r="J485"/>
      <c r="K485"/>
      <c r="L485"/>
      <c r="M485"/>
      <c r="N485" s="415"/>
      <c r="O485" s="415"/>
      <c r="P485" s="606"/>
      <c r="Q485"/>
      <c r="R485"/>
      <c r="S485"/>
      <c r="T485"/>
      <c r="U485"/>
      <c r="V485"/>
    </row>
    <row r="486" spans="1:22" ht="19.5" customHeight="1" x14ac:dyDescent="0.25">
      <c r="A486" s="231"/>
      <c r="B486" s="231"/>
      <c r="D486" s="250"/>
      <c r="E486" s="250"/>
      <c r="F486" s="250"/>
      <c r="G486" s="250"/>
      <c r="N486" s="350"/>
      <c r="O486" s="350"/>
      <c r="P486" s="606"/>
      <c r="Q486" s="376"/>
      <c r="R486" s="376"/>
      <c r="S486" s="376"/>
      <c r="T486"/>
      <c r="U486" s="254"/>
    </row>
    <row r="487" spans="1:22" ht="19.5" customHeight="1" x14ac:dyDescent="0.25">
      <c r="A487" s="231"/>
      <c r="B487" s="231"/>
      <c r="D487"/>
      <c r="E487" s="251"/>
      <c r="F487" s="251"/>
      <c r="G487" s="251"/>
      <c r="H487" s="250"/>
      <c r="I487" s="250"/>
      <c r="J487" s="250"/>
      <c r="K487" s="250"/>
      <c r="L487" s="250"/>
      <c r="M487" s="250"/>
      <c r="N487" s="320"/>
      <c r="O487" s="320"/>
      <c r="P487" s="606"/>
      <c r="Q487"/>
      <c r="R487"/>
      <c r="S487"/>
      <c r="T487" s="254"/>
      <c r="V487" s="254"/>
    </row>
    <row r="488" spans="1:22" s="254" customFormat="1" ht="19.5" customHeight="1" x14ac:dyDescent="0.25">
      <c r="A488" s="231"/>
      <c r="B488" s="231"/>
      <c r="C488" s="231"/>
      <c r="D488"/>
      <c r="E488" s="250"/>
      <c r="F488" s="250"/>
      <c r="G488" s="250"/>
      <c r="H488" s="251"/>
      <c r="I488" s="251"/>
      <c r="J488" s="251"/>
      <c r="K488" s="251"/>
      <c r="L488" s="251"/>
      <c r="M488" s="251"/>
      <c r="N488" s="388"/>
      <c r="O488" s="388"/>
      <c r="P488" s="606"/>
      <c r="Q488"/>
      <c r="R488"/>
      <c r="S488"/>
      <c r="T488"/>
      <c r="U488"/>
      <c r="V488"/>
    </row>
    <row r="489" spans="1:22" ht="19.5" customHeight="1" x14ac:dyDescent="0.25">
      <c r="A489" s="231"/>
      <c r="B489" s="231"/>
      <c r="D489" s="386"/>
      <c r="E489"/>
      <c r="F489"/>
      <c r="H489" s="250"/>
      <c r="I489" s="250"/>
      <c r="J489" s="250"/>
      <c r="K489" s="250"/>
      <c r="L489" s="250"/>
      <c r="M489" s="250"/>
      <c r="N489" s="250"/>
      <c r="O489" s="250"/>
      <c r="P489" s="606"/>
      <c r="Q489" s="250"/>
      <c r="R489" s="250"/>
      <c r="S489" s="250"/>
      <c r="T489"/>
      <c r="U489" s="250"/>
    </row>
    <row r="490" spans="1:22" ht="19.5" customHeight="1" x14ac:dyDescent="0.25">
      <c r="A490" s="231"/>
      <c r="B490" s="231"/>
      <c r="D490"/>
      <c r="E490"/>
      <c r="F490"/>
      <c r="N490" s="301"/>
      <c r="O490" s="301"/>
      <c r="P490" s="606"/>
      <c r="Q490" s="251"/>
      <c r="R490" s="251"/>
      <c r="S490" s="251"/>
      <c r="T490" s="250"/>
      <c r="U490" s="389"/>
      <c r="V490" s="250"/>
    </row>
    <row r="491" spans="1:22" s="250" customFormat="1" ht="19.5" customHeight="1" x14ac:dyDescent="0.25">
      <c r="A491" s="231"/>
      <c r="B491" s="231"/>
      <c r="C491" s="231"/>
      <c r="D491" s="386"/>
      <c r="E491" s="386"/>
      <c r="F491" s="349"/>
      <c r="G491" s="386"/>
      <c r="H491" s="386"/>
      <c r="I491" s="386"/>
      <c r="J491"/>
      <c r="K491"/>
      <c r="L491"/>
      <c r="M491"/>
      <c r="N491"/>
      <c r="O491"/>
      <c r="P491" s="606"/>
      <c r="T491" s="389"/>
      <c r="U491" s="389"/>
    </row>
    <row r="492" spans="1:22" s="389" customFormat="1" ht="19.5" customHeight="1" x14ac:dyDescent="0.25">
      <c r="A492" s="231"/>
      <c r="B492" s="231"/>
      <c r="C492" s="231"/>
      <c r="D492" s="415"/>
      <c r="E492" s="415"/>
      <c r="F492" s="251"/>
      <c r="G492"/>
      <c r="H492"/>
      <c r="I492"/>
      <c r="J492" s="386"/>
      <c r="K492" s="386"/>
      <c r="L492" s="386"/>
      <c r="M492" s="386"/>
      <c r="N492" s="335"/>
      <c r="O492" s="335"/>
      <c r="P492" s="606"/>
      <c r="Q492"/>
      <c r="R492"/>
      <c r="S492"/>
      <c r="U492"/>
    </row>
    <row r="493" spans="1:22" ht="19.5" customHeight="1" x14ac:dyDescent="0.25">
      <c r="A493" s="231"/>
      <c r="B493" s="231"/>
      <c r="D493" s="350"/>
      <c r="E493" s="350"/>
      <c r="F493" s="386"/>
      <c r="G493" s="349"/>
      <c r="H493" s="349"/>
      <c r="I493" s="349"/>
      <c r="N493" s="303"/>
      <c r="O493" s="303"/>
      <c r="P493" s="606"/>
      <c r="Q493"/>
      <c r="R493"/>
      <c r="S493"/>
      <c r="T493"/>
    </row>
    <row r="494" spans="1:22" ht="19.5" customHeight="1" x14ac:dyDescent="0.25">
      <c r="A494" s="231"/>
      <c r="B494" s="231"/>
      <c r="D494" s="320"/>
      <c r="E494" s="320"/>
      <c r="F494" s="415"/>
      <c r="G494" s="251"/>
      <c r="H494" s="251"/>
      <c r="I494" s="251"/>
      <c r="J494" s="349"/>
      <c r="K494" s="349"/>
      <c r="L494" s="349"/>
      <c r="M494" s="349"/>
      <c r="N494" s="366"/>
      <c r="O494" s="366"/>
      <c r="P494" s="606"/>
      <c r="Q494" s="386"/>
      <c r="R494" s="386"/>
      <c r="S494" s="386"/>
      <c r="T494"/>
    </row>
    <row r="495" spans="1:22" ht="19.5" customHeight="1" x14ac:dyDescent="0.25">
      <c r="A495" s="231"/>
      <c r="B495" s="231"/>
      <c r="D495" s="388"/>
      <c r="E495" s="388"/>
      <c r="F495" s="350"/>
      <c r="G495" s="386"/>
      <c r="H495" s="386"/>
      <c r="I495" s="386"/>
      <c r="J495" s="251"/>
      <c r="K495" s="251"/>
      <c r="L495" s="251"/>
      <c r="M495" s="251"/>
      <c r="P495" s="606"/>
      <c r="Q495"/>
      <c r="R495"/>
      <c r="S495"/>
      <c r="T495"/>
      <c r="U495" s="376"/>
    </row>
    <row r="496" spans="1:22" s="376" customFormat="1" ht="19.5" customHeight="1" x14ac:dyDescent="0.25">
      <c r="A496" s="231"/>
      <c r="B496" s="231"/>
      <c r="C496" s="231"/>
      <c r="D496" s="250"/>
      <c r="E496" s="250"/>
      <c r="F496" s="320"/>
      <c r="G496" s="415"/>
      <c r="H496" s="415"/>
      <c r="I496" s="415"/>
      <c r="J496" s="386"/>
      <c r="K496" s="386"/>
      <c r="L496" s="386"/>
      <c r="M496" s="386"/>
      <c r="N496"/>
      <c r="O496"/>
      <c r="P496" s="606"/>
      <c r="Q496" s="349"/>
      <c r="R496" s="349"/>
      <c r="S496" s="349"/>
      <c r="U496"/>
    </row>
    <row r="497" spans="1:21" ht="19.5" customHeight="1" x14ac:dyDescent="0.25">
      <c r="B497" s="231"/>
      <c r="D497" s="320"/>
      <c r="E497" s="301"/>
      <c r="F497" s="301"/>
      <c r="G497" s="301"/>
      <c r="H497" s="388"/>
      <c r="I497" s="350"/>
      <c r="J497" s="415"/>
      <c r="K497" s="415"/>
      <c r="L497" s="415"/>
      <c r="M497" s="415"/>
      <c r="P497" s="606"/>
      <c r="Q497" s="251"/>
      <c r="R497" s="251"/>
      <c r="S497" s="251"/>
      <c r="T497"/>
    </row>
    <row r="498" spans="1:21" ht="19.5" customHeight="1" x14ac:dyDescent="0.25">
      <c r="B498" s="231"/>
      <c r="D498" s="388"/>
      <c r="E498"/>
      <c r="F498"/>
      <c r="H498" s="250"/>
      <c r="I498" s="320"/>
      <c r="J498" s="350"/>
      <c r="K498" s="350"/>
      <c r="L498" s="350"/>
      <c r="M498" s="350"/>
      <c r="N498" s="251"/>
      <c r="O498" s="251"/>
      <c r="P498" s="606"/>
      <c r="Q498" s="386"/>
      <c r="R498" s="386"/>
      <c r="S498" s="386"/>
      <c r="T498"/>
      <c r="U498" s="250"/>
    </row>
    <row r="499" spans="1:21" s="250" customFormat="1" ht="19.5" customHeight="1" x14ac:dyDescent="0.25">
      <c r="A499"/>
      <c r="B499" s="231"/>
      <c r="C499" s="231"/>
      <c r="E499" s="335"/>
      <c r="F499" s="335"/>
      <c r="G499" s="335"/>
      <c r="H499" s="301"/>
      <c r="I499" s="388"/>
      <c r="J499" s="320"/>
      <c r="K499" s="320"/>
      <c r="L499" s="320"/>
      <c r="M499" s="320"/>
      <c r="N499"/>
      <c r="O499"/>
      <c r="P499" s="606"/>
      <c r="Q499" s="415"/>
      <c r="R499" s="415"/>
      <c r="S499" s="415"/>
      <c r="U499" s="251"/>
    </row>
    <row r="500" spans="1:21" s="251" customFormat="1" ht="19.5" customHeight="1" x14ac:dyDescent="0.25">
      <c r="A500"/>
      <c r="B500" s="231"/>
      <c r="C500" s="231"/>
      <c r="D500" s="301"/>
      <c r="E500" s="303"/>
      <c r="F500" s="303"/>
      <c r="G500" s="303"/>
      <c r="H500"/>
      <c r="I500" s="250"/>
      <c r="J500" s="388"/>
      <c r="K500" s="388"/>
      <c r="L500" s="388"/>
      <c r="M500" s="388"/>
      <c r="N500"/>
      <c r="O500"/>
      <c r="P500" s="606"/>
      <c r="Q500" s="350"/>
      <c r="R500" s="350"/>
      <c r="S500" s="350"/>
      <c r="U500" s="250"/>
    </row>
    <row r="501" spans="1:21" s="250" customFormat="1" ht="19.5" customHeight="1" x14ac:dyDescent="0.25">
      <c r="A501"/>
      <c r="B501" s="231"/>
      <c r="C501" s="231"/>
      <c r="D501"/>
      <c r="E501" s="366"/>
      <c r="F501" s="366"/>
      <c r="G501" s="366"/>
      <c r="H501" s="335"/>
      <c r="I501" s="301"/>
      <c r="N501"/>
      <c r="O501"/>
      <c r="P501" s="606"/>
      <c r="Q501" s="320"/>
      <c r="R501" s="320"/>
      <c r="S501" s="320"/>
      <c r="U501"/>
    </row>
    <row r="502" spans="1:21" ht="19.5" customHeight="1" x14ac:dyDescent="0.25">
      <c r="B502" s="231"/>
      <c r="D502" s="335"/>
      <c r="E502"/>
      <c r="F502"/>
      <c r="H502" s="303"/>
      <c r="J502" s="301"/>
      <c r="K502" s="301"/>
      <c r="L502" s="301"/>
      <c r="M502" s="301"/>
      <c r="P502" s="606"/>
      <c r="Q502" s="388"/>
      <c r="R502" s="388"/>
      <c r="S502" s="388"/>
      <c r="T502"/>
    </row>
    <row r="503" spans="1:21" ht="19.5" customHeight="1" x14ac:dyDescent="0.25">
      <c r="B503" s="231"/>
      <c r="D503" s="303"/>
      <c r="E503" s="303"/>
      <c r="F503"/>
      <c r="I503" s="366"/>
      <c r="J503" s="335"/>
      <c r="N503" s="351"/>
      <c r="O503" s="351"/>
      <c r="P503" s="606"/>
      <c r="Q503" s="250"/>
      <c r="R503" s="250"/>
      <c r="S503" s="250"/>
      <c r="T503"/>
      <c r="U503" s="386"/>
    </row>
    <row r="504" spans="1:21" s="386" customFormat="1" ht="19.5" customHeight="1" x14ac:dyDescent="0.25">
      <c r="A504"/>
      <c r="B504" s="231"/>
      <c r="C504" s="231"/>
      <c r="D504" s="366"/>
      <c r="E504" s="366"/>
      <c r="F504"/>
      <c r="G504"/>
      <c r="H504"/>
      <c r="I504"/>
      <c r="J504" s="303"/>
      <c r="K504" s="335"/>
      <c r="L504" s="335"/>
      <c r="M504" s="335"/>
      <c r="N504"/>
      <c r="O504"/>
      <c r="P504" s="606"/>
      <c r="Q504" s="301"/>
      <c r="R504" s="301"/>
      <c r="S504" s="301"/>
      <c r="U504"/>
    </row>
    <row r="505" spans="1:21" ht="19.5" customHeight="1" x14ac:dyDescent="0.25">
      <c r="B505" s="231"/>
      <c r="D505"/>
      <c r="E505"/>
      <c r="F505" s="251"/>
      <c r="G505" s="251"/>
      <c r="H505" s="251"/>
      <c r="J505" s="366"/>
      <c r="K505" s="303"/>
      <c r="L505" s="303"/>
      <c r="M505" s="303"/>
      <c r="P505" s="606"/>
      <c r="Q505"/>
      <c r="R505"/>
      <c r="S505"/>
      <c r="T505"/>
      <c r="U505" s="349"/>
    </row>
    <row r="506" spans="1:21" s="349" customFormat="1" ht="19.5" customHeight="1" x14ac:dyDescent="0.25">
      <c r="A506"/>
      <c r="B506" s="231"/>
      <c r="C506" s="231"/>
      <c r="D506" s="251"/>
      <c r="E506"/>
      <c r="F506"/>
      <c r="G506"/>
      <c r="H506"/>
      <c r="I506"/>
      <c r="J506"/>
      <c r="K506" s="366"/>
      <c r="L506" s="366"/>
      <c r="M506" s="366"/>
      <c r="N506" s="362"/>
      <c r="O506" s="362"/>
      <c r="P506" s="606"/>
      <c r="Q506" s="335"/>
      <c r="R506" s="335"/>
      <c r="S506" s="335"/>
      <c r="U506" s="251"/>
    </row>
    <row r="507" spans="1:21" s="251" customFormat="1" ht="19.5" customHeight="1" x14ac:dyDescent="0.25">
      <c r="A507"/>
      <c r="B507" s="231"/>
      <c r="C507" s="231"/>
      <c r="D507"/>
      <c r="F507"/>
      <c r="G507"/>
      <c r="H507"/>
      <c r="J507"/>
      <c r="K507"/>
      <c r="L507"/>
      <c r="M507"/>
      <c r="N507"/>
      <c r="O507"/>
      <c r="P507" s="606"/>
      <c r="Q507" s="303"/>
      <c r="R507" s="303"/>
      <c r="S507" s="303"/>
      <c r="U507" s="386"/>
    </row>
    <row r="508" spans="1:21" s="386" customFormat="1" ht="19.5" customHeight="1" x14ac:dyDescent="0.25">
      <c r="A508"/>
      <c r="B508" s="231"/>
      <c r="C508" s="231"/>
      <c r="D508"/>
      <c r="E508"/>
      <c r="F508"/>
      <c r="G508"/>
      <c r="H508"/>
      <c r="I508"/>
      <c r="J508"/>
      <c r="K508"/>
      <c r="L508"/>
      <c r="M508"/>
      <c r="N508" s="248"/>
      <c r="O508" s="248"/>
      <c r="P508" s="606"/>
      <c r="Q508" s="366"/>
      <c r="R508" s="366"/>
      <c r="S508" s="366"/>
      <c r="U508" s="415"/>
    </row>
    <row r="509" spans="1:21" s="415" customFormat="1" ht="19.5" customHeight="1" x14ac:dyDescent="0.25">
      <c r="A509"/>
      <c r="B509" s="322"/>
      <c r="C509" s="231"/>
      <c r="D509"/>
      <c r="E509"/>
      <c r="F509"/>
      <c r="G509"/>
      <c r="H509"/>
      <c r="I509"/>
      <c r="J509" s="251"/>
      <c r="K509"/>
      <c r="L509"/>
      <c r="M509"/>
      <c r="N509"/>
      <c r="O509"/>
      <c r="P509" s="606"/>
      <c r="Q509"/>
      <c r="R509"/>
      <c r="S509"/>
      <c r="U509" s="350"/>
    </row>
    <row r="510" spans="1:21" s="350" customFormat="1" ht="19.5" customHeight="1" x14ac:dyDescent="0.25">
      <c r="A510"/>
      <c r="B510" s="322"/>
      <c r="C510" s="231"/>
      <c r="D510"/>
      <c r="E510"/>
      <c r="F510" s="351"/>
      <c r="G510" s="351"/>
      <c r="H510" s="351"/>
      <c r="I510"/>
      <c r="J510"/>
      <c r="K510" s="251"/>
      <c r="L510" s="251"/>
      <c r="M510" s="251"/>
      <c r="N510"/>
      <c r="O510"/>
      <c r="P510" s="606"/>
      <c r="Q510"/>
      <c r="R510"/>
      <c r="S510"/>
      <c r="U510" s="320"/>
    </row>
    <row r="511" spans="1:21" s="320" customFormat="1" ht="19.5" customHeight="1" x14ac:dyDescent="0.25">
      <c r="A511"/>
      <c r="B511" s="322"/>
      <c r="C511" s="231"/>
      <c r="D511" s="351"/>
      <c r="E511"/>
      <c r="F511"/>
      <c r="G511"/>
      <c r="H511"/>
      <c r="I511"/>
      <c r="J511"/>
      <c r="K511"/>
      <c r="L511"/>
      <c r="M511"/>
      <c r="N511"/>
      <c r="O511"/>
      <c r="P511" s="606"/>
      <c r="Q511"/>
      <c r="R511"/>
      <c r="S511"/>
      <c r="U511" s="388"/>
    </row>
    <row r="512" spans="1:21" s="388" customFormat="1" ht="19.5" customHeight="1" x14ac:dyDescent="0.25">
      <c r="A512"/>
      <c r="B512" s="322"/>
      <c r="C512" s="231"/>
      <c r="D512"/>
      <c r="E512" s="351"/>
      <c r="F512"/>
      <c r="G512"/>
      <c r="H512"/>
      <c r="I512" s="351"/>
      <c r="J512"/>
      <c r="K512"/>
      <c r="L512"/>
      <c r="M512"/>
      <c r="N512" s="399"/>
      <c r="O512" s="399"/>
      <c r="P512" s="606"/>
      <c r="Q512" s="251"/>
      <c r="R512" s="251"/>
      <c r="S512" s="251"/>
      <c r="U512" s="250"/>
    </row>
    <row r="513" spans="1:21" s="250" customFormat="1" ht="19.5" customHeight="1" x14ac:dyDescent="0.25">
      <c r="A513"/>
      <c r="B513" s="322"/>
      <c r="C513" s="231"/>
      <c r="D513"/>
      <c r="E513"/>
      <c r="F513" s="362"/>
      <c r="G513" s="362"/>
      <c r="H513" s="362"/>
      <c r="I513"/>
      <c r="J513"/>
      <c r="K513"/>
      <c r="L513"/>
      <c r="M513"/>
      <c r="N513"/>
      <c r="O513"/>
      <c r="P513" s="606"/>
      <c r="Q513"/>
      <c r="R513"/>
      <c r="S513"/>
      <c r="U513" s="301"/>
    </row>
    <row r="514" spans="1:21" s="301" customFormat="1" ht="19.5" customHeight="1" x14ac:dyDescent="0.25">
      <c r="A514"/>
      <c r="B514" s="322"/>
      <c r="C514" s="231"/>
      <c r="D514" s="362"/>
      <c r="E514"/>
      <c r="F514"/>
      <c r="G514"/>
      <c r="H514"/>
      <c r="I514"/>
      <c r="J514" s="351"/>
      <c r="K514"/>
      <c r="L514"/>
      <c r="M514"/>
      <c r="N514"/>
      <c r="O514"/>
      <c r="P514" s="606"/>
      <c r="Q514"/>
      <c r="R514"/>
      <c r="S514"/>
      <c r="U514"/>
    </row>
    <row r="515" spans="1:21" ht="19.5" customHeight="1" x14ac:dyDescent="0.25">
      <c r="B515" s="322"/>
      <c r="D515"/>
      <c r="E515" s="362"/>
      <c r="F515" s="248"/>
      <c r="G515" s="248"/>
      <c r="H515" s="248"/>
      <c r="I515" s="362"/>
      <c r="K515" s="351"/>
      <c r="L515" s="351"/>
      <c r="M515" s="351"/>
      <c r="N515" s="251"/>
      <c r="O515" s="251"/>
      <c r="P515" s="606"/>
      <c r="Q515"/>
      <c r="R515"/>
      <c r="S515"/>
      <c r="T515"/>
      <c r="U515" s="335"/>
    </row>
    <row r="516" spans="1:21" s="335" customFormat="1" ht="19.5" customHeight="1" x14ac:dyDescent="0.25">
      <c r="A516"/>
      <c r="B516" s="322"/>
      <c r="C516" s="231"/>
      <c r="D516" s="248"/>
      <c r="E516"/>
      <c r="F516"/>
      <c r="G516"/>
      <c r="H516"/>
      <c r="I516"/>
      <c r="J516"/>
      <c r="K516"/>
      <c r="L516"/>
      <c r="M516"/>
      <c r="N516"/>
      <c r="O516"/>
      <c r="P516" s="606"/>
      <c r="Q516"/>
      <c r="R516"/>
      <c r="S516"/>
      <c r="U516" s="303"/>
    </row>
    <row r="517" spans="1:21" s="303" customFormat="1" ht="19.5" customHeight="1" x14ac:dyDescent="0.25">
      <c r="A517"/>
      <c r="B517" s="322"/>
      <c r="C517" s="231"/>
      <c r="D517"/>
      <c r="E517" s="248"/>
      <c r="F517"/>
      <c r="G517"/>
      <c r="H517"/>
      <c r="I517" s="248"/>
      <c r="J517" s="362"/>
      <c r="K517"/>
      <c r="L517"/>
      <c r="M517"/>
      <c r="N517"/>
      <c r="O517"/>
      <c r="P517" s="606"/>
      <c r="Q517" s="351"/>
      <c r="R517" s="351"/>
      <c r="S517" s="351"/>
      <c r="U517" s="366"/>
    </row>
    <row r="518" spans="1:21" s="366" customFormat="1" ht="19.5" customHeight="1" x14ac:dyDescent="0.25">
      <c r="A518"/>
      <c r="B518" s="322"/>
      <c r="C518" s="231"/>
      <c r="D518"/>
      <c r="E518"/>
      <c r="F518"/>
      <c r="G518"/>
      <c r="H518"/>
      <c r="I518"/>
      <c r="J518"/>
      <c r="K518" s="362"/>
      <c r="L518" s="362"/>
      <c r="M518" s="362"/>
      <c r="N518"/>
      <c r="O518"/>
      <c r="P518" s="606"/>
      <c r="Q518"/>
      <c r="R518"/>
      <c r="S518"/>
      <c r="U518"/>
    </row>
    <row r="519" spans="1:21" ht="19.5" customHeight="1" x14ac:dyDescent="0.25">
      <c r="B519" s="322"/>
      <c r="D519"/>
      <c r="E519"/>
      <c r="F519" s="399"/>
      <c r="G519" s="399"/>
      <c r="H519" s="399"/>
      <c r="J519" s="248"/>
      <c r="P519" s="606"/>
      <c r="Q519"/>
      <c r="R519"/>
      <c r="S519"/>
      <c r="T519"/>
    </row>
    <row r="520" spans="1:21" ht="19.5" customHeight="1" x14ac:dyDescent="0.25">
      <c r="B520" s="322"/>
      <c r="D520" s="399"/>
      <c r="E520"/>
      <c r="F520"/>
      <c r="K520" s="248"/>
      <c r="L520" s="248"/>
      <c r="M520" s="248"/>
      <c r="P520" s="606"/>
      <c r="Q520" s="362"/>
      <c r="R520" s="362"/>
      <c r="S520" s="362"/>
      <c r="T520"/>
    </row>
    <row r="521" spans="1:21" ht="19.5" customHeight="1" x14ac:dyDescent="0.25">
      <c r="B521" s="322"/>
      <c r="D521"/>
      <c r="E521" s="399"/>
      <c r="F521"/>
      <c r="I521" s="399"/>
      <c r="P521" s="606"/>
      <c r="Q521"/>
      <c r="R521"/>
      <c r="S521"/>
      <c r="T521"/>
      <c r="U521" s="251"/>
    </row>
    <row r="522" spans="1:21" s="251" customFormat="1" ht="19.5" customHeight="1" x14ac:dyDescent="0.25">
      <c r="A522"/>
      <c r="B522" s="322"/>
      <c r="C522" s="231"/>
      <c r="D522"/>
      <c r="E522"/>
      <c r="I522"/>
      <c r="J522"/>
      <c r="K522"/>
      <c r="L522"/>
      <c r="M522"/>
      <c r="N522"/>
      <c r="O522"/>
      <c r="P522" s="606"/>
      <c r="Q522" s="248"/>
      <c r="R522" s="248"/>
      <c r="S522" s="248"/>
      <c r="U522"/>
    </row>
    <row r="523" spans="1:21" ht="19.5" customHeight="1" x14ac:dyDescent="0.25">
      <c r="B523" s="322"/>
      <c r="D523" s="251"/>
      <c r="E523"/>
      <c r="F523"/>
      <c r="J523" s="399"/>
      <c r="P523" s="606"/>
      <c r="Q523"/>
      <c r="R523"/>
      <c r="S523"/>
      <c r="T523"/>
    </row>
    <row r="524" spans="1:21" ht="19.5" customHeight="1" x14ac:dyDescent="0.25">
      <c r="B524" s="322"/>
      <c r="D524"/>
      <c r="E524" s="251"/>
      <c r="F524"/>
      <c r="I524" s="251"/>
      <c r="K524" s="399"/>
      <c r="L524" s="399"/>
      <c r="M524" s="399"/>
      <c r="P524" s="606"/>
      <c r="Q524"/>
      <c r="R524"/>
      <c r="S524"/>
      <c r="T524"/>
    </row>
    <row r="525" spans="1:21" ht="19.5" customHeight="1" x14ac:dyDescent="0.25">
      <c r="B525" s="322"/>
      <c r="D525"/>
      <c r="E525"/>
      <c r="F525"/>
      <c r="P525" s="606"/>
      <c r="Q525"/>
      <c r="R525"/>
      <c r="S525"/>
      <c r="T525"/>
    </row>
    <row r="526" spans="1:21" ht="19.5" customHeight="1" x14ac:dyDescent="0.25">
      <c r="B526" s="322"/>
      <c r="D526"/>
      <c r="E526"/>
      <c r="F526"/>
      <c r="J526" s="251"/>
      <c r="N526" s="232"/>
      <c r="O526" s="232"/>
      <c r="P526" s="606"/>
      <c r="Q526" s="399"/>
      <c r="R526" s="399"/>
      <c r="S526" s="399"/>
      <c r="T526"/>
      <c r="U526" s="351"/>
    </row>
    <row r="527" spans="1:21" s="351" customFormat="1" ht="19.5" customHeight="1" x14ac:dyDescent="0.25">
      <c r="A527"/>
      <c r="B527" s="322"/>
      <c r="C527" s="231"/>
      <c r="D527"/>
      <c r="E527"/>
      <c r="F527"/>
      <c r="G527"/>
      <c r="H527"/>
      <c r="I527"/>
      <c r="J527"/>
      <c r="K527" s="251"/>
      <c r="L527" s="251"/>
      <c r="M527" s="251"/>
      <c r="N527"/>
      <c r="O527"/>
      <c r="P527" s="606"/>
      <c r="Q527"/>
      <c r="R527"/>
      <c r="S527"/>
      <c r="U527"/>
    </row>
    <row r="528" spans="1:21" ht="19.5" customHeight="1" x14ac:dyDescent="0.25">
      <c r="B528" s="322"/>
      <c r="D528"/>
      <c r="E528"/>
      <c r="F528"/>
      <c r="N528" s="319"/>
      <c r="O528" s="319"/>
      <c r="P528" s="606"/>
      <c r="Q528"/>
      <c r="R528"/>
      <c r="S528"/>
      <c r="T528"/>
    </row>
    <row r="529" spans="1:21" ht="19.5" customHeight="1" x14ac:dyDescent="0.25">
      <c r="B529" s="322"/>
      <c r="D529" s="356"/>
      <c r="E529" s="356"/>
      <c r="F529" s="356"/>
      <c r="P529" s="606"/>
      <c r="Q529" s="251"/>
      <c r="R529" s="251"/>
      <c r="S529" s="251"/>
      <c r="T529"/>
      <c r="U529" s="362"/>
    </row>
    <row r="530" spans="1:21" s="362" customFormat="1" ht="19.5" customHeight="1" x14ac:dyDescent="0.25">
      <c r="A530"/>
      <c r="B530" s="322"/>
      <c r="C530" s="231"/>
      <c r="D530" s="356"/>
      <c r="E530" s="356"/>
      <c r="F530" s="356"/>
      <c r="G530"/>
      <c r="H530"/>
      <c r="I530"/>
      <c r="J530"/>
      <c r="K530"/>
      <c r="L530"/>
      <c r="M530"/>
      <c r="N530" s="319"/>
      <c r="O530" s="319"/>
      <c r="P530" s="606"/>
      <c r="Q530"/>
      <c r="R530"/>
      <c r="S530"/>
      <c r="U530"/>
    </row>
    <row r="531" spans="1:21" ht="19.5" customHeight="1" x14ac:dyDescent="0.25">
      <c r="B531" s="322"/>
      <c r="D531"/>
      <c r="E531" s="356"/>
      <c r="F531" s="356"/>
      <c r="G531" s="356"/>
      <c r="P531" s="606"/>
      <c r="Q531"/>
      <c r="R531"/>
      <c r="S531"/>
      <c r="T531"/>
      <c r="U531" s="248"/>
    </row>
    <row r="532" spans="1:21" s="248" customFormat="1" ht="19.5" customHeight="1" x14ac:dyDescent="0.25">
      <c r="A532"/>
      <c r="B532" s="322"/>
      <c r="C532" s="231"/>
      <c r="D532" s="319"/>
      <c r="E532" s="356"/>
      <c r="F532" s="356"/>
      <c r="G532" s="356"/>
      <c r="H532"/>
      <c r="I532" s="232"/>
      <c r="J532"/>
      <c r="K532"/>
      <c r="L532"/>
      <c r="M532"/>
      <c r="N532"/>
      <c r="O532"/>
      <c r="P532" s="606"/>
      <c r="Q532"/>
      <c r="R532"/>
      <c r="S532"/>
      <c r="U532"/>
    </row>
    <row r="533" spans="1:21" ht="19.5" customHeight="1" x14ac:dyDescent="0.25">
      <c r="B533" s="322"/>
      <c r="D533"/>
      <c r="E533" s="356"/>
      <c r="F533" s="356"/>
      <c r="G533" s="356"/>
      <c r="J533" s="232"/>
      <c r="K533" s="232"/>
      <c r="P533" s="606"/>
      <c r="Q533"/>
      <c r="R533"/>
      <c r="S533"/>
      <c r="T533"/>
    </row>
    <row r="534" spans="1:21" ht="19.5" customHeight="1" x14ac:dyDescent="0.25">
      <c r="B534" s="322"/>
      <c r="D534"/>
      <c r="E534" s="356"/>
      <c r="F534" s="356"/>
      <c r="G534" s="356"/>
      <c r="H534" s="232"/>
      <c r="I534" s="319"/>
      <c r="P534" s="606"/>
      <c r="Q534"/>
      <c r="R534"/>
      <c r="S534"/>
      <c r="T534"/>
    </row>
    <row r="535" spans="1:21" ht="19.5" customHeight="1" x14ac:dyDescent="0.25">
      <c r="B535" s="322"/>
      <c r="D535"/>
      <c r="E535" s="356"/>
      <c r="F535" s="356"/>
      <c r="G535" s="356"/>
      <c r="J535" s="319"/>
      <c r="K535" s="319"/>
      <c r="P535" s="606"/>
      <c r="Q535"/>
      <c r="R535"/>
      <c r="S535"/>
      <c r="T535"/>
      <c r="U535" s="399"/>
    </row>
    <row r="536" spans="1:21" s="399" customFormat="1" ht="19.5" customHeight="1" x14ac:dyDescent="0.25">
      <c r="A536"/>
      <c r="B536" s="322"/>
      <c r="C536" s="231"/>
      <c r="D536"/>
      <c r="E536" s="356"/>
      <c r="F536" s="356"/>
      <c r="G536" s="356"/>
      <c r="H536" s="319"/>
      <c r="I536" s="319"/>
      <c r="J536"/>
      <c r="K536"/>
      <c r="L536" s="232"/>
      <c r="M536"/>
      <c r="N536" s="356"/>
      <c r="O536" s="356"/>
      <c r="P536" s="606"/>
      <c r="Q536"/>
      <c r="R536"/>
      <c r="S536"/>
      <c r="U536"/>
    </row>
    <row r="537" spans="1:21" ht="19.5" customHeight="1" x14ac:dyDescent="0.25">
      <c r="B537" s="322"/>
      <c r="C537" s="322"/>
      <c r="D537"/>
      <c r="E537" s="356"/>
      <c r="F537"/>
      <c r="K537" s="319"/>
      <c r="L537" s="319"/>
      <c r="N537" s="232"/>
      <c r="O537" s="356"/>
      <c r="P537" s="606"/>
      <c r="Q537"/>
      <c r="R537"/>
      <c r="S537"/>
      <c r="T537"/>
    </row>
    <row r="538" spans="1:21" ht="19.5" customHeight="1" x14ac:dyDescent="0.25">
      <c r="B538" s="322"/>
      <c r="C538" s="322"/>
      <c r="D538"/>
      <c r="E538"/>
      <c r="F538"/>
      <c r="I538" s="319"/>
      <c r="M538" s="319"/>
      <c r="O538" s="356"/>
      <c r="P538" s="606"/>
      <c r="Q538"/>
      <c r="R538"/>
      <c r="S538"/>
      <c r="T538"/>
      <c r="U538" s="251"/>
    </row>
    <row r="539" spans="1:21" s="251" customFormat="1" ht="19.5" customHeight="1" x14ac:dyDescent="0.25">
      <c r="A539"/>
      <c r="B539" s="322"/>
      <c r="C539" s="322"/>
      <c r="D539" s="328"/>
      <c r="E539"/>
      <c r="F539"/>
      <c r="G539"/>
      <c r="H539"/>
      <c r="I539"/>
      <c r="J539"/>
      <c r="K539"/>
      <c r="L539"/>
      <c r="M539"/>
      <c r="N539" s="319"/>
      <c r="O539" s="356"/>
      <c r="P539" s="606"/>
      <c r="Q539" s="356"/>
      <c r="R539"/>
      <c r="S539"/>
      <c r="U539"/>
    </row>
    <row r="540" spans="1:21" ht="19.5" customHeight="1" x14ac:dyDescent="0.25">
      <c r="B540" s="322"/>
      <c r="C540" s="322"/>
      <c r="D540"/>
      <c r="E540"/>
      <c r="F540"/>
      <c r="G540" s="251"/>
      <c r="H540" s="251"/>
      <c r="M540" s="319"/>
      <c r="O540" s="356"/>
      <c r="P540" s="606"/>
      <c r="Q540" s="356"/>
      <c r="R540" s="232"/>
      <c r="S540" s="232"/>
      <c r="T540"/>
    </row>
    <row r="541" spans="1:21" ht="19.5" customHeight="1" x14ac:dyDescent="0.25">
      <c r="B541" s="322"/>
      <c r="C541" s="322"/>
      <c r="D541" s="303"/>
      <c r="E541" s="251"/>
      <c r="F541"/>
      <c r="N541" s="319"/>
      <c r="O541" s="356"/>
      <c r="P541" s="606"/>
      <c r="Q541" s="356"/>
      <c r="R541"/>
      <c r="S541"/>
      <c r="T541"/>
    </row>
    <row r="542" spans="1:21" ht="19.5" customHeight="1" x14ac:dyDescent="0.25">
      <c r="B542" s="322"/>
      <c r="C542" s="322"/>
      <c r="D542"/>
      <c r="E542"/>
      <c r="F542"/>
      <c r="J542" s="356"/>
      <c r="O542" s="356"/>
      <c r="P542" s="606"/>
      <c r="Q542" s="356"/>
      <c r="R542" s="319"/>
      <c r="S542" s="319"/>
      <c r="T542"/>
    </row>
    <row r="543" spans="1:21" ht="19.5" customHeight="1" x14ac:dyDescent="0.25">
      <c r="B543" s="322"/>
      <c r="C543" s="322"/>
      <c r="D543" s="262"/>
      <c r="E543"/>
      <c r="F543"/>
      <c r="J543" s="356"/>
      <c r="K543" s="356"/>
      <c r="L543" s="356"/>
      <c r="O543" s="356"/>
      <c r="P543" s="606"/>
      <c r="Q543" s="356"/>
      <c r="R543"/>
      <c r="S543"/>
      <c r="T543"/>
    </row>
    <row r="544" spans="1:21" ht="19.5" customHeight="1" x14ac:dyDescent="0.25">
      <c r="B544" s="322"/>
      <c r="C544" s="322"/>
      <c r="D544" s="262"/>
      <c r="E544"/>
      <c r="F544" s="343"/>
      <c r="I544" s="356"/>
      <c r="J544" s="356"/>
      <c r="K544" s="356"/>
      <c r="L544" s="356"/>
      <c r="P544" s="606"/>
      <c r="Q544" s="356"/>
      <c r="R544" s="319"/>
      <c r="S544" s="319"/>
      <c r="T544"/>
    </row>
    <row r="545" spans="1:21" ht="19.5" customHeight="1" x14ac:dyDescent="0.25">
      <c r="B545" s="322"/>
      <c r="C545" s="322"/>
      <c r="D545" s="262"/>
      <c r="E545"/>
      <c r="F545" s="303"/>
      <c r="G545" s="328"/>
      <c r="H545" s="328"/>
      <c r="I545" s="356"/>
      <c r="J545" s="356"/>
      <c r="K545" s="356"/>
      <c r="L545" s="356"/>
      <c r="P545" s="606"/>
      <c r="Q545" s="356"/>
      <c r="R545"/>
      <c r="S545"/>
      <c r="T545"/>
    </row>
    <row r="546" spans="1:21" ht="19.5" customHeight="1" x14ac:dyDescent="0.25">
      <c r="B546" s="322"/>
      <c r="C546" s="322"/>
      <c r="D546" s="262"/>
      <c r="E546" s="328"/>
      <c r="F546" s="343"/>
      <c r="I546" s="356"/>
      <c r="J546" s="356"/>
      <c r="K546" s="356"/>
      <c r="L546" s="356"/>
      <c r="M546" s="356"/>
      <c r="P546" s="606"/>
      <c r="Q546"/>
      <c r="R546"/>
      <c r="S546"/>
      <c r="T546"/>
    </row>
    <row r="547" spans="1:21" ht="19.5" customHeight="1" x14ac:dyDescent="0.25">
      <c r="B547" s="322"/>
      <c r="C547" s="322"/>
      <c r="D547" s="262"/>
      <c r="E547"/>
      <c r="F547" s="343"/>
      <c r="G547" s="303"/>
      <c r="H547" s="303"/>
      <c r="I547" s="356"/>
      <c r="J547" s="356"/>
      <c r="K547" s="356"/>
      <c r="L547" s="356"/>
      <c r="M547" s="356"/>
      <c r="N547" s="356"/>
      <c r="O547" s="251"/>
      <c r="P547" s="606"/>
      <c r="Q547"/>
      <c r="R547"/>
      <c r="S547"/>
      <c r="T547"/>
    </row>
    <row r="548" spans="1:21" ht="19.5" customHeight="1" x14ac:dyDescent="0.25">
      <c r="B548" s="322"/>
      <c r="C548" s="322"/>
      <c r="D548" s="262"/>
      <c r="E548" s="303"/>
      <c r="F548" s="343"/>
      <c r="I548" s="356"/>
      <c r="J548" s="356"/>
      <c r="K548" s="356"/>
      <c r="L548" s="356"/>
      <c r="M548" s="356"/>
      <c r="N548" s="356"/>
      <c r="P548" s="606"/>
      <c r="Q548"/>
      <c r="R548"/>
      <c r="S548"/>
      <c r="T548"/>
    </row>
    <row r="549" spans="1:21" ht="19.5" customHeight="1" x14ac:dyDescent="0.25">
      <c r="B549" s="322"/>
      <c r="C549" s="322"/>
      <c r="D549" s="262"/>
      <c r="E549"/>
      <c r="F549" s="343"/>
      <c r="I549" s="356"/>
      <c r="J549" s="356"/>
      <c r="K549" s="356"/>
      <c r="L549" s="356"/>
      <c r="M549" s="356"/>
      <c r="N549" s="356"/>
      <c r="P549" s="606"/>
      <c r="Q549" s="251"/>
      <c r="R549"/>
      <c r="S549"/>
      <c r="T549" s="232"/>
      <c r="U549" s="232"/>
    </row>
    <row r="550" spans="1:21" s="232" customFormat="1" ht="19.5" customHeight="1" x14ac:dyDescent="0.25">
      <c r="A550"/>
      <c r="B550" s="322"/>
      <c r="C550" s="322"/>
      <c r="D550" s="262"/>
      <c r="E550"/>
      <c r="F550"/>
      <c r="G550"/>
      <c r="H550"/>
      <c r="I550" s="356"/>
      <c r="J550"/>
      <c r="K550" s="356"/>
      <c r="L550" s="356"/>
      <c r="M550" s="356"/>
      <c r="N550" s="356"/>
      <c r="O550"/>
      <c r="P550" s="606"/>
      <c r="Q550"/>
      <c r="R550" s="356"/>
      <c r="S550" s="356"/>
      <c r="T550"/>
      <c r="U550"/>
    </row>
    <row r="551" spans="1:21" ht="19.5" customHeight="1" x14ac:dyDescent="0.25">
      <c r="B551" s="322"/>
      <c r="C551" s="322"/>
      <c r="D551" s="262"/>
      <c r="E551"/>
      <c r="F551"/>
      <c r="I551" s="356"/>
      <c r="M551" s="356"/>
      <c r="N551" s="356"/>
      <c r="P551" s="606"/>
      <c r="Q551"/>
      <c r="R551" s="356"/>
      <c r="S551" s="356"/>
      <c r="T551" s="319"/>
      <c r="U551" s="319"/>
    </row>
    <row r="552" spans="1:21" s="319" customFormat="1" ht="19.5" customHeight="1" x14ac:dyDescent="0.25">
      <c r="A552"/>
      <c r="B552" s="322"/>
      <c r="C552" s="322"/>
      <c r="D552" s="262"/>
      <c r="E552" s="343"/>
      <c r="F552"/>
      <c r="G552" s="343"/>
      <c r="H552" s="343"/>
      <c r="I552"/>
      <c r="J552"/>
      <c r="K552"/>
      <c r="L552"/>
      <c r="M552" s="356"/>
      <c r="N552" s="356"/>
      <c r="O552" s="328"/>
      <c r="P552" s="606"/>
      <c r="Q552"/>
      <c r="R552" s="356"/>
      <c r="S552" s="356"/>
      <c r="T552"/>
      <c r="U552"/>
    </row>
    <row r="553" spans="1:21" ht="19.5" customHeight="1" x14ac:dyDescent="0.25">
      <c r="B553" s="322"/>
      <c r="C553" s="322"/>
      <c r="D553" s="262"/>
      <c r="E553" s="303"/>
      <c r="F553"/>
      <c r="G553" s="303"/>
      <c r="H553" s="303"/>
      <c r="J553" s="251"/>
      <c r="M553" s="356"/>
      <c r="N553" s="356"/>
      <c r="P553" s="606"/>
      <c r="Q553"/>
      <c r="R553" s="356"/>
      <c r="S553" s="356"/>
      <c r="T553" s="319"/>
      <c r="U553" s="319"/>
    </row>
    <row r="554" spans="1:21" s="319" customFormat="1" ht="19.5" customHeight="1" x14ac:dyDescent="0.25">
      <c r="A554"/>
      <c r="B554" s="322"/>
      <c r="C554" s="322"/>
      <c r="D554" s="262"/>
      <c r="E554" s="343"/>
      <c r="F554" s="302"/>
      <c r="G554" s="343"/>
      <c r="H554" s="343"/>
      <c r="I554"/>
      <c r="J554"/>
      <c r="K554" s="251"/>
      <c r="L554" s="251"/>
      <c r="M554"/>
      <c r="N554" s="356"/>
      <c r="O554" s="303"/>
      <c r="P554" s="606"/>
      <c r="Q554" s="328"/>
      <c r="R554" s="356"/>
      <c r="S554" s="356"/>
      <c r="T554"/>
      <c r="U554"/>
    </row>
    <row r="555" spans="1:21" ht="19.5" customHeight="1" x14ac:dyDescent="0.25">
      <c r="B555" s="322"/>
      <c r="C555" s="322"/>
      <c r="D555" s="262"/>
      <c r="E555" s="343"/>
      <c r="F555" s="343"/>
      <c r="G555" s="343"/>
      <c r="H555" s="343"/>
      <c r="I555" s="251"/>
      <c r="P555" s="606"/>
      <c r="Q555"/>
      <c r="R555" s="356"/>
      <c r="S555" s="356"/>
      <c r="T555"/>
    </row>
    <row r="556" spans="1:21" ht="19.5" customHeight="1" x14ac:dyDescent="0.25">
      <c r="B556" s="322"/>
      <c r="C556" s="322"/>
      <c r="D556" s="262"/>
      <c r="E556" s="343"/>
      <c r="F556" s="347"/>
      <c r="G556" s="343"/>
      <c r="H556" s="343"/>
      <c r="P556" s="606"/>
      <c r="Q556" s="303"/>
      <c r="R556" s="356"/>
      <c r="S556" s="356"/>
      <c r="T556"/>
    </row>
    <row r="557" spans="1:21" ht="19.5" customHeight="1" x14ac:dyDescent="0.25">
      <c r="B557" s="322"/>
      <c r="C557" s="322"/>
      <c r="D557" s="262"/>
      <c r="E557" s="343"/>
      <c r="F557" s="302"/>
      <c r="G557" s="343"/>
      <c r="H557" s="343"/>
      <c r="M557" s="251"/>
      <c r="P557" s="606"/>
      <c r="Q557"/>
      <c r="R557" s="356"/>
      <c r="S557" s="356"/>
      <c r="T557"/>
    </row>
    <row r="558" spans="1:21" ht="19.5" customHeight="1" x14ac:dyDescent="0.25">
      <c r="B558" s="322"/>
      <c r="C558" s="322"/>
      <c r="D558" s="262"/>
      <c r="E558"/>
      <c r="F558"/>
      <c r="J558" s="328"/>
      <c r="N558" s="251"/>
      <c r="P558" s="606"/>
      <c r="Q558"/>
      <c r="R558"/>
      <c r="S558"/>
      <c r="T558"/>
    </row>
    <row r="559" spans="1:21" ht="19.5" customHeight="1" x14ac:dyDescent="0.25">
      <c r="B559" s="322"/>
      <c r="C559" s="322"/>
      <c r="D559" s="262"/>
      <c r="E559"/>
      <c r="F559"/>
      <c r="K559" s="328"/>
      <c r="L559" s="328"/>
      <c r="O559" s="343"/>
      <c r="P559" s="606"/>
      <c r="Q559"/>
      <c r="R559"/>
      <c r="S559"/>
      <c r="T559" s="356"/>
      <c r="U559" s="356"/>
    </row>
    <row r="560" spans="1:21" s="356" customFormat="1" ht="19.5" customHeight="1" x14ac:dyDescent="0.25">
      <c r="A560"/>
      <c r="B560" s="322"/>
      <c r="C560" s="322"/>
      <c r="D560" s="262"/>
      <c r="E560"/>
      <c r="F560"/>
      <c r="G560"/>
      <c r="H560"/>
      <c r="I560" s="328"/>
      <c r="J560" s="303"/>
      <c r="K560"/>
      <c r="L560"/>
      <c r="M560"/>
      <c r="N560"/>
      <c r="O560" s="303"/>
      <c r="P560" s="606"/>
      <c r="Q560"/>
      <c r="R560"/>
      <c r="S560"/>
    </row>
    <row r="561" spans="1:21" s="356" customFormat="1" ht="19.5" customHeight="1" x14ac:dyDescent="0.25">
      <c r="A561"/>
      <c r="B561" s="322"/>
      <c r="C561" s="322"/>
      <c r="D561" s="262"/>
      <c r="E561"/>
      <c r="F561"/>
      <c r="G561"/>
      <c r="H561"/>
      <c r="I561"/>
      <c r="J561"/>
      <c r="K561" s="303"/>
      <c r="L561" s="303"/>
      <c r="M561"/>
      <c r="N561"/>
      <c r="O561" s="343"/>
      <c r="P561" s="606"/>
      <c r="Q561" s="343"/>
      <c r="R561" s="251"/>
      <c r="S561" s="251"/>
    </row>
    <row r="562" spans="1:21" s="356" customFormat="1" ht="19.5" customHeight="1" x14ac:dyDescent="0.25">
      <c r="A562"/>
      <c r="B562" s="322"/>
      <c r="C562" s="322"/>
      <c r="D562" s="262"/>
      <c r="E562" s="302"/>
      <c r="F562"/>
      <c r="G562" s="302"/>
      <c r="H562" s="302"/>
      <c r="I562" s="303"/>
      <c r="J562"/>
      <c r="K562"/>
      <c r="L562"/>
      <c r="M562" s="328"/>
      <c r="N562"/>
      <c r="O562" s="343"/>
      <c r="P562" s="606"/>
      <c r="Q562" s="303"/>
      <c r="R562"/>
      <c r="S562"/>
    </row>
    <row r="563" spans="1:21" s="356" customFormat="1" ht="19.5" customHeight="1" x14ac:dyDescent="0.25">
      <c r="A563"/>
      <c r="B563" s="231"/>
      <c r="C563" s="322"/>
      <c r="D563" s="262"/>
      <c r="E563" s="343"/>
      <c r="F563" s="303"/>
      <c r="G563" s="343"/>
      <c r="H563" s="343"/>
      <c r="I563"/>
      <c r="J563"/>
      <c r="K563"/>
      <c r="L563"/>
      <c r="M563"/>
      <c r="N563" s="328"/>
      <c r="O563" s="343"/>
      <c r="P563" s="606"/>
      <c r="Q563" s="343"/>
      <c r="R563"/>
      <c r="S563"/>
    </row>
    <row r="564" spans="1:21" s="356" customFormat="1" ht="19.5" customHeight="1" x14ac:dyDescent="0.25">
      <c r="A564"/>
      <c r="B564" s="231"/>
      <c r="C564" s="322"/>
      <c r="D564" s="262"/>
      <c r="E564" s="347"/>
      <c r="F564"/>
      <c r="G564" s="347"/>
      <c r="H564" s="347"/>
      <c r="I564"/>
      <c r="J564"/>
      <c r="K564"/>
      <c r="L564"/>
      <c r="M564" s="303"/>
      <c r="N564"/>
      <c r="O564" s="343"/>
      <c r="P564" s="606"/>
      <c r="Q564" s="343"/>
      <c r="R564"/>
      <c r="S564"/>
    </row>
    <row r="565" spans="1:21" s="356" customFormat="1" ht="19.5" customHeight="1" x14ac:dyDescent="0.25">
      <c r="A565"/>
      <c r="B565" s="231"/>
      <c r="C565" s="322"/>
      <c r="D565" s="262"/>
      <c r="E565" s="302"/>
      <c r="F565"/>
      <c r="G565" s="302"/>
      <c r="H565" s="302"/>
      <c r="I565"/>
      <c r="J565" s="343"/>
      <c r="K565"/>
      <c r="L565"/>
      <c r="M565"/>
      <c r="N565" s="303"/>
      <c r="O565"/>
      <c r="P565" s="606"/>
      <c r="Q565" s="343"/>
      <c r="R565"/>
      <c r="S565"/>
    </row>
    <row r="566" spans="1:21" s="356" customFormat="1" ht="19.5" customHeight="1" x14ac:dyDescent="0.25">
      <c r="A566"/>
      <c r="B566" s="630"/>
      <c r="C566" s="322"/>
      <c r="D566" s="262"/>
      <c r="E566"/>
      <c r="F566"/>
      <c r="G566"/>
      <c r="H566"/>
      <c r="I566"/>
      <c r="J566" s="303"/>
      <c r="K566" s="343"/>
      <c r="L566" s="343"/>
      <c r="M566"/>
      <c r="N566"/>
      <c r="O566"/>
      <c r="P566" s="606"/>
      <c r="Q566" s="343"/>
      <c r="R566" s="328"/>
      <c r="S566" s="328"/>
    </row>
    <row r="567" spans="1:21" s="356" customFormat="1" ht="19.5" customHeight="1" x14ac:dyDescent="0.25">
      <c r="A567"/>
      <c r="B567" s="231"/>
      <c r="C567" s="322"/>
      <c r="D567" s="262"/>
      <c r="E567"/>
      <c r="F567" s="328"/>
      <c r="G567"/>
      <c r="H567"/>
      <c r="I567" s="343"/>
      <c r="J567" s="343"/>
      <c r="K567" s="303"/>
      <c r="L567" s="303"/>
      <c r="M567"/>
      <c r="N567"/>
      <c r="O567"/>
      <c r="P567" s="606"/>
      <c r="Q567"/>
      <c r="R567"/>
      <c r="S567"/>
      <c r="T567"/>
      <c r="U567"/>
    </row>
    <row r="568" spans="1:21" ht="19.5" customHeight="1" x14ac:dyDescent="0.25">
      <c r="B568" s="231"/>
      <c r="C568" s="322"/>
      <c r="D568" s="262"/>
      <c r="E568"/>
      <c r="F568" s="251"/>
      <c r="I568" s="303"/>
      <c r="J568" s="343"/>
      <c r="K568" s="343"/>
      <c r="L568" s="343"/>
      <c r="P568" s="606"/>
      <c r="Q568"/>
      <c r="R568" s="303"/>
      <c r="S568" s="303"/>
      <c r="T568"/>
    </row>
    <row r="569" spans="1:21" ht="19.5" customHeight="1" x14ac:dyDescent="0.25">
      <c r="B569" s="631"/>
      <c r="C569" s="322"/>
      <c r="D569" s="262"/>
      <c r="E569"/>
      <c r="F569" s="328"/>
      <c r="I569" s="343"/>
      <c r="J569" s="343"/>
      <c r="K569" s="343"/>
      <c r="L569" s="343"/>
      <c r="M569" s="343"/>
      <c r="O569" s="302"/>
      <c r="P569" s="606"/>
      <c r="Q569"/>
      <c r="R569"/>
      <c r="S569"/>
      <c r="T569"/>
    </row>
    <row r="570" spans="1:21" ht="19.5" customHeight="1" x14ac:dyDescent="0.25">
      <c r="B570" s="231"/>
      <c r="C570" s="322"/>
      <c r="D570" s="262"/>
      <c r="E570"/>
      <c r="F570" s="328"/>
      <c r="I570" s="343"/>
      <c r="J570" s="343"/>
      <c r="K570" s="343"/>
      <c r="L570" s="343"/>
      <c r="M570" s="303"/>
      <c r="N570" s="343"/>
      <c r="O570" s="343"/>
      <c r="P570" s="606"/>
      <c r="Q570"/>
      <c r="R570"/>
      <c r="S570"/>
      <c r="T570" s="251"/>
      <c r="U570" s="251"/>
    </row>
    <row r="571" spans="1:21" s="251" customFormat="1" ht="19.5" customHeight="1" x14ac:dyDescent="0.25">
      <c r="A571"/>
      <c r="B571" s="231"/>
      <c r="C571" s="322"/>
      <c r="D571" s="262"/>
      <c r="E571" s="303"/>
      <c r="F571"/>
      <c r="G571" s="303"/>
      <c r="H571" s="303"/>
      <c r="I571" s="343"/>
      <c r="J571"/>
      <c r="K571" s="343"/>
      <c r="L571" s="343"/>
      <c r="M571" s="343"/>
      <c r="N571" s="303"/>
      <c r="O571" s="347"/>
      <c r="P571" s="606"/>
      <c r="Q571" s="302"/>
      <c r="R571"/>
      <c r="S571"/>
      <c r="T571"/>
      <c r="U571"/>
    </row>
    <row r="572" spans="1:21" ht="19.5" customHeight="1" x14ac:dyDescent="0.25">
      <c r="B572" s="231"/>
      <c r="C572" s="322"/>
      <c r="D572" s="262"/>
      <c r="E572"/>
      <c r="F572"/>
      <c r="I572" s="343"/>
      <c r="M572" s="343"/>
      <c r="N572" s="343"/>
      <c r="O572" s="302"/>
      <c r="P572" s="606"/>
      <c r="Q572" s="343"/>
      <c r="R572"/>
      <c r="S572"/>
      <c r="T572"/>
    </row>
    <row r="573" spans="1:21" ht="19.5" customHeight="1" x14ac:dyDescent="0.25">
      <c r="B573" s="231"/>
      <c r="C573" s="322"/>
      <c r="D573" s="262"/>
      <c r="E573"/>
      <c r="F573"/>
      <c r="M573" s="343"/>
      <c r="N573" s="343"/>
      <c r="P573" s="606"/>
      <c r="Q573" s="347"/>
      <c r="R573" s="343"/>
      <c r="S573" s="343"/>
      <c r="T573"/>
    </row>
    <row r="574" spans="1:21" ht="19.5" customHeight="1" x14ac:dyDescent="0.25">
      <c r="B574" s="631"/>
      <c r="C574" s="322"/>
      <c r="D574" s="262"/>
      <c r="E574"/>
      <c r="F574"/>
      <c r="M574" s="343"/>
      <c r="N574" s="343"/>
      <c r="P574" s="606"/>
      <c r="Q574" s="302"/>
      <c r="R574" s="303"/>
      <c r="S574" s="303"/>
      <c r="T574"/>
    </row>
    <row r="575" spans="1:21" ht="19.5" customHeight="1" x14ac:dyDescent="0.25">
      <c r="B575" s="231"/>
      <c r="C575" s="322"/>
      <c r="D575" s="262"/>
      <c r="E575" s="328"/>
      <c r="F575"/>
      <c r="G575" s="328"/>
      <c r="H575" s="328"/>
      <c r="J575" s="302"/>
      <c r="N575" s="343"/>
      <c r="P575" s="606"/>
      <c r="Q575"/>
      <c r="R575" s="343"/>
      <c r="S575" s="343"/>
      <c r="T575" s="328"/>
      <c r="U575" s="328"/>
    </row>
    <row r="576" spans="1:21" s="328" customFormat="1" ht="19.5" customHeight="1" x14ac:dyDescent="0.25">
      <c r="A576"/>
      <c r="B576" s="231"/>
      <c r="C576" s="322"/>
      <c r="D576" s="262"/>
      <c r="E576" s="251"/>
      <c r="F576" s="249"/>
      <c r="G576" s="251"/>
      <c r="H576" s="251"/>
      <c r="I576"/>
      <c r="J576" s="343"/>
      <c r="K576" s="302"/>
      <c r="L576" s="302"/>
      <c r="M576"/>
      <c r="N576"/>
      <c r="O576"/>
      <c r="P576" s="606"/>
      <c r="Q576"/>
      <c r="R576" s="343"/>
      <c r="S576" s="343"/>
      <c r="T576"/>
      <c r="U576"/>
    </row>
    <row r="577" spans="1:21" ht="19.5" customHeight="1" x14ac:dyDescent="0.25">
      <c r="B577" s="231"/>
      <c r="C577" s="322"/>
      <c r="D577" s="262"/>
      <c r="E577" s="328"/>
      <c r="F577" s="262"/>
      <c r="G577" s="254"/>
      <c r="I577" s="302"/>
      <c r="J577" s="347"/>
      <c r="K577" s="343"/>
      <c r="L577" s="343"/>
      <c r="P577" s="606"/>
      <c r="Q577"/>
      <c r="R577" s="343"/>
      <c r="S577" s="343"/>
      <c r="T577" s="303"/>
      <c r="U577" s="303"/>
    </row>
    <row r="578" spans="1:21" s="303" customFormat="1" ht="19.5" customHeight="1" x14ac:dyDescent="0.25">
      <c r="A578"/>
      <c r="B578" s="231"/>
      <c r="C578" s="322"/>
      <c r="D578" s="262"/>
      <c r="E578" s="328"/>
      <c r="F578" s="262"/>
      <c r="G578" s="254"/>
      <c r="H578"/>
      <c r="I578" s="343"/>
      <c r="J578" s="302"/>
      <c r="K578" s="347"/>
      <c r="L578" s="347"/>
      <c r="M578"/>
      <c r="N578"/>
      <c r="P578" s="606"/>
      <c r="Q578"/>
      <c r="R578" s="343"/>
      <c r="S578" s="343"/>
      <c r="T578"/>
      <c r="U578"/>
    </row>
    <row r="579" spans="1:21" ht="19.5" customHeight="1" x14ac:dyDescent="0.25">
      <c r="B579" s="231"/>
      <c r="C579" s="322"/>
      <c r="D579" s="262"/>
      <c r="E579"/>
      <c r="F579" s="262"/>
      <c r="G579" s="249"/>
      <c r="H579" s="254"/>
      <c r="I579" s="347"/>
      <c r="K579" s="302"/>
      <c r="L579" s="302"/>
      <c r="M579" s="302"/>
      <c r="P579" s="606"/>
      <c r="Q579"/>
      <c r="R579"/>
      <c r="S579"/>
      <c r="T579"/>
    </row>
    <row r="580" spans="1:21" ht="19.5" customHeight="1" x14ac:dyDescent="0.25">
      <c r="B580" s="631"/>
      <c r="C580" s="322"/>
      <c r="D580" s="262"/>
      <c r="E580"/>
      <c r="F580" s="262"/>
      <c r="H580" s="254"/>
      <c r="I580" s="302"/>
      <c r="M580" s="343"/>
      <c r="N580" s="302"/>
      <c r="O580" s="328"/>
      <c r="P580" s="606"/>
      <c r="Q580" s="303"/>
      <c r="R580"/>
      <c r="S580"/>
      <c r="T580"/>
    </row>
    <row r="581" spans="1:21" ht="19.5" customHeight="1" x14ac:dyDescent="0.25">
      <c r="B581" s="231"/>
      <c r="C581" s="322"/>
      <c r="D581" s="262"/>
      <c r="E581"/>
      <c r="F581" s="262"/>
      <c r="H581" s="249"/>
      <c r="M581" s="347"/>
      <c r="N581" s="343"/>
      <c r="O581" s="251"/>
      <c r="P581" s="606"/>
      <c r="Q581"/>
      <c r="R581"/>
      <c r="S581"/>
      <c r="T581"/>
    </row>
    <row r="582" spans="1:21" ht="19.5" customHeight="1" x14ac:dyDescent="0.25">
      <c r="B582" s="231"/>
      <c r="C582" s="322"/>
      <c r="D582" s="262"/>
      <c r="E582"/>
      <c r="F582" s="262"/>
      <c r="M582" s="302"/>
      <c r="N582" s="347"/>
      <c r="O582" s="328"/>
      <c r="P582" s="606"/>
      <c r="Q582"/>
      <c r="R582"/>
      <c r="S582"/>
      <c r="T582" s="343"/>
      <c r="U582" s="343"/>
    </row>
    <row r="583" spans="1:21" s="343" customFormat="1" ht="19.5" customHeight="1" x14ac:dyDescent="0.25">
      <c r="A583"/>
      <c r="B583" s="231"/>
      <c r="C583" s="322"/>
      <c r="D583" s="262"/>
      <c r="E583"/>
      <c r="F583" s="262"/>
      <c r="G583"/>
      <c r="H583"/>
      <c r="I583"/>
      <c r="J583"/>
      <c r="K583"/>
      <c r="L583"/>
      <c r="M583"/>
      <c r="N583" s="302"/>
      <c r="O583" s="328"/>
      <c r="P583" s="606"/>
      <c r="Q583"/>
      <c r="R583" s="302"/>
      <c r="S583" s="302"/>
      <c r="T583" s="303"/>
      <c r="U583" s="303"/>
    </row>
    <row r="584" spans="1:21" s="303" customFormat="1" ht="19.5" customHeight="1" x14ac:dyDescent="0.25">
      <c r="A584"/>
      <c r="B584" s="231"/>
      <c r="C584" s="322"/>
      <c r="D584" s="262"/>
      <c r="E584" s="249"/>
      <c r="F584" s="262"/>
      <c r="G584" s="328"/>
      <c r="H584"/>
      <c r="I584"/>
      <c r="K584"/>
      <c r="L584"/>
      <c r="M584"/>
      <c r="N584"/>
      <c r="O584"/>
      <c r="P584" s="606"/>
      <c r="Q584" s="328"/>
      <c r="R584" s="343"/>
      <c r="S584" s="343"/>
      <c r="T584" s="343"/>
      <c r="U584" s="343"/>
    </row>
    <row r="585" spans="1:21" s="343" customFormat="1" ht="19.5" customHeight="1" x14ac:dyDescent="0.25">
      <c r="A585"/>
      <c r="B585" s="231"/>
      <c r="C585" s="322"/>
      <c r="D585" s="262"/>
      <c r="E585"/>
      <c r="F585" s="262"/>
      <c r="G585"/>
      <c r="H585"/>
      <c r="I585"/>
      <c r="J585"/>
      <c r="K585" s="303"/>
      <c r="L585" s="303"/>
      <c r="M585"/>
      <c r="N585"/>
      <c r="O585"/>
      <c r="P585" s="606"/>
      <c r="Q585" s="251"/>
      <c r="R585" s="347"/>
      <c r="S585" s="347"/>
    </row>
    <row r="586" spans="1:21" s="343" customFormat="1" ht="19.5" customHeight="1" x14ac:dyDescent="0.25">
      <c r="A586"/>
      <c r="B586" s="231"/>
      <c r="C586" s="322"/>
      <c r="D586" s="262"/>
      <c r="E586"/>
      <c r="F586" s="262"/>
      <c r="G586"/>
      <c r="H586" s="328"/>
      <c r="I586" s="303"/>
      <c r="J586"/>
      <c r="K586"/>
      <c r="L586"/>
      <c r="M586"/>
      <c r="N586"/>
      <c r="O586"/>
      <c r="P586" s="606"/>
      <c r="Q586" s="328"/>
      <c r="R586" s="302"/>
      <c r="S586" s="302"/>
    </row>
    <row r="587" spans="1:21" s="343" customFormat="1" ht="19.5" customHeight="1" x14ac:dyDescent="0.25">
      <c r="A587"/>
      <c r="B587" s="231"/>
      <c r="C587" s="322"/>
      <c r="D587" s="262"/>
      <c r="E587" s="262"/>
      <c r="F587" s="262"/>
      <c r="G587"/>
      <c r="H587"/>
      <c r="I587"/>
      <c r="J587"/>
      <c r="K587"/>
      <c r="L587"/>
      <c r="M587"/>
      <c r="N587"/>
      <c r="O587"/>
      <c r="P587" s="606"/>
      <c r="Q587" s="328"/>
      <c r="R587"/>
      <c r="S587"/>
    </row>
    <row r="588" spans="1:21" s="343" customFormat="1" ht="19.5" customHeight="1" x14ac:dyDescent="0.25">
      <c r="A588"/>
      <c r="B588" s="231"/>
      <c r="C588" s="322"/>
      <c r="D588" s="262"/>
      <c r="E588" s="262"/>
      <c r="F588" s="262"/>
      <c r="G588"/>
      <c r="H588"/>
      <c r="I588"/>
      <c r="J588" s="328"/>
      <c r="K588"/>
      <c r="L588"/>
      <c r="M588" s="303"/>
      <c r="N588"/>
      <c r="O588"/>
      <c r="P588" s="606"/>
      <c r="Q588"/>
      <c r="R588"/>
      <c r="S588"/>
      <c r="T588"/>
      <c r="U588"/>
    </row>
    <row r="589" spans="1:21" ht="19.5" customHeight="1" x14ac:dyDescent="0.25">
      <c r="B589" s="231"/>
      <c r="C589" s="322"/>
      <c r="D589" s="262"/>
      <c r="E589" s="262"/>
      <c r="F589" s="262"/>
      <c r="J589" s="251"/>
      <c r="K589" s="328"/>
      <c r="L589" s="328"/>
      <c r="N589" s="303"/>
      <c r="O589" s="249"/>
      <c r="P589" s="606"/>
      <c r="Q589"/>
      <c r="R589"/>
      <c r="S589"/>
      <c r="T589"/>
    </row>
    <row r="590" spans="1:21" ht="19.5" customHeight="1" x14ac:dyDescent="0.25">
      <c r="B590" s="631"/>
      <c r="C590" s="322"/>
      <c r="D590" s="262"/>
      <c r="E590" s="262"/>
      <c r="F590" s="262"/>
      <c r="I590" s="328"/>
      <c r="J590" s="328"/>
      <c r="K590" s="251"/>
      <c r="L590" s="251"/>
      <c r="P590" s="606"/>
      <c r="Q590"/>
      <c r="R590"/>
      <c r="S590"/>
      <c r="T590"/>
    </row>
    <row r="591" spans="1:21" ht="19.5" customHeight="1" x14ac:dyDescent="0.25">
      <c r="B591" s="231"/>
      <c r="D591" s="262"/>
      <c r="E591" s="262"/>
      <c r="F591" s="262"/>
      <c r="G591" s="262"/>
      <c r="H591" s="262"/>
      <c r="K591" s="251"/>
      <c r="L591" s="232"/>
      <c r="N591" s="328"/>
      <c r="P591" s="606"/>
      <c r="Q591"/>
      <c r="R591"/>
      <c r="S591"/>
      <c r="T591"/>
    </row>
    <row r="592" spans="1:21" ht="19.5" customHeight="1" x14ac:dyDescent="0.25">
      <c r="B592" s="231"/>
      <c r="D592" s="262"/>
      <c r="E592" s="262"/>
      <c r="F592" s="262"/>
      <c r="G592" s="262"/>
      <c r="H592" s="262"/>
      <c r="I592" s="232"/>
      <c r="K592" s="328"/>
      <c r="O592" s="254"/>
      <c r="P592" s="606"/>
      <c r="Q592"/>
      <c r="R592" s="303"/>
      <c r="S592" s="303"/>
      <c r="T592" s="302"/>
      <c r="U592" s="302"/>
    </row>
    <row r="593" spans="1:21" s="302" customFormat="1" ht="19.5" customHeight="1" x14ac:dyDescent="0.25">
      <c r="A593"/>
      <c r="B593" s="231"/>
      <c r="C593" s="231"/>
      <c r="D593" s="262"/>
      <c r="E593" s="262"/>
      <c r="F593" s="262"/>
      <c r="G593" s="262"/>
      <c r="H593" s="262"/>
      <c r="I593"/>
      <c r="J593"/>
      <c r="K593" s="328"/>
      <c r="L593" s="303"/>
      <c r="M593"/>
      <c r="N593"/>
      <c r="O593" s="254"/>
      <c r="P593" s="606"/>
      <c r="Q593" s="249"/>
      <c r="R593"/>
      <c r="S593"/>
      <c r="T593" s="343"/>
      <c r="U593" s="343"/>
    </row>
    <row r="594" spans="1:21" s="343" customFormat="1" ht="19.5" customHeight="1" x14ac:dyDescent="0.25">
      <c r="A594"/>
      <c r="B594" s="231"/>
      <c r="C594" s="649"/>
      <c r="D594" s="14"/>
      <c r="E594"/>
      <c r="F594" s="262"/>
      <c r="G594" s="262"/>
      <c r="H594" s="262"/>
      <c r="I594" s="262"/>
      <c r="J594" s="262"/>
      <c r="K594" s="303"/>
      <c r="L594" s="232"/>
      <c r="M594"/>
      <c r="N594"/>
      <c r="O594" s="249"/>
      <c r="P594" s="606"/>
      <c r="Q594"/>
      <c r="R594"/>
      <c r="S594"/>
      <c r="T594" s="347"/>
      <c r="U594" s="347"/>
    </row>
    <row r="595" spans="1:21" s="347" customFormat="1" ht="19.5" customHeight="1" x14ac:dyDescent="0.25">
      <c r="A595"/>
      <c r="B595" s="231"/>
      <c r="C595" s="231"/>
      <c r="D595"/>
      <c r="E595"/>
      <c r="F595" s="262"/>
      <c r="G595" s="262"/>
      <c r="H595" s="262"/>
      <c r="I595" s="262"/>
      <c r="J595" s="262"/>
      <c r="K595" s="232"/>
      <c r="L595"/>
      <c r="M595"/>
      <c r="N595"/>
      <c r="O595"/>
      <c r="P595" s="606"/>
      <c r="Q595"/>
      <c r="R595"/>
      <c r="S595"/>
      <c r="T595" s="302"/>
      <c r="U595" s="302"/>
    </row>
    <row r="596" spans="1:21" s="302" customFormat="1" ht="19.5" customHeight="1" x14ac:dyDescent="0.25">
      <c r="A596"/>
      <c r="B596" s="631"/>
      <c r="C596" s="384"/>
      <c r="D596"/>
      <c r="E596"/>
      <c r="F596" s="262"/>
      <c r="G596" s="262"/>
      <c r="H596" s="262"/>
      <c r="I596" s="262"/>
      <c r="J596" s="262"/>
      <c r="K596"/>
      <c r="L596"/>
      <c r="M596" s="249"/>
      <c r="N596"/>
      <c r="O596"/>
      <c r="P596" s="606"/>
      <c r="Q596" s="254"/>
      <c r="R596" s="328"/>
      <c r="S596" s="328"/>
      <c r="T596"/>
      <c r="U596"/>
    </row>
    <row r="597" spans="1:21" ht="19.5" customHeight="1" x14ac:dyDescent="0.25">
      <c r="B597" s="631"/>
      <c r="D597"/>
      <c r="E597"/>
      <c r="F597" s="262"/>
      <c r="G597" s="262"/>
      <c r="H597" s="262"/>
      <c r="I597" s="262"/>
      <c r="J597" s="262"/>
      <c r="N597" s="249"/>
      <c r="P597" s="606"/>
      <c r="Q597" s="254"/>
      <c r="R597" s="251"/>
      <c r="S597" s="251"/>
      <c r="T597"/>
    </row>
    <row r="598" spans="1:21" ht="19.5" customHeight="1" x14ac:dyDescent="0.25">
      <c r="B598" s="231"/>
      <c r="C598" s="650"/>
      <c r="D598"/>
      <c r="E598"/>
      <c r="F598" s="262"/>
      <c r="G598" s="262"/>
      <c r="H598" s="262"/>
      <c r="I598" s="262"/>
      <c r="J598" s="262"/>
      <c r="P598" s="606"/>
      <c r="Q598" s="249"/>
      <c r="R598" s="328"/>
      <c r="S598" s="328"/>
      <c r="T598"/>
    </row>
    <row r="599" spans="1:21" ht="19.5" customHeight="1" x14ac:dyDescent="0.25">
      <c r="B599" s="231"/>
      <c r="D599"/>
      <c r="E599"/>
      <c r="F599" s="262"/>
      <c r="G599" s="262"/>
      <c r="H599" s="262"/>
      <c r="I599" s="262"/>
      <c r="J599" s="262"/>
      <c r="M599" s="254"/>
      <c r="O599" s="328"/>
      <c r="P599" s="606"/>
      <c r="Q599"/>
      <c r="R599" s="328"/>
      <c r="S599" s="328"/>
      <c r="T599"/>
    </row>
    <row r="600" spans="1:21" ht="19.5" customHeight="1" x14ac:dyDescent="0.25">
      <c r="B600" s="231"/>
      <c r="D600"/>
      <c r="E600"/>
      <c r="F600" s="262"/>
      <c r="G600" s="262"/>
      <c r="H600" s="262"/>
      <c r="I600" s="262"/>
      <c r="J600" s="262"/>
      <c r="M600" s="254"/>
      <c r="N600" s="254"/>
      <c r="P600" s="606"/>
      <c r="Q600"/>
      <c r="R600"/>
      <c r="S600"/>
      <c r="T600"/>
    </row>
    <row r="601" spans="1:21" ht="19.5" customHeight="1" x14ac:dyDescent="0.25">
      <c r="B601" s="231"/>
      <c r="D601" s="14"/>
      <c r="E601"/>
      <c r="F601" s="262"/>
      <c r="G601" s="262"/>
      <c r="H601" s="262"/>
      <c r="I601" s="262"/>
      <c r="J601" s="262"/>
      <c r="L601" s="253"/>
      <c r="M601" s="249"/>
      <c r="N601" s="254"/>
      <c r="P601" s="606"/>
      <c r="Q601"/>
      <c r="R601"/>
      <c r="S601"/>
      <c r="T601" s="303"/>
      <c r="U601" s="303"/>
    </row>
    <row r="602" spans="1:21" s="303" customFormat="1" ht="19.5" customHeight="1" x14ac:dyDescent="0.25">
      <c r="A602"/>
      <c r="B602" s="231"/>
      <c r="C602" s="231"/>
      <c r="D602"/>
      <c r="E602" s="232"/>
      <c r="F602" s="262"/>
      <c r="G602" s="262"/>
      <c r="H602" s="262"/>
      <c r="I602" s="262"/>
      <c r="J602" s="262"/>
      <c r="K602" s="253"/>
      <c r="L602"/>
      <c r="M602"/>
      <c r="N602" s="249"/>
      <c r="O602"/>
      <c r="P602" s="606"/>
      <c r="Q602"/>
      <c r="R602"/>
      <c r="S602"/>
      <c r="T602"/>
      <c r="U602"/>
    </row>
    <row r="603" spans="1:21" ht="19.5" customHeight="1" x14ac:dyDescent="0.25">
      <c r="B603" s="231"/>
      <c r="D603" s="44"/>
      <c r="E603" s="11"/>
      <c r="F603" s="262"/>
      <c r="G603" s="262"/>
      <c r="H603" s="262"/>
      <c r="I603" s="262"/>
      <c r="J603" s="262"/>
      <c r="P603" s="606"/>
      <c r="Q603" s="328"/>
      <c r="R603"/>
      <c r="S603"/>
      <c r="T603"/>
    </row>
    <row r="604" spans="1:21" ht="19.5" customHeight="1" x14ac:dyDescent="0.25">
      <c r="B604" s="231"/>
      <c r="C604" s="650"/>
      <c r="D604" s="226"/>
      <c r="E604"/>
      <c r="F604" s="262"/>
      <c r="G604" s="262"/>
      <c r="H604" s="262"/>
      <c r="I604" s="262"/>
      <c r="J604" s="262"/>
      <c r="P604" s="606"/>
      <c r="Q604"/>
      <c r="R604"/>
      <c r="S604"/>
      <c r="T604"/>
    </row>
    <row r="605" spans="1:21" ht="19.5" customHeight="1" x14ac:dyDescent="0.25">
      <c r="B605" s="231"/>
      <c r="D605"/>
      <c r="E605"/>
      <c r="F605" s="262"/>
      <c r="G605" s="262"/>
      <c r="H605" s="262"/>
      <c r="I605" s="262"/>
      <c r="J605" s="262"/>
      <c r="P605" s="606"/>
      <c r="Q605"/>
      <c r="R605" s="249"/>
      <c r="S605" s="249"/>
      <c r="T605" s="328"/>
      <c r="U605" s="328"/>
    </row>
    <row r="606" spans="1:21" s="328" customFormat="1" ht="19.5" customHeight="1" x14ac:dyDescent="0.25">
      <c r="A606"/>
      <c r="B606" s="231"/>
      <c r="C606" s="231"/>
      <c r="D606" s="224"/>
      <c r="E606"/>
      <c r="F606" s="262"/>
      <c r="G606" s="262"/>
      <c r="H606" s="262"/>
      <c r="I606" s="262"/>
      <c r="J606" s="262"/>
      <c r="K606"/>
      <c r="L606"/>
      <c r="N606"/>
      <c r="O606"/>
      <c r="P606" s="606"/>
      <c r="Q606"/>
      <c r="R606"/>
      <c r="S606"/>
      <c r="T606" s="251"/>
      <c r="U606" s="251"/>
    </row>
    <row r="607" spans="1:21" s="251" customFormat="1" ht="19.5" customHeight="1" x14ac:dyDescent="0.25">
      <c r="A607"/>
      <c r="B607" s="231"/>
      <c r="C607" s="231"/>
      <c r="D607" s="224"/>
      <c r="E607" s="23"/>
      <c r="F607" s="262"/>
      <c r="G607" s="262"/>
      <c r="H607" s="262"/>
      <c r="I607" s="262"/>
      <c r="J607" s="262"/>
      <c r="K607"/>
      <c r="L607"/>
      <c r="M607"/>
      <c r="N607" s="328"/>
      <c r="O607" s="232"/>
      <c r="P607" s="606"/>
      <c r="Q607"/>
      <c r="R607"/>
      <c r="S607"/>
      <c r="T607" s="328"/>
      <c r="U607" s="328"/>
    </row>
    <row r="608" spans="1:21" s="328" customFormat="1" ht="19.5" customHeight="1" x14ac:dyDescent="0.25">
      <c r="A608"/>
      <c r="B608" s="231"/>
      <c r="C608" s="231"/>
      <c r="D608"/>
      <c r="E608"/>
      <c r="F608" s="262"/>
      <c r="G608" s="262"/>
      <c r="H608" s="262"/>
      <c r="I608" s="262"/>
      <c r="J608" s="262"/>
      <c r="K608"/>
      <c r="L608"/>
      <c r="M608"/>
      <c r="N608"/>
      <c r="O608"/>
      <c r="P608" s="606"/>
      <c r="Q608"/>
      <c r="R608" s="254"/>
      <c r="S608" s="254"/>
    </row>
    <row r="609" spans="1:21" s="328" customFormat="1" ht="19.5" customHeight="1" x14ac:dyDescent="0.25">
      <c r="A609"/>
      <c r="B609" s="231"/>
      <c r="C609" s="231"/>
      <c r="D609" s="224"/>
      <c r="E609"/>
      <c r="F609" s="228"/>
      <c r="G609" s="262"/>
      <c r="H609" s="262"/>
      <c r="I609" s="262"/>
      <c r="J609" s="262"/>
      <c r="K609"/>
      <c r="L609"/>
      <c r="M609"/>
      <c r="N609"/>
      <c r="O609" s="303"/>
      <c r="P609" s="606"/>
      <c r="Q609"/>
      <c r="R609" s="254"/>
      <c r="S609" s="254"/>
      <c r="T609"/>
      <c r="U609"/>
    </row>
    <row r="610" spans="1:21" ht="19.5" customHeight="1" x14ac:dyDescent="0.25">
      <c r="B610" s="231"/>
      <c r="D610"/>
      <c r="E610"/>
      <c r="F610" s="262"/>
      <c r="G610" s="262"/>
      <c r="H610" s="262"/>
      <c r="I610" s="262"/>
      <c r="J610" s="262"/>
      <c r="O610" s="232"/>
      <c r="P610" s="606"/>
      <c r="Q610"/>
      <c r="R610" s="249"/>
      <c r="S610" s="249"/>
      <c r="T610"/>
    </row>
    <row r="611" spans="1:21" ht="19.5" customHeight="1" x14ac:dyDescent="0.25">
      <c r="B611" s="231"/>
      <c r="D611" s="224"/>
      <c r="E611"/>
      <c r="F611" s="262"/>
      <c r="G611" s="262"/>
      <c r="H611" s="262"/>
      <c r="I611" s="262"/>
      <c r="J611" s="262"/>
      <c r="P611" s="606"/>
      <c r="Q611" s="232"/>
      <c r="R611"/>
      <c r="S611"/>
      <c r="T611"/>
    </row>
    <row r="612" spans="1:21" ht="19.5" customHeight="1" x14ac:dyDescent="0.25">
      <c r="B612" s="231"/>
      <c r="D612" s="11"/>
      <c r="E612"/>
      <c r="F612" s="262"/>
      <c r="G612" s="262"/>
      <c r="H612" s="262"/>
      <c r="I612" s="262"/>
      <c r="J612" s="228"/>
      <c r="P612" s="606"/>
      <c r="Q612"/>
      <c r="R612"/>
      <c r="S612"/>
      <c r="T612"/>
    </row>
    <row r="613" spans="1:21" ht="19.5" customHeight="1" x14ac:dyDescent="0.25">
      <c r="B613" s="231"/>
      <c r="D613" s="224"/>
      <c r="E613"/>
      <c r="F613" s="262"/>
      <c r="G613" s="262"/>
      <c r="H613" s="262"/>
      <c r="I613" s="262"/>
      <c r="J613" s="262"/>
      <c r="L613" s="232"/>
      <c r="P613" s="606"/>
      <c r="Q613" s="303"/>
      <c r="R613"/>
      <c r="S613"/>
      <c r="T613"/>
    </row>
    <row r="614" spans="1:21" ht="19.5" customHeight="1" x14ac:dyDescent="0.25">
      <c r="B614" s="231"/>
      <c r="D614"/>
      <c r="E614"/>
      <c r="F614" s="262"/>
      <c r="G614" s="262"/>
      <c r="H614" s="228"/>
      <c r="I614" s="228"/>
      <c r="J614" s="262"/>
      <c r="K614" s="232"/>
      <c r="M614" s="232"/>
      <c r="P614" s="606"/>
      <c r="Q614" s="232"/>
      <c r="R614"/>
      <c r="S614"/>
      <c r="T614" s="249"/>
      <c r="U614" s="249"/>
    </row>
    <row r="615" spans="1:21" s="249" customFormat="1" ht="19.5" customHeight="1" x14ac:dyDescent="0.25">
      <c r="A615"/>
      <c r="B615" s="231"/>
      <c r="C615" s="231"/>
      <c r="D615" s="23"/>
      <c r="E615"/>
      <c r="F615" s="262"/>
      <c r="G615" s="262"/>
      <c r="H615" s="262"/>
      <c r="I615" s="262"/>
      <c r="J615" s="262"/>
      <c r="K615"/>
      <c r="L615"/>
      <c r="M615"/>
      <c r="N615" s="232"/>
      <c r="O615"/>
      <c r="P615" s="606"/>
      <c r="Q615"/>
      <c r="R615" s="328"/>
      <c r="S615" s="328"/>
      <c r="T615"/>
      <c r="U615"/>
    </row>
    <row r="616" spans="1:21" ht="19.5" customHeight="1" x14ac:dyDescent="0.25">
      <c r="B616" s="231"/>
      <c r="D616"/>
      <c r="E616"/>
      <c r="F616" s="262"/>
      <c r="G616" s="262"/>
      <c r="H616" s="262"/>
      <c r="I616" s="262"/>
      <c r="J616" s="262"/>
      <c r="M616" s="303"/>
      <c r="P616" s="606"/>
      <c r="Q616"/>
      <c r="R616"/>
      <c r="S616"/>
      <c r="T616"/>
    </row>
    <row r="617" spans="1:21" ht="19.5" customHeight="1" x14ac:dyDescent="0.25">
      <c r="B617" s="231"/>
      <c r="D617" s="14"/>
      <c r="E617"/>
      <c r="F617" s="262"/>
      <c r="G617" s="228"/>
      <c r="H617" s="262"/>
      <c r="I617" s="262"/>
      <c r="J617" s="262"/>
      <c r="M617" s="232"/>
      <c r="N617" s="303"/>
      <c r="O617" s="253"/>
      <c r="P617" s="606"/>
      <c r="Q617"/>
      <c r="R617"/>
      <c r="S617"/>
      <c r="T617" s="254"/>
      <c r="U617" s="254"/>
    </row>
    <row r="618" spans="1:21" s="254" customFormat="1" ht="19.5" customHeight="1" x14ac:dyDescent="0.25">
      <c r="A618"/>
      <c r="B618" s="231"/>
      <c r="C618" s="231"/>
      <c r="D618"/>
      <c r="E618"/>
      <c r="F618" s="262"/>
      <c r="G618" s="262"/>
      <c r="H618" s="262"/>
      <c r="I618" s="262"/>
      <c r="J618" s="262"/>
      <c r="K618"/>
      <c r="L618"/>
      <c r="M618"/>
      <c r="N618" s="232"/>
      <c r="O618"/>
      <c r="P618" s="606"/>
      <c r="Q618"/>
      <c r="R618"/>
      <c r="S618"/>
    </row>
    <row r="619" spans="1:21" s="254" customFormat="1" ht="19.5" customHeight="1" x14ac:dyDescent="0.25">
      <c r="A619"/>
      <c r="B619" s="231"/>
      <c r="C619" s="231"/>
      <c r="D619"/>
      <c r="E619"/>
      <c r="F619" s="262"/>
      <c r="G619" s="262"/>
      <c r="H619" s="262"/>
      <c r="I619" s="262"/>
      <c r="J619" s="262"/>
      <c r="K619" s="23"/>
      <c r="L619"/>
      <c r="M619"/>
      <c r="N619"/>
      <c r="O619"/>
      <c r="P619" s="606"/>
      <c r="Q619"/>
      <c r="R619"/>
      <c r="S619"/>
      <c r="T619" s="249"/>
      <c r="U619" s="249"/>
    </row>
    <row r="620" spans="1:21" s="249" customFormat="1" ht="19.5" customHeight="1" x14ac:dyDescent="0.25">
      <c r="A620"/>
      <c r="B620" s="231"/>
      <c r="C620" s="231"/>
      <c r="D620"/>
      <c r="E620"/>
      <c r="F620" s="228"/>
      <c r="G620" s="262"/>
      <c r="H620" s="262"/>
      <c r="I620" s="262"/>
      <c r="J620" s="262"/>
      <c r="K620"/>
      <c r="L620"/>
      <c r="M620"/>
      <c r="N620"/>
      <c r="O620"/>
      <c r="P620" s="606"/>
      <c r="Q620"/>
      <c r="R620"/>
      <c r="S620"/>
      <c r="T620"/>
      <c r="U620"/>
    </row>
    <row r="621" spans="1:21" ht="19.5" customHeight="1" x14ac:dyDescent="0.25">
      <c r="B621" s="231"/>
      <c r="D621"/>
      <c r="E621"/>
      <c r="F621" s="262"/>
      <c r="G621" s="262"/>
      <c r="H621" s="262"/>
      <c r="I621" s="262"/>
      <c r="J621" s="262"/>
      <c r="P621" s="606"/>
      <c r="Q621" s="253"/>
      <c r="R621"/>
      <c r="S621"/>
      <c r="T621"/>
    </row>
    <row r="622" spans="1:21" ht="19.5" customHeight="1" x14ac:dyDescent="0.25">
      <c r="B622" s="231"/>
      <c r="D622"/>
      <c r="E622"/>
      <c r="F622" s="228"/>
      <c r="G622" s="262"/>
      <c r="H622" s="262"/>
      <c r="I622" s="262"/>
      <c r="J622" s="262"/>
      <c r="P622" s="606"/>
      <c r="Q622"/>
      <c r="R622"/>
      <c r="S622"/>
      <c r="T622"/>
    </row>
    <row r="623" spans="1:21" ht="19.5" customHeight="1" x14ac:dyDescent="0.25">
      <c r="B623" s="231"/>
      <c r="D623" s="30"/>
      <c r="E623"/>
      <c r="F623" s="262"/>
      <c r="G623" s="262"/>
      <c r="H623" s="262"/>
      <c r="I623" s="262"/>
      <c r="J623" s="262"/>
      <c r="P623" s="606"/>
      <c r="Q623"/>
      <c r="R623" s="232"/>
      <c r="S623" s="232"/>
      <c r="T623"/>
    </row>
    <row r="624" spans="1:21" ht="19.5" customHeight="1" x14ac:dyDescent="0.25">
      <c r="B624" s="231"/>
      <c r="D624"/>
      <c r="E624"/>
      <c r="F624" s="262"/>
      <c r="G624" s="262"/>
      <c r="H624" s="262"/>
      <c r="I624" s="262"/>
      <c r="J624" s="262"/>
      <c r="M624" s="253"/>
      <c r="P624" s="606"/>
      <c r="Q624"/>
      <c r="R624"/>
      <c r="S624"/>
      <c r="T624" s="328"/>
      <c r="U624" s="328"/>
    </row>
    <row r="625" spans="1:21" s="328" customFormat="1" ht="19.5" customHeight="1" x14ac:dyDescent="0.25">
      <c r="A625"/>
      <c r="B625" s="231"/>
      <c r="C625" s="231"/>
      <c r="D625"/>
      <c r="E625"/>
      <c r="F625" s="262"/>
      <c r="G625" s="262"/>
      <c r="H625" s="262"/>
      <c r="I625" s="262"/>
      <c r="J625" s="228"/>
      <c r="K625"/>
      <c r="L625"/>
      <c r="M625"/>
      <c r="N625" s="253"/>
      <c r="O625"/>
      <c r="P625" s="606"/>
      <c r="Q625"/>
      <c r="R625" s="303"/>
      <c r="S625" s="303"/>
      <c r="T625"/>
      <c r="U625"/>
    </row>
    <row r="626" spans="1:21" ht="19.5" customHeight="1" x14ac:dyDescent="0.25">
      <c r="B626" s="231"/>
      <c r="C626" s="384"/>
      <c r="D626"/>
      <c r="E626"/>
      <c r="F626" s="262"/>
      <c r="G626" s="262"/>
      <c r="H626" s="262"/>
      <c r="I626" s="262"/>
      <c r="J626" s="262"/>
      <c r="P626" s="606"/>
      <c r="Q626"/>
      <c r="R626" s="232"/>
      <c r="S626" s="232"/>
      <c r="T626"/>
    </row>
    <row r="627" spans="1:21" ht="19.5" customHeight="1" x14ac:dyDescent="0.25">
      <c r="B627" s="231"/>
      <c r="C627" s="650"/>
      <c r="D627"/>
      <c r="E627"/>
      <c r="F627" s="262"/>
      <c r="G627" s="262"/>
      <c r="H627" s="228"/>
      <c r="I627" s="228"/>
      <c r="J627" s="262"/>
      <c r="P627" s="606"/>
      <c r="Q627"/>
      <c r="R627"/>
      <c r="S627"/>
      <c r="T627"/>
    </row>
    <row r="628" spans="1:21" ht="19.5" customHeight="1" x14ac:dyDescent="0.25">
      <c r="B628" s="231"/>
      <c r="D628"/>
      <c r="E628"/>
      <c r="F628" s="262"/>
      <c r="G628" s="262"/>
      <c r="H628" s="262"/>
      <c r="I628" s="262"/>
      <c r="J628" s="262"/>
      <c r="P628" s="606"/>
      <c r="Q628"/>
      <c r="R628"/>
      <c r="S628"/>
      <c r="T628"/>
    </row>
    <row r="629" spans="1:21" ht="19.5" customHeight="1" x14ac:dyDescent="0.25">
      <c r="B629" s="231"/>
      <c r="D629"/>
      <c r="E629" s="14"/>
      <c r="F629" s="262"/>
      <c r="G629" s="262"/>
      <c r="H629" s="262"/>
      <c r="I629" s="262"/>
      <c r="J629" s="262"/>
      <c r="O629" s="232"/>
      <c r="P629" s="606"/>
      <c r="Q629"/>
      <c r="R629"/>
      <c r="S629"/>
      <c r="T629"/>
    </row>
    <row r="630" spans="1:21" ht="19.5" customHeight="1" x14ac:dyDescent="0.25">
      <c r="B630" s="231"/>
      <c r="D630"/>
      <c r="E630"/>
      <c r="F630" s="262"/>
      <c r="G630" s="228"/>
      <c r="H630" s="262"/>
      <c r="I630" s="262"/>
      <c r="J630" s="262"/>
      <c r="P630" s="606"/>
      <c r="Q630"/>
      <c r="R630"/>
      <c r="S630"/>
      <c r="T630"/>
    </row>
    <row r="631" spans="1:21" ht="19.5" customHeight="1" x14ac:dyDescent="0.25">
      <c r="B631" s="231"/>
      <c r="D631"/>
      <c r="E631"/>
      <c r="F631" s="262"/>
      <c r="G631" s="262"/>
      <c r="H631" s="262"/>
      <c r="I631" s="262"/>
      <c r="J631" s="262"/>
      <c r="P631" s="606"/>
      <c r="Q631"/>
      <c r="R631"/>
      <c r="S631"/>
      <c r="T631"/>
    </row>
    <row r="632" spans="1:21" ht="19.5" customHeight="1" x14ac:dyDescent="0.25">
      <c r="B632" s="231"/>
      <c r="D632"/>
      <c r="E632"/>
      <c r="F632" s="262"/>
      <c r="G632" s="262"/>
      <c r="H632" s="262"/>
      <c r="I632" s="262"/>
      <c r="J632" s="262"/>
      <c r="K632" s="23"/>
      <c r="P632" s="606"/>
      <c r="Q632"/>
      <c r="R632"/>
      <c r="S632"/>
      <c r="T632" s="232"/>
      <c r="U632" s="232"/>
    </row>
    <row r="633" spans="1:21" s="232" customFormat="1" ht="19.5" customHeight="1" x14ac:dyDescent="0.25">
      <c r="A633"/>
      <c r="B633" s="231"/>
      <c r="C633" s="231"/>
      <c r="D633"/>
      <c r="E633"/>
      <c r="F633" s="262"/>
      <c r="G633" s="262"/>
      <c r="H633" s="262"/>
      <c r="I633" s="262"/>
      <c r="J633" s="262"/>
      <c r="K633"/>
      <c r="L633"/>
      <c r="M633"/>
      <c r="N633"/>
      <c r="O633"/>
      <c r="P633" s="606"/>
      <c r="R633" s="253"/>
      <c r="S633" s="253"/>
      <c r="T633"/>
      <c r="U633"/>
    </row>
    <row r="634" spans="1:21" ht="19.5" customHeight="1" x14ac:dyDescent="0.25">
      <c r="B634" s="231"/>
      <c r="D634"/>
      <c r="E634"/>
      <c r="F634" s="229"/>
      <c r="G634" s="262"/>
      <c r="H634" s="262"/>
      <c r="I634" s="262"/>
      <c r="J634" s="262"/>
      <c r="P634" s="606"/>
      <c r="Q634"/>
      <c r="R634"/>
      <c r="S634"/>
      <c r="T634" s="303"/>
      <c r="U634" s="303"/>
    </row>
    <row r="635" spans="1:21" s="303" customFormat="1" ht="19.5" customHeight="1" x14ac:dyDescent="0.25">
      <c r="A635"/>
      <c r="B635" s="231"/>
      <c r="C635" s="651"/>
      <c r="D635"/>
      <c r="E635"/>
      <c r="F635" s="229"/>
      <c r="G635" s="262"/>
      <c r="H635" s="262"/>
      <c r="I635" s="262"/>
      <c r="J635" s="262"/>
      <c r="K635"/>
      <c r="L635"/>
      <c r="M635"/>
      <c r="N635"/>
      <c r="O635"/>
      <c r="P635" s="606"/>
      <c r="Q635"/>
      <c r="R635"/>
      <c r="S635"/>
      <c r="T635" s="232"/>
      <c r="U635" s="232"/>
    </row>
    <row r="636" spans="1:21" s="232" customFormat="1" ht="19.5" customHeight="1" x14ac:dyDescent="0.25">
      <c r="A636"/>
      <c r="B636" s="231"/>
      <c r="C636" s="231"/>
      <c r="D636"/>
      <c r="E636"/>
      <c r="F636" s="229"/>
      <c r="G636" s="262"/>
      <c r="H636" s="262"/>
      <c r="I636" s="262"/>
      <c r="J636" s="262"/>
      <c r="K636"/>
      <c r="L636"/>
      <c r="N636"/>
      <c r="O636"/>
      <c r="P636" s="606"/>
      <c r="Q636"/>
      <c r="R636"/>
      <c r="S636"/>
      <c r="T636"/>
      <c r="U636"/>
    </row>
    <row r="637" spans="1:21" ht="19.5" customHeight="1" x14ac:dyDescent="0.25">
      <c r="B637" s="231"/>
      <c r="D637"/>
      <c r="E637"/>
      <c r="F637" s="262"/>
      <c r="G637" s="262"/>
      <c r="H637" s="262"/>
      <c r="I637" s="262"/>
      <c r="J637" s="262"/>
      <c r="N637" s="232"/>
      <c r="P637" s="606"/>
      <c r="Q637"/>
      <c r="R637"/>
      <c r="S637"/>
      <c r="T637"/>
    </row>
    <row r="638" spans="1:21" ht="19.5" customHeight="1" x14ac:dyDescent="0.25">
      <c r="B638" s="231"/>
      <c r="D638"/>
      <c r="E638"/>
      <c r="F638" s="262"/>
      <c r="G638" s="262"/>
      <c r="H638" s="262"/>
      <c r="I638" s="262"/>
      <c r="J638" s="262"/>
      <c r="P638" s="606"/>
      <c r="Q638"/>
      <c r="R638"/>
      <c r="S638"/>
      <c r="T638"/>
    </row>
    <row r="639" spans="1:21" ht="19.5" customHeight="1" x14ac:dyDescent="0.25">
      <c r="B639" s="231"/>
      <c r="D639"/>
      <c r="E639" s="14"/>
      <c r="F639" s="262"/>
      <c r="G639" s="262"/>
      <c r="H639" s="262"/>
      <c r="I639" s="262"/>
      <c r="J639" s="262"/>
      <c r="P639" s="606"/>
      <c r="Q639"/>
      <c r="R639"/>
      <c r="S639"/>
      <c r="T639"/>
    </row>
    <row r="640" spans="1:21" ht="19.5" customHeight="1" x14ac:dyDescent="0.25">
      <c r="B640" s="231"/>
      <c r="C640" s="384"/>
      <c r="D640"/>
      <c r="E640"/>
      <c r="F640" s="262"/>
      <c r="G640" s="262"/>
      <c r="H640" s="262"/>
      <c r="I640" s="262"/>
      <c r="J640" s="262"/>
      <c r="P640" s="606"/>
      <c r="Q640"/>
      <c r="R640"/>
      <c r="S640"/>
      <c r="T640"/>
    </row>
    <row r="641" spans="1:21" ht="19.5" customHeight="1" x14ac:dyDescent="0.25">
      <c r="B641" s="231"/>
      <c r="D641"/>
      <c r="E641"/>
      <c r="F641" s="262"/>
      <c r="G641" s="262"/>
      <c r="H641" s="262"/>
      <c r="I641" s="262"/>
      <c r="J641" s="262"/>
      <c r="P641" s="606"/>
      <c r="Q641"/>
      <c r="R641"/>
      <c r="S641"/>
      <c r="T641"/>
    </row>
    <row r="642" spans="1:21" ht="19.5" customHeight="1" x14ac:dyDescent="0.25">
      <c r="B642" s="231"/>
      <c r="D642"/>
      <c r="E642"/>
      <c r="F642" s="262"/>
      <c r="G642" s="262"/>
      <c r="H642" s="262"/>
      <c r="I642" s="262"/>
      <c r="J642" s="262"/>
      <c r="P642" s="606"/>
      <c r="Q642"/>
      <c r="R642"/>
      <c r="S642"/>
      <c r="T642" s="253"/>
      <c r="U642" s="253"/>
    </row>
    <row r="643" spans="1:21" s="253" customFormat="1" ht="19.5" customHeight="1" x14ac:dyDescent="0.25">
      <c r="A643"/>
      <c r="B643" s="231"/>
      <c r="C643" s="231"/>
      <c r="D643"/>
      <c r="E643"/>
      <c r="F643" s="262"/>
      <c r="G643" s="262"/>
      <c r="H643" s="262"/>
      <c r="I643" s="262"/>
      <c r="J643" s="262"/>
      <c r="K643"/>
      <c r="L643" s="249"/>
      <c r="M643"/>
      <c r="N643"/>
      <c r="O643"/>
      <c r="P643" s="606"/>
      <c r="Q643"/>
      <c r="R643"/>
      <c r="S643"/>
      <c r="T643"/>
      <c r="U643"/>
    </row>
    <row r="644" spans="1:21" ht="19.5" customHeight="1" x14ac:dyDescent="0.25">
      <c r="B644" s="231"/>
      <c r="D644"/>
      <c r="E644"/>
      <c r="F644" s="262"/>
      <c r="G644" s="262"/>
      <c r="H644" s="262"/>
      <c r="I644" s="262"/>
      <c r="J644" s="262"/>
      <c r="K644" s="249"/>
      <c r="P644" s="606"/>
      <c r="Q644"/>
      <c r="R644"/>
      <c r="S644"/>
      <c r="T644"/>
    </row>
    <row r="645" spans="1:21" ht="19.5" customHeight="1" x14ac:dyDescent="0.25">
      <c r="B645" s="231"/>
      <c r="D645"/>
      <c r="E645" s="14"/>
      <c r="F645" s="262"/>
      <c r="G645" s="262"/>
      <c r="H645" s="262"/>
      <c r="I645" s="262"/>
      <c r="J645" s="262"/>
      <c r="P645" s="606"/>
      <c r="Q645"/>
      <c r="R645" s="232"/>
      <c r="S645" s="232"/>
      <c r="T645"/>
    </row>
    <row r="646" spans="1:21" ht="19.5" customHeight="1" x14ac:dyDescent="0.25">
      <c r="B646" s="231"/>
      <c r="D646"/>
      <c r="E646" s="14"/>
      <c r="F646" s="262"/>
      <c r="G646" s="262"/>
      <c r="H646" s="262"/>
      <c r="I646" s="262"/>
      <c r="J646" s="262"/>
      <c r="L646" s="232"/>
      <c r="P646" s="606"/>
      <c r="Q646"/>
      <c r="R646"/>
      <c r="S646"/>
      <c r="T646"/>
    </row>
    <row r="647" spans="1:21" ht="19.5" customHeight="1" x14ac:dyDescent="0.25">
      <c r="B647" s="231"/>
      <c r="C647" s="384"/>
      <c r="D647"/>
      <c r="E647"/>
      <c r="F647" s="262"/>
      <c r="G647" s="262"/>
      <c r="H647" s="262"/>
      <c r="I647" s="262"/>
      <c r="J647" s="262"/>
      <c r="K647" s="232"/>
      <c r="L647" s="232"/>
      <c r="P647" s="606"/>
      <c r="Q647"/>
      <c r="R647"/>
      <c r="S647"/>
      <c r="T647"/>
    </row>
    <row r="648" spans="1:21" ht="19.5" customHeight="1" x14ac:dyDescent="0.25">
      <c r="B648" s="231"/>
      <c r="D648"/>
      <c r="E648"/>
      <c r="F648" s="262"/>
      <c r="G648" s="262"/>
      <c r="H648" s="262"/>
      <c r="I648" s="262"/>
      <c r="J648" s="262"/>
      <c r="K648" s="232"/>
      <c r="P648" s="606"/>
      <c r="Q648"/>
      <c r="R648"/>
      <c r="S648"/>
      <c r="T648"/>
    </row>
    <row r="649" spans="1:21" ht="19.5" customHeight="1" x14ac:dyDescent="0.25">
      <c r="B649" s="231"/>
      <c r="D649" s="23"/>
      <c r="E649"/>
      <c r="F649" s="262"/>
      <c r="G649" s="262"/>
      <c r="H649" s="262"/>
      <c r="I649" s="262"/>
      <c r="J649" s="262"/>
      <c r="P649" s="606"/>
      <c r="Q649"/>
      <c r="R649"/>
      <c r="S649"/>
      <c r="T649"/>
    </row>
    <row r="650" spans="1:21" ht="19.5" customHeight="1" x14ac:dyDescent="0.25">
      <c r="B650" s="231"/>
      <c r="D650"/>
      <c r="E650"/>
      <c r="F650" s="262"/>
      <c r="G650" s="262"/>
      <c r="H650" s="262"/>
      <c r="I650" s="262"/>
      <c r="J650" s="262"/>
      <c r="P650" s="606"/>
      <c r="Q650"/>
      <c r="R650"/>
      <c r="S650"/>
      <c r="T650"/>
    </row>
    <row r="651" spans="1:21" ht="19.5" customHeight="1" x14ac:dyDescent="0.25">
      <c r="B651" s="231"/>
      <c r="D651"/>
      <c r="E651"/>
      <c r="F651" s="262"/>
      <c r="G651" s="262"/>
      <c r="H651" s="262"/>
      <c r="I651" s="262"/>
      <c r="J651" s="262"/>
      <c r="L651" s="232"/>
      <c r="P651" s="606"/>
      <c r="Q651"/>
      <c r="R651"/>
      <c r="S651"/>
      <c r="T651"/>
    </row>
    <row r="652" spans="1:21" ht="19.5" customHeight="1" x14ac:dyDescent="0.25">
      <c r="B652" s="231"/>
      <c r="D652"/>
      <c r="E652"/>
      <c r="F652" s="262"/>
      <c r="G652" s="262"/>
      <c r="H652" s="262"/>
      <c r="I652" s="262"/>
      <c r="J652" s="262"/>
      <c r="K652" s="232"/>
      <c r="L652" s="249"/>
      <c r="P652" s="606"/>
      <c r="Q652"/>
      <c r="R652"/>
      <c r="S652"/>
      <c r="T652"/>
    </row>
    <row r="653" spans="1:21" ht="19.5" customHeight="1" x14ac:dyDescent="0.25">
      <c r="B653" s="231"/>
      <c r="D653"/>
      <c r="E653"/>
      <c r="F653" s="262"/>
      <c r="G653" s="262"/>
      <c r="H653" s="262"/>
      <c r="I653" s="262"/>
      <c r="J653" s="262"/>
      <c r="K653" s="249"/>
      <c r="P653" s="606"/>
      <c r="Q653"/>
      <c r="R653"/>
      <c r="S653"/>
      <c r="T653"/>
    </row>
    <row r="654" spans="1:21" ht="19.5" customHeight="1" x14ac:dyDescent="0.25">
      <c r="B654" s="231"/>
      <c r="D654"/>
      <c r="E654"/>
      <c r="F654" s="262"/>
      <c r="G654" s="262"/>
      <c r="H654" s="262"/>
      <c r="I654" s="262"/>
      <c r="J654" s="262"/>
      <c r="L654" s="220"/>
      <c r="P654" s="606"/>
      <c r="Q654"/>
      <c r="R654"/>
      <c r="S654"/>
      <c r="T654" s="232"/>
      <c r="U654" s="232"/>
    </row>
    <row r="655" spans="1:21" s="232" customFormat="1" ht="19.5" customHeight="1" x14ac:dyDescent="0.25">
      <c r="A655"/>
      <c r="B655" s="231"/>
      <c r="C655" s="231"/>
      <c r="D655"/>
      <c r="E655"/>
      <c r="F655" s="262"/>
      <c r="G655" s="262"/>
      <c r="H655" s="262"/>
      <c r="I655" s="262"/>
      <c r="J655" s="262"/>
      <c r="K655" s="220"/>
      <c r="L655" s="220"/>
      <c r="M655"/>
      <c r="N655"/>
      <c r="O655"/>
      <c r="P655" s="606"/>
      <c r="Q655"/>
      <c r="R655"/>
      <c r="S655"/>
      <c r="T655"/>
      <c r="U655"/>
    </row>
    <row r="656" spans="1:21" ht="19.5" customHeight="1" x14ac:dyDescent="0.25">
      <c r="B656" s="231"/>
      <c r="D656"/>
      <c r="E656" s="14"/>
      <c r="F656" s="262"/>
      <c r="G656" s="262"/>
      <c r="H656" s="262"/>
      <c r="I656" s="262"/>
      <c r="J656" s="262"/>
      <c r="K656" s="220"/>
      <c r="P656" s="606"/>
      <c r="Q656"/>
      <c r="R656"/>
      <c r="S656"/>
      <c r="T656"/>
    </row>
    <row r="657" spans="2:20" ht="19.5" customHeight="1" x14ac:dyDescent="0.25">
      <c r="B657" s="231"/>
      <c r="D657"/>
      <c r="E657"/>
      <c r="F657" s="262"/>
      <c r="G657" s="262"/>
      <c r="H657" s="262"/>
      <c r="I657" s="262"/>
      <c r="J657" s="262"/>
      <c r="P657" s="606"/>
      <c r="Q657"/>
      <c r="R657"/>
      <c r="S657"/>
      <c r="T657"/>
    </row>
    <row r="658" spans="2:20" ht="19.5" customHeight="1" x14ac:dyDescent="0.25">
      <c r="B658" s="231"/>
      <c r="D658"/>
      <c r="E658"/>
      <c r="F658" s="262"/>
      <c r="G658" s="262"/>
      <c r="H658" s="262"/>
      <c r="I658" s="262"/>
      <c r="J658" s="262"/>
      <c r="P658" s="606"/>
      <c r="Q658"/>
      <c r="R658"/>
      <c r="S658"/>
      <c r="T658"/>
    </row>
    <row r="659" spans="2:20" ht="19.5" customHeight="1" x14ac:dyDescent="0.25">
      <c r="B659" s="231"/>
      <c r="D659"/>
      <c r="E659"/>
      <c r="F659" s="262"/>
      <c r="G659" s="262"/>
      <c r="H659" s="262"/>
      <c r="I659" s="262"/>
      <c r="J659" s="262"/>
      <c r="O659" s="249"/>
      <c r="P659" s="606"/>
      <c r="Q659"/>
      <c r="R659"/>
      <c r="S659"/>
      <c r="T659"/>
    </row>
    <row r="660" spans="2:20" ht="19.5" customHeight="1" x14ac:dyDescent="0.25">
      <c r="B660" s="231"/>
      <c r="D660"/>
      <c r="E660"/>
      <c r="F660" s="228"/>
      <c r="G660" s="262"/>
      <c r="H660" s="262"/>
      <c r="I660" s="262"/>
      <c r="J660" s="262"/>
      <c r="P660" s="606"/>
      <c r="Q660"/>
      <c r="R660"/>
      <c r="S660"/>
      <c r="T660"/>
    </row>
    <row r="661" spans="2:20" ht="19.5" customHeight="1" x14ac:dyDescent="0.25">
      <c r="B661" s="231"/>
      <c r="D661"/>
      <c r="E661"/>
      <c r="F661" s="262"/>
      <c r="G661" s="262"/>
      <c r="H661" s="262"/>
      <c r="I661" s="262"/>
      <c r="J661" s="262"/>
      <c r="P661" s="606"/>
      <c r="Q661"/>
      <c r="R661"/>
      <c r="S661"/>
      <c r="T661"/>
    </row>
    <row r="662" spans="2:20" ht="19.5" customHeight="1" x14ac:dyDescent="0.25">
      <c r="B662" s="231"/>
      <c r="D662"/>
      <c r="E662"/>
      <c r="F662" s="262"/>
      <c r="G662" s="262"/>
      <c r="H662" s="262"/>
      <c r="I662" s="262"/>
      <c r="J662" s="262"/>
      <c r="O662" s="232"/>
      <c r="P662" s="606"/>
      <c r="Q662"/>
      <c r="R662"/>
      <c r="S662"/>
      <c r="T662"/>
    </row>
    <row r="663" spans="2:20" ht="19.5" customHeight="1" x14ac:dyDescent="0.25">
      <c r="B663" s="231"/>
      <c r="D663"/>
      <c r="E663"/>
      <c r="F663" s="262"/>
      <c r="G663" s="262"/>
      <c r="H663" s="262"/>
      <c r="I663" s="262"/>
      <c r="J663" s="262"/>
      <c r="O663" s="232"/>
      <c r="P663" s="606"/>
      <c r="Q663" s="249"/>
      <c r="R663"/>
      <c r="S663"/>
      <c r="T663"/>
    </row>
    <row r="664" spans="2:20" ht="19.5" customHeight="1" x14ac:dyDescent="0.25">
      <c r="B664" s="231"/>
      <c r="D664"/>
      <c r="E664"/>
      <c r="F664" s="262"/>
      <c r="G664" s="262"/>
      <c r="H664" s="262"/>
      <c r="I664" s="262"/>
      <c r="J664" s="262"/>
      <c r="P664" s="606"/>
      <c r="Q664"/>
      <c r="R664"/>
      <c r="S664"/>
      <c r="T664"/>
    </row>
    <row r="665" spans="2:20" ht="19.5" customHeight="1" x14ac:dyDescent="0.25">
      <c r="B665" s="231"/>
      <c r="D665"/>
      <c r="E665"/>
      <c r="F665" s="262"/>
      <c r="G665" s="262"/>
      <c r="H665" s="262"/>
      <c r="I665" s="262"/>
      <c r="J665" s="228"/>
      <c r="P665" s="606"/>
      <c r="Q665"/>
      <c r="R665"/>
      <c r="S665"/>
      <c r="T665"/>
    </row>
    <row r="666" spans="2:20" ht="19.5" customHeight="1" x14ac:dyDescent="0.25">
      <c r="B666" s="231"/>
      <c r="D666"/>
      <c r="E666"/>
      <c r="F666" s="262"/>
      <c r="G666" s="262"/>
      <c r="H666" s="262"/>
      <c r="I666" s="262"/>
      <c r="J666" s="262"/>
      <c r="M666" s="249"/>
      <c r="P666" s="606"/>
      <c r="Q666" s="232"/>
      <c r="R666"/>
      <c r="S666"/>
      <c r="T666"/>
    </row>
    <row r="667" spans="2:20" ht="19.5" customHeight="1" x14ac:dyDescent="0.25">
      <c r="B667" s="231"/>
      <c r="D667"/>
      <c r="E667"/>
      <c r="F667" s="262"/>
      <c r="G667" s="262"/>
      <c r="H667" s="228"/>
      <c r="I667" s="228"/>
      <c r="J667" s="262"/>
      <c r="N667" s="249"/>
      <c r="O667" s="232"/>
      <c r="P667" s="606"/>
      <c r="Q667" s="232"/>
      <c r="R667"/>
      <c r="S667"/>
      <c r="T667"/>
    </row>
    <row r="668" spans="2:20" ht="19.5" customHeight="1" x14ac:dyDescent="0.25">
      <c r="B668" s="231"/>
      <c r="C668" s="384"/>
      <c r="D668"/>
      <c r="E668" s="23"/>
      <c r="F668" s="262"/>
      <c r="G668" s="228"/>
      <c r="H668" s="262"/>
      <c r="I668" s="262"/>
      <c r="J668" s="262"/>
      <c r="O668" s="249"/>
      <c r="P668" s="606"/>
      <c r="Q668"/>
      <c r="R668"/>
      <c r="S668"/>
      <c r="T668"/>
    </row>
    <row r="669" spans="2:20" ht="19.5" customHeight="1" x14ac:dyDescent="0.25">
      <c r="B669" s="231"/>
      <c r="D669"/>
      <c r="E669"/>
      <c r="F669" s="262"/>
      <c r="G669" s="262"/>
      <c r="H669" s="262"/>
      <c r="I669" s="262"/>
      <c r="J669" s="262"/>
      <c r="M669" s="232"/>
      <c r="P669" s="606"/>
      <c r="Q669"/>
      <c r="R669"/>
      <c r="S669"/>
      <c r="T669"/>
    </row>
    <row r="670" spans="2:20" ht="19.5" customHeight="1" x14ac:dyDescent="0.25">
      <c r="B670" s="231"/>
      <c r="D670" s="23"/>
      <c r="E670"/>
      <c r="F670" s="262"/>
      <c r="G670" s="262"/>
      <c r="H670" s="262"/>
      <c r="I670" s="262"/>
      <c r="J670" s="262"/>
      <c r="M670" s="232"/>
      <c r="N670" s="232"/>
      <c r="O670" s="220"/>
      <c r="P670" s="606"/>
      <c r="Q670"/>
      <c r="R670"/>
      <c r="S670"/>
      <c r="T670"/>
    </row>
    <row r="671" spans="2:20" ht="19.5" customHeight="1" x14ac:dyDescent="0.25">
      <c r="B671" s="231"/>
      <c r="D671"/>
      <c r="E671"/>
      <c r="F671" s="262"/>
      <c r="G671" s="262"/>
      <c r="H671" s="262"/>
      <c r="I671" s="262"/>
      <c r="J671" s="262"/>
      <c r="L671" s="23"/>
      <c r="N671" s="232"/>
      <c r="O671" s="220"/>
      <c r="P671" s="606"/>
      <c r="Q671" s="232"/>
      <c r="R671"/>
      <c r="S671"/>
      <c r="T671"/>
    </row>
    <row r="672" spans="2:20" ht="19.5" customHeight="1" x14ac:dyDescent="0.25">
      <c r="B672" s="231"/>
      <c r="D672"/>
      <c r="E672"/>
      <c r="F672" s="262"/>
      <c r="G672" s="262"/>
      <c r="H672" s="262"/>
      <c r="I672" s="262"/>
      <c r="J672" s="262"/>
      <c r="K672" s="23"/>
      <c r="P672" s="606"/>
      <c r="Q672" s="249"/>
      <c r="R672"/>
      <c r="S672"/>
      <c r="T672"/>
    </row>
    <row r="673" spans="1:21" ht="19.5" customHeight="1" x14ac:dyDescent="0.25">
      <c r="B673" s="231"/>
      <c r="D673"/>
      <c r="E673"/>
      <c r="F673" s="262"/>
      <c r="G673" s="262"/>
      <c r="H673" s="262"/>
      <c r="I673" s="262"/>
      <c r="J673" s="262"/>
      <c r="P673" s="606"/>
      <c r="Q673"/>
      <c r="R673"/>
      <c r="S673"/>
      <c r="T673"/>
    </row>
    <row r="674" spans="1:21" ht="19.5" customHeight="1" x14ac:dyDescent="0.25">
      <c r="B674" s="231"/>
      <c r="D674"/>
      <c r="E674"/>
      <c r="F674" s="262"/>
      <c r="G674" s="262"/>
      <c r="H674" s="262"/>
      <c r="I674" s="262"/>
      <c r="J674" s="262"/>
      <c r="M674" s="232"/>
      <c r="P674" s="606"/>
      <c r="Q674" s="220"/>
      <c r="R674"/>
      <c r="S674"/>
      <c r="T674"/>
    </row>
    <row r="675" spans="1:21" ht="19.5" customHeight="1" x14ac:dyDescent="0.25">
      <c r="B675" s="231"/>
      <c r="D675"/>
      <c r="E675"/>
      <c r="F675" s="262"/>
      <c r="G675" s="262"/>
      <c r="H675" s="262"/>
      <c r="I675" s="262"/>
      <c r="J675" s="262"/>
      <c r="M675" s="249"/>
      <c r="N675" s="232"/>
      <c r="P675" s="606"/>
      <c r="Q675" s="220"/>
      <c r="R675" s="249"/>
      <c r="S675" s="249"/>
      <c r="T675"/>
    </row>
    <row r="676" spans="1:21" ht="19.5" customHeight="1" x14ac:dyDescent="0.25">
      <c r="B676" s="231"/>
      <c r="D676"/>
      <c r="E676"/>
      <c r="F676" s="262"/>
      <c r="G676" s="262"/>
      <c r="H676" s="262"/>
      <c r="I676" s="262"/>
      <c r="J676" s="262"/>
      <c r="N676" s="249"/>
      <c r="P676" s="606"/>
      <c r="Q676"/>
      <c r="R676"/>
      <c r="S676"/>
      <c r="T676"/>
    </row>
    <row r="677" spans="1:21" ht="19.5" customHeight="1" x14ac:dyDescent="0.25">
      <c r="B677" s="231"/>
      <c r="D677"/>
      <c r="E677"/>
      <c r="F677" s="262"/>
      <c r="G677" s="262"/>
      <c r="H677" s="262"/>
      <c r="I677" s="262"/>
      <c r="J677" s="262"/>
      <c r="M677" s="220"/>
      <c r="P677" s="606"/>
      <c r="Q677"/>
      <c r="R677"/>
      <c r="S677"/>
      <c r="T677"/>
    </row>
    <row r="678" spans="1:21" ht="19.5" customHeight="1" x14ac:dyDescent="0.25">
      <c r="B678" s="231"/>
      <c r="D678"/>
      <c r="E678"/>
      <c r="F678" s="262"/>
      <c r="G678" s="262"/>
      <c r="H678" s="262"/>
      <c r="I678" s="262"/>
      <c r="J678" s="262"/>
      <c r="M678" s="220"/>
      <c r="N678" s="220"/>
      <c r="P678" s="606"/>
      <c r="Q678"/>
      <c r="R678" s="232"/>
      <c r="S678" s="232"/>
      <c r="T678"/>
    </row>
    <row r="679" spans="1:21" ht="19.5" customHeight="1" x14ac:dyDescent="0.25">
      <c r="B679" s="231"/>
      <c r="D679"/>
      <c r="E679"/>
      <c r="F679" s="262"/>
      <c r="G679" s="262"/>
      <c r="H679" s="262"/>
      <c r="I679" s="262"/>
      <c r="J679" s="262"/>
      <c r="N679" s="220"/>
      <c r="P679" s="606"/>
      <c r="Q679"/>
      <c r="R679" s="232"/>
      <c r="S679" s="232"/>
      <c r="T679"/>
    </row>
    <row r="680" spans="1:21" ht="19.5" customHeight="1" x14ac:dyDescent="0.25">
      <c r="B680" s="231"/>
      <c r="D680"/>
      <c r="E680"/>
      <c r="F680" s="262"/>
      <c r="G680" s="262"/>
      <c r="H680" s="262"/>
      <c r="I680" s="262"/>
      <c r="J680" s="262"/>
      <c r="P680" s="606"/>
      <c r="Q680"/>
      <c r="R680"/>
      <c r="S680"/>
      <c r="T680"/>
    </row>
    <row r="681" spans="1:21" ht="19.5" customHeight="1" x14ac:dyDescent="0.25">
      <c r="B681" s="231"/>
      <c r="D681"/>
      <c r="E681"/>
      <c r="F681" s="262"/>
      <c r="G681" s="262"/>
      <c r="H681" s="262"/>
      <c r="I681" s="262"/>
      <c r="J681" s="262"/>
      <c r="P681" s="606"/>
      <c r="Q681"/>
      <c r="R681"/>
      <c r="S681"/>
      <c r="T681"/>
    </row>
    <row r="682" spans="1:21" ht="19.5" customHeight="1" x14ac:dyDescent="0.25">
      <c r="B682" s="231"/>
      <c r="D682"/>
      <c r="E682"/>
      <c r="F682" s="262"/>
      <c r="G682" s="262"/>
      <c r="H682" s="262"/>
      <c r="I682" s="262"/>
      <c r="J682" s="262"/>
      <c r="P682" s="606"/>
      <c r="Q682"/>
      <c r="R682"/>
      <c r="S682"/>
      <c r="T682"/>
    </row>
    <row r="683" spans="1:21" ht="19.5" customHeight="1" x14ac:dyDescent="0.25">
      <c r="B683" s="231"/>
      <c r="D683"/>
      <c r="E683"/>
      <c r="F683" s="262"/>
      <c r="G683" s="262"/>
      <c r="H683" s="262"/>
      <c r="I683" s="262"/>
      <c r="J683" s="262"/>
      <c r="P683" s="606"/>
      <c r="Q683"/>
      <c r="R683" s="232"/>
      <c r="S683" s="232"/>
      <c r="T683"/>
    </row>
    <row r="684" spans="1:21" ht="19.5" customHeight="1" x14ac:dyDescent="0.25">
      <c r="B684" s="231"/>
      <c r="D684"/>
      <c r="E684"/>
      <c r="F684" s="262"/>
      <c r="G684" s="262"/>
      <c r="H684" s="262"/>
      <c r="I684" s="262"/>
      <c r="J684" s="262"/>
      <c r="P684" s="606"/>
      <c r="Q684"/>
      <c r="R684" s="249"/>
      <c r="S684" s="249"/>
      <c r="T684" s="249"/>
      <c r="U684" s="249"/>
    </row>
    <row r="685" spans="1:21" s="249" customFormat="1" ht="19.5" customHeight="1" x14ac:dyDescent="0.25">
      <c r="A685"/>
      <c r="B685" s="231"/>
      <c r="C685" s="231"/>
      <c r="D685"/>
      <c r="E685"/>
      <c r="F685" s="262"/>
      <c r="G685" s="262"/>
      <c r="H685" s="262"/>
      <c r="I685" s="262"/>
      <c r="J685" s="262"/>
      <c r="K685"/>
      <c r="L685"/>
      <c r="M685"/>
      <c r="N685"/>
      <c r="O685"/>
      <c r="P685" s="606"/>
      <c r="Q685"/>
      <c r="R685"/>
      <c r="S685"/>
      <c r="T685"/>
      <c r="U685"/>
    </row>
    <row r="686" spans="1:21" ht="19.5" customHeight="1" x14ac:dyDescent="0.25">
      <c r="B686" s="231"/>
      <c r="D686"/>
      <c r="E686"/>
      <c r="F686" s="262"/>
      <c r="G686" s="262"/>
      <c r="H686" s="262"/>
      <c r="I686" s="262"/>
      <c r="J686" s="262"/>
      <c r="P686" s="606"/>
      <c r="Q686"/>
      <c r="R686" s="220"/>
      <c r="S686" s="220"/>
      <c r="T686"/>
    </row>
    <row r="687" spans="1:21" ht="19.5" customHeight="1" x14ac:dyDescent="0.25">
      <c r="B687" s="231"/>
      <c r="D687"/>
      <c r="E687"/>
      <c r="F687" s="262"/>
      <c r="G687" s="262"/>
      <c r="H687" s="262"/>
      <c r="I687" s="262"/>
      <c r="J687" s="262"/>
      <c r="P687" s="606"/>
      <c r="Q687"/>
      <c r="R687" s="220"/>
      <c r="S687" s="220"/>
      <c r="T687" s="232"/>
      <c r="U687" s="232"/>
    </row>
    <row r="688" spans="1:21" s="232" customFormat="1" ht="19.5" customHeight="1" x14ac:dyDescent="0.25">
      <c r="A688"/>
      <c r="B688" s="231"/>
      <c r="C688" s="231"/>
      <c r="D688"/>
      <c r="E688"/>
      <c r="F688" s="262"/>
      <c r="G688" s="262"/>
      <c r="H688" s="262"/>
      <c r="I688" s="262"/>
      <c r="J688" s="262"/>
      <c r="K688"/>
      <c r="L688"/>
      <c r="M688"/>
      <c r="N688"/>
      <c r="O688"/>
      <c r="P688" s="606"/>
      <c r="Q688"/>
      <c r="R688"/>
      <c r="S688"/>
    </row>
    <row r="689" spans="1:21" s="232" customFormat="1" ht="19.5" customHeight="1" x14ac:dyDescent="0.25">
      <c r="A689"/>
      <c r="B689" s="231"/>
      <c r="C689" s="231"/>
      <c r="D689"/>
      <c r="E689" s="23"/>
      <c r="F689" s="262"/>
      <c r="G689" s="262"/>
      <c r="H689" s="262"/>
      <c r="I689" s="262"/>
      <c r="J689" s="262"/>
      <c r="K689"/>
      <c r="L689"/>
      <c r="M689"/>
      <c r="N689"/>
      <c r="O689"/>
      <c r="P689" s="606"/>
      <c r="Q689"/>
      <c r="R689"/>
      <c r="S689"/>
      <c r="T689"/>
      <c r="U689"/>
    </row>
    <row r="690" spans="1:21" ht="19.5" customHeight="1" x14ac:dyDescent="0.25">
      <c r="B690" s="231"/>
      <c r="D690"/>
      <c r="E690"/>
      <c r="F690" s="262"/>
      <c r="G690" s="262"/>
      <c r="H690" s="262"/>
      <c r="I690" s="262"/>
      <c r="J690" s="262"/>
      <c r="P690" s="606"/>
      <c r="Q690"/>
      <c r="R690"/>
      <c r="S690"/>
      <c r="T690"/>
    </row>
    <row r="691" spans="1:21" ht="19.5" customHeight="1" x14ac:dyDescent="0.25">
      <c r="B691" s="231"/>
      <c r="D691"/>
      <c r="E691"/>
      <c r="F691" s="262"/>
      <c r="G691" s="262"/>
      <c r="H691" s="262"/>
      <c r="I691" s="262"/>
      <c r="J691" s="262"/>
      <c r="P691" s="606"/>
      <c r="Q691"/>
      <c r="R691"/>
      <c r="S691"/>
      <c r="T691"/>
    </row>
    <row r="692" spans="1:21" ht="19.5" customHeight="1" x14ac:dyDescent="0.25">
      <c r="B692" s="231"/>
      <c r="D692"/>
      <c r="E692"/>
      <c r="F692" s="262"/>
      <c r="G692" s="262"/>
      <c r="H692" s="262"/>
      <c r="I692" s="262"/>
      <c r="J692" s="262"/>
      <c r="P692" s="606"/>
      <c r="Q692"/>
      <c r="R692"/>
      <c r="S692"/>
      <c r="T692" s="232"/>
      <c r="U692" s="232"/>
    </row>
    <row r="693" spans="1:21" s="232" customFormat="1" ht="19.5" customHeight="1" x14ac:dyDescent="0.25">
      <c r="A693"/>
      <c r="B693" s="231"/>
      <c r="C693" s="231"/>
      <c r="D693"/>
      <c r="E693"/>
      <c r="F693" s="262"/>
      <c r="G693" s="262"/>
      <c r="H693" s="262"/>
      <c r="I693" s="262"/>
      <c r="J693" s="262"/>
      <c r="K693"/>
      <c r="L693"/>
      <c r="M693"/>
      <c r="N693"/>
      <c r="O693"/>
      <c r="P693" s="606"/>
      <c r="Q693"/>
      <c r="R693"/>
      <c r="S693"/>
      <c r="T693" s="249"/>
      <c r="U693" s="249"/>
    </row>
    <row r="694" spans="1:21" s="249" customFormat="1" ht="19.5" customHeight="1" x14ac:dyDescent="0.25">
      <c r="A694"/>
      <c r="B694" s="231"/>
      <c r="C694" s="231"/>
      <c r="D694"/>
      <c r="E694"/>
      <c r="F694" s="262"/>
      <c r="G694" s="262"/>
      <c r="H694" s="262"/>
      <c r="I694" s="262"/>
      <c r="J694" s="262"/>
      <c r="K694"/>
      <c r="L694"/>
      <c r="M694"/>
      <c r="N694"/>
      <c r="O694"/>
      <c r="P694" s="606"/>
      <c r="Q694"/>
      <c r="R694"/>
      <c r="S694"/>
      <c r="T694"/>
      <c r="U694"/>
    </row>
    <row r="695" spans="1:21" ht="19.5" customHeight="1" x14ac:dyDescent="0.25">
      <c r="B695" s="231"/>
      <c r="D695"/>
      <c r="E695"/>
      <c r="F695" s="262"/>
      <c r="G695" s="262"/>
      <c r="H695" s="262"/>
      <c r="I695" s="262"/>
      <c r="J695" s="262"/>
      <c r="P695" s="606"/>
      <c r="Q695"/>
      <c r="R695"/>
      <c r="S695"/>
      <c r="T695" s="220"/>
      <c r="U695" s="220"/>
    </row>
    <row r="696" spans="1:21" s="220" customFormat="1" ht="19.5" customHeight="1" x14ac:dyDescent="0.25">
      <c r="A696"/>
      <c r="B696" s="231"/>
      <c r="C696" s="231"/>
      <c r="D696"/>
      <c r="E696"/>
      <c r="F696" s="262"/>
      <c r="G696" s="262"/>
      <c r="H696" s="262"/>
      <c r="I696" s="262"/>
      <c r="J696" s="262"/>
      <c r="K696"/>
      <c r="L696"/>
      <c r="M696"/>
      <c r="N696"/>
      <c r="O696"/>
      <c r="P696" s="606"/>
      <c r="Q696"/>
      <c r="R696"/>
      <c r="S696"/>
    </row>
    <row r="697" spans="1:21" s="220" customFormat="1" ht="19.5" customHeight="1" x14ac:dyDescent="0.25">
      <c r="A697"/>
      <c r="B697" s="231"/>
      <c r="C697" s="231"/>
      <c r="D697"/>
      <c r="E697"/>
      <c r="F697" s="262"/>
      <c r="G697" s="262"/>
      <c r="H697" s="262"/>
      <c r="I697" s="262"/>
      <c r="J697" s="262"/>
      <c r="K697"/>
      <c r="L697"/>
      <c r="M697"/>
      <c r="N697"/>
      <c r="O697"/>
      <c r="P697" s="606"/>
      <c r="Q697"/>
      <c r="R697"/>
      <c r="S697"/>
      <c r="T697"/>
      <c r="U697"/>
    </row>
    <row r="698" spans="1:21" ht="19.5" customHeight="1" x14ac:dyDescent="0.25">
      <c r="B698" s="231"/>
      <c r="D698"/>
      <c r="E698"/>
      <c r="F698" s="262"/>
      <c r="G698" s="262"/>
      <c r="H698" s="262"/>
      <c r="I698" s="262"/>
      <c r="J698" s="262"/>
      <c r="P698" s="606"/>
      <c r="Q698"/>
      <c r="R698"/>
      <c r="S698"/>
      <c r="T698"/>
    </row>
    <row r="699" spans="1:21" ht="19.5" customHeight="1" x14ac:dyDescent="0.25">
      <c r="B699" s="231"/>
      <c r="D699"/>
      <c r="E699"/>
      <c r="F699" s="262"/>
      <c r="G699" s="262"/>
      <c r="H699" s="262"/>
      <c r="I699" s="262"/>
      <c r="J699" s="262"/>
      <c r="P699" s="606"/>
      <c r="Q699"/>
      <c r="R699"/>
      <c r="S699"/>
      <c r="T699"/>
    </row>
    <row r="700" spans="1:21" ht="19.5" customHeight="1" x14ac:dyDescent="0.25">
      <c r="B700" s="231"/>
      <c r="D700"/>
      <c r="E700"/>
      <c r="F700" s="262"/>
      <c r="G700" s="262"/>
      <c r="H700" s="262"/>
      <c r="I700" s="262"/>
      <c r="J700" s="262"/>
      <c r="P700" s="606"/>
      <c r="Q700"/>
      <c r="R700"/>
      <c r="S700"/>
      <c r="T700"/>
    </row>
    <row r="701" spans="1:21" ht="19.5" customHeight="1" x14ac:dyDescent="0.25">
      <c r="B701" s="231"/>
      <c r="D701"/>
      <c r="E701"/>
      <c r="F701" s="262"/>
      <c r="G701" s="262"/>
      <c r="H701" s="262"/>
      <c r="I701" s="262"/>
      <c r="J701" s="262"/>
      <c r="P701" s="606"/>
      <c r="Q701"/>
      <c r="R701"/>
      <c r="S701"/>
      <c r="T701"/>
    </row>
    <row r="702" spans="1:21" ht="19.5" customHeight="1" x14ac:dyDescent="0.25">
      <c r="B702" s="231"/>
      <c r="D702"/>
      <c r="E702"/>
      <c r="F702" s="262"/>
      <c r="G702" s="262"/>
      <c r="H702" s="262"/>
      <c r="I702" s="262"/>
      <c r="J702" s="262"/>
      <c r="P702" s="606"/>
      <c r="Q702"/>
      <c r="R702"/>
      <c r="S702"/>
      <c r="T702"/>
    </row>
    <row r="703" spans="1:21" ht="19.5" customHeight="1" x14ac:dyDescent="0.25">
      <c r="B703" s="231"/>
      <c r="D703"/>
      <c r="E703"/>
      <c r="F703" s="262"/>
      <c r="G703" s="262"/>
      <c r="H703" s="262"/>
      <c r="I703" s="262"/>
      <c r="J703" s="262"/>
      <c r="P703" s="606"/>
      <c r="Q703"/>
      <c r="R703"/>
      <c r="S703"/>
      <c r="T703"/>
    </row>
    <row r="704" spans="1:21" ht="19.5" customHeight="1" x14ac:dyDescent="0.25">
      <c r="B704" s="231"/>
      <c r="D704"/>
      <c r="E704"/>
      <c r="F704" s="262"/>
      <c r="G704" s="262"/>
      <c r="H704" s="262"/>
      <c r="I704" s="262"/>
      <c r="J704" s="262"/>
      <c r="P704" s="606"/>
      <c r="Q704"/>
      <c r="R704"/>
      <c r="S704"/>
      <c r="T704"/>
    </row>
    <row r="705" spans="2:20" ht="19.5" customHeight="1" x14ac:dyDescent="0.25">
      <c r="B705" s="231"/>
      <c r="D705"/>
      <c r="E705"/>
      <c r="F705" s="262"/>
      <c r="G705" s="262"/>
      <c r="H705" s="262"/>
      <c r="I705" s="262"/>
      <c r="J705" s="262"/>
      <c r="P705" s="606"/>
      <c r="Q705"/>
      <c r="R705"/>
      <c r="S705"/>
      <c r="T705"/>
    </row>
    <row r="706" spans="2:20" ht="19.5" customHeight="1" x14ac:dyDescent="0.25">
      <c r="B706" s="231"/>
      <c r="D706"/>
      <c r="E706"/>
      <c r="F706" s="262"/>
      <c r="G706" s="262"/>
      <c r="H706" s="262"/>
      <c r="I706" s="262"/>
      <c r="J706" s="262"/>
      <c r="P706" s="606"/>
      <c r="Q706"/>
      <c r="R706"/>
      <c r="S706"/>
      <c r="T706"/>
    </row>
    <row r="707" spans="2:20" ht="19.5" customHeight="1" x14ac:dyDescent="0.25">
      <c r="B707" s="231"/>
      <c r="D707"/>
      <c r="E707"/>
      <c r="F707" s="262"/>
      <c r="G707" s="262"/>
      <c r="H707" s="262"/>
      <c r="I707" s="262"/>
      <c r="J707" s="262"/>
      <c r="P707" s="606"/>
      <c r="Q707"/>
      <c r="R707"/>
      <c r="S707"/>
      <c r="T707"/>
    </row>
    <row r="708" spans="2:20" ht="19.5" customHeight="1" x14ac:dyDescent="0.25">
      <c r="B708" s="231"/>
      <c r="D708"/>
      <c r="E708"/>
      <c r="F708" s="262"/>
      <c r="G708" s="262"/>
      <c r="H708" s="262"/>
      <c r="I708" s="262"/>
      <c r="J708" s="262"/>
      <c r="P708" s="606"/>
      <c r="Q708"/>
      <c r="R708"/>
      <c r="S708"/>
      <c r="T708"/>
    </row>
    <row r="709" spans="2:20" ht="19.5" customHeight="1" x14ac:dyDescent="0.25">
      <c r="B709" s="231"/>
      <c r="D709"/>
      <c r="E709"/>
      <c r="F709" s="262"/>
      <c r="G709" s="262"/>
      <c r="H709" s="262"/>
      <c r="I709" s="262"/>
      <c r="J709" s="262"/>
      <c r="P709" s="606"/>
      <c r="Q709"/>
      <c r="R709"/>
      <c r="S709"/>
      <c r="T709"/>
    </row>
    <row r="710" spans="2:20" ht="19.5" customHeight="1" x14ac:dyDescent="0.25">
      <c r="B710" s="231"/>
      <c r="D710"/>
      <c r="E710"/>
      <c r="F710" s="262"/>
      <c r="G710" s="262"/>
      <c r="H710" s="262"/>
      <c r="I710" s="262"/>
      <c r="J710" s="262"/>
      <c r="P710" s="606"/>
      <c r="Q710"/>
      <c r="R710"/>
      <c r="S710"/>
      <c r="T710"/>
    </row>
    <row r="711" spans="2:20" ht="19.5" customHeight="1" x14ac:dyDescent="0.25">
      <c r="B711" s="231"/>
      <c r="D711"/>
      <c r="E711"/>
      <c r="F711" s="262"/>
      <c r="G711" s="262"/>
      <c r="H711" s="262"/>
      <c r="I711" s="262"/>
      <c r="J711" s="262"/>
      <c r="P711" s="606"/>
      <c r="Q711"/>
      <c r="R711"/>
      <c r="S711"/>
      <c r="T711"/>
    </row>
    <row r="712" spans="2:20" ht="19.5" customHeight="1" x14ac:dyDescent="0.25">
      <c r="B712" s="231"/>
      <c r="D712"/>
      <c r="E712"/>
      <c r="F712" s="262"/>
      <c r="G712" s="262"/>
      <c r="H712" s="262"/>
      <c r="I712" s="262"/>
      <c r="J712" s="262"/>
      <c r="P712" s="606"/>
      <c r="Q712"/>
      <c r="R712"/>
      <c r="S712"/>
      <c r="T712"/>
    </row>
    <row r="713" spans="2:20" ht="18" customHeight="1" x14ac:dyDescent="0.25">
      <c r="B713" s="231"/>
      <c r="D713"/>
      <c r="E713"/>
      <c r="F713" s="262"/>
      <c r="G713" s="262"/>
      <c r="H713" s="262"/>
      <c r="I713" s="262"/>
      <c r="J713" s="262"/>
      <c r="P713" s="606"/>
      <c r="Q713"/>
      <c r="R713"/>
      <c r="S713"/>
      <c r="T713"/>
    </row>
    <row r="714" spans="2:20" ht="19.5" customHeight="1" x14ac:dyDescent="0.25">
      <c r="B714" s="231"/>
      <c r="D714"/>
      <c r="E714"/>
      <c r="F714" s="262"/>
      <c r="G714" s="262"/>
      <c r="H714" s="262"/>
      <c r="I714" s="262"/>
      <c r="J714" s="262"/>
      <c r="P714" s="606"/>
      <c r="Q714"/>
      <c r="R714"/>
      <c r="S714"/>
      <c r="T714"/>
    </row>
    <row r="715" spans="2:20" ht="19.5" customHeight="1" x14ac:dyDescent="0.25">
      <c r="B715" s="231"/>
      <c r="D715"/>
      <c r="E715"/>
      <c r="F715" s="262"/>
      <c r="G715" s="262"/>
      <c r="H715" s="262"/>
      <c r="I715" s="262"/>
      <c r="J715" s="262"/>
      <c r="P715" s="606"/>
      <c r="Q715"/>
      <c r="R715"/>
      <c r="S715"/>
      <c r="T715"/>
    </row>
    <row r="716" spans="2:20" ht="19.5" customHeight="1" x14ac:dyDescent="0.25">
      <c r="B716" s="231"/>
      <c r="D716"/>
      <c r="E716"/>
      <c r="F716" s="262"/>
      <c r="G716" s="262"/>
      <c r="H716" s="228"/>
      <c r="I716" s="262"/>
      <c r="J716" s="262"/>
      <c r="P716" s="606"/>
      <c r="Q716"/>
      <c r="R716"/>
      <c r="S716"/>
      <c r="T716"/>
    </row>
    <row r="717" spans="2:20" ht="19.5" customHeight="1" x14ac:dyDescent="0.25">
      <c r="B717" s="231"/>
      <c r="D717"/>
      <c r="E717"/>
      <c r="F717" s="262"/>
      <c r="G717" s="262"/>
      <c r="H717" s="262"/>
      <c r="I717" s="262"/>
      <c r="J717" s="262"/>
      <c r="P717" s="606"/>
      <c r="Q717"/>
      <c r="R717"/>
      <c r="S717"/>
      <c r="T717"/>
    </row>
    <row r="718" spans="2:20" ht="19.5" customHeight="1" x14ac:dyDescent="0.25">
      <c r="B718" s="231"/>
      <c r="D718"/>
      <c r="E718"/>
      <c r="F718" s="262"/>
      <c r="G718" s="262"/>
      <c r="H718" s="262"/>
      <c r="I718" s="228"/>
      <c r="J718" s="228"/>
      <c r="P718" s="606"/>
      <c r="Q718"/>
      <c r="R718"/>
      <c r="S718"/>
      <c r="T718"/>
    </row>
    <row r="719" spans="2:20" ht="19.5" customHeight="1" x14ac:dyDescent="0.25">
      <c r="B719" s="231"/>
      <c r="D719"/>
      <c r="E719"/>
      <c r="F719" s="262"/>
      <c r="G719" s="262"/>
      <c r="H719" s="262"/>
      <c r="I719" s="262"/>
      <c r="J719" s="262"/>
      <c r="P719" s="606"/>
      <c r="Q719"/>
      <c r="R719"/>
      <c r="S719"/>
      <c r="T719"/>
    </row>
    <row r="720" spans="2:20" ht="19.5" customHeight="1" x14ac:dyDescent="0.25">
      <c r="B720" s="231"/>
      <c r="D720"/>
      <c r="E720"/>
      <c r="F720" s="262"/>
      <c r="G720" s="262"/>
      <c r="H720" s="262"/>
      <c r="I720" s="262"/>
      <c r="J720" s="262"/>
      <c r="P720" s="606"/>
      <c r="Q720"/>
      <c r="R720"/>
      <c r="S720"/>
      <c r="T720"/>
    </row>
    <row r="721" spans="2:20" ht="19.5" customHeight="1" x14ac:dyDescent="0.25">
      <c r="B721" s="231"/>
      <c r="D721"/>
      <c r="E721"/>
      <c r="F721" s="262"/>
      <c r="G721" s="262"/>
      <c r="H721" s="262"/>
      <c r="I721" s="262"/>
      <c r="J721" s="262"/>
      <c r="P721" s="606"/>
      <c r="Q721"/>
      <c r="R721"/>
      <c r="S721"/>
      <c r="T721"/>
    </row>
    <row r="722" spans="2:20" ht="19.5" customHeight="1" x14ac:dyDescent="0.25">
      <c r="B722" s="231"/>
      <c r="D722"/>
      <c r="E722"/>
      <c r="F722" s="262"/>
      <c r="G722" s="262"/>
      <c r="H722" s="262"/>
      <c r="I722" s="262"/>
      <c r="J722" s="262"/>
      <c r="P722" s="606"/>
      <c r="Q722"/>
      <c r="R722"/>
      <c r="S722"/>
      <c r="T722"/>
    </row>
    <row r="723" spans="2:20" ht="19.5" customHeight="1" x14ac:dyDescent="0.25">
      <c r="B723" s="231"/>
      <c r="D723"/>
      <c r="E723"/>
      <c r="F723" s="262"/>
      <c r="G723" s="262"/>
      <c r="H723" s="262"/>
      <c r="I723" s="262"/>
      <c r="J723" s="262"/>
      <c r="P723" s="606"/>
      <c r="Q723"/>
      <c r="R723"/>
      <c r="S723"/>
      <c r="T723"/>
    </row>
    <row r="724" spans="2:20" ht="19.5" customHeight="1" x14ac:dyDescent="0.25">
      <c r="B724" s="231"/>
      <c r="D724"/>
      <c r="E724"/>
      <c r="F724" s="262"/>
      <c r="G724" s="262"/>
      <c r="H724" s="262"/>
      <c r="I724" s="262"/>
      <c r="J724" s="262"/>
      <c r="L724" s="23"/>
      <c r="P724" s="606"/>
      <c r="Q724"/>
      <c r="R724"/>
      <c r="S724"/>
      <c r="T724"/>
    </row>
    <row r="725" spans="2:20" ht="19.5" customHeight="1" x14ac:dyDescent="0.25">
      <c r="B725" s="231"/>
      <c r="D725"/>
      <c r="E725"/>
      <c r="F725" s="262"/>
      <c r="G725" s="262"/>
      <c r="H725" s="262"/>
      <c r="I725" s="262"/>
      <c r="J725" s="262"/>
      <c r="K725" s="23"/>
      <c r="P725" s="606"/>
      <c r="Q725"/>
      <c r="R725"/>
      <c r="S725"/>
      <c r="T725"/>
    </row>
    <row r="726" spans="2:20" ht="19.5" customHeight="1" x14ac:dyDescent="0.25">
      <c r="B726" s="231"/>
      <c r="D726"/>
      <c r="E726"/>
      <c r="F726" s="262"/>
      <c r="G726" s="262"/>
      <c r="H726" s="262"/>
      <c r="I726" s="262"/>
      <c r="J726" s="262"/>
      <c r="P726" s="606"/>
      <c r="Q726"/>
      <c r="R726"/>
      <c r="S726"/>
      <c r="T726"/>
    </row>
    <row r="727" spans="2:20" ht="19.5" customHeight="1" x14ac:dyDescent="0.25">
      <c r="B727" s="231"/>
      <c r="D727"/>
      <c r="E727"/>
      <c r="F727" s="262"/>
      <c r="G727" s="262"/>
      <c r="H727" s="262"/>
      <c r="I727" s="262"/>
      <c r="J727" s="262"/>
      <c r="P727" s="606"/>
      <c r="Q727"/>
      <c r="R727"/>
      <c r="S727"/>
      <c r="T727"/>
    </row>
    <row r="728" spans="2:20" ht="19.5" customHeight="1" x14ac:dyDescent="0.25">
      <c r="B728" s="231"/>
      <c r="D728"/>
      <c r="E728"/>
      <c r="F728" s="262"/>
      <c r="G728" s="262"/>
      <c r="H728" s="262"/>
      <c r="I728" s="262"/>
      <c r="J728" s="262"/>
      <c r="P728" s="606"/>
      <c r="Q728"/>
      <c r="R728"/>
      <c r="S728"/>
      <c r="T728"/>
    </row>
    <row r="729" spans="2:20" ht="19.5" customHeight="1" x14ac:dyDescent="0.25">
      <c r="B729" s="231"/>
      <c r="D729"/>
      <c r="E729"/>
      <c r="F729" s="262"/>
      <c r="G729" s="262"/>
      <c r="H729" s="262"/>
      <c r="I729" s="262"/>
      <c r="J729" s="262"/>
      <c r="P729" s="606"/>
      <c r="Q729"/>
      <c r="R729"/>
      <c r="S729"/>
      <c r="T729"/>
    </row>
    <row r="730" spans="2:20" ht="19.5" customHeight="1" x14ac:dyDescent="0.25">
      <c r="B730" s="231"/>
      <c r="D730"/>
      <c r="E730"/>
      <c r="F730" s="262"/>
      <c r="G730" s="262"/>
      <c r="H730" s="262"/>
      <c r="I730" s="262"/>
      <c r="J730" s="262"/>
      <c r="P730" s="606"/>
      <c r="Q730"/>
      <c r="R730"/>
      <c r="S730"/>
      <c r="T730"/>
    </row>
    <row r="731" spans="2:20" ht="19.5" customHeight="1" x14ac:dyDescent="0.25">
      <c r="B731" s="231"/>
      <c r="D731"/>
      <c r="E731"/>
      <c r="F731" s="262"/>
      <c r="G731" s="262"/>
      <c r="H731" s="262"/>
      <c r="I731" s="262"/>
      <c r="J731" s="262"/>
      <c r="P731" s="606"/>
      <c r="Q731"/>
      <c r="R731"/>
      <c r="S731"/>
      <c r="T731"/>
    </row>
    <row r="732" spans="2:20" ht="19.5" customHeight="1" x14ac:dyDescent="0.25">
      <c r="B732" s="231"/>
      <c r="D732"/>
      <c r="E732"/>
      <c r="F732" s="262"/>
      <c r="G732" s="262"/>
      <c r="H732" s="262"/>
      <c r="I732" s="262"/>
      <c r="J732" s="262"/>
      <c r="P732" s="606"/>
      <c r="Q732"/>
      <c r="R732"/>
      <c r="S732"/>
      <c r="T732"/>
    </row>
    <row r="733" spans="2:20" ht="19.5" customHeight="1" x14ac:dyDescent="0.25">
      <c r="B733" s="231"/>
      <c r="D733"/>
      <c r="E733"/>
      <c r="F733" s="262"/>
      <c r="G733" s="262"/>
      <c r="H733" s="262"/>
      <c r="I733" s="262"/>
      <c r="J733" s="262"/>
      <c r="P733" s="606"/>
      <c r="Q733"/>
      <c r="R733"/>
      <c r="S733"/>
      <c r="T733"/>
    </row>
    <row r="734" spans="2:20" ht="19.5" customHeight="1" x14ac:dyDescent="0.25">
      <c r="B734" s="231"/>
      <c r="D734"/>
      <c r="E734"/>
      <c r="F734" s="262"/>
      <c r="G734" s="262"/>
      <c r="H734" s="262"/>
      <c r="I734" s="262"/>
      <c r="J734" s="262"/>
      <c r="P734" s="606"/>
      <c r="Q734"/>
      <c r="R734"/>
      <c r="S734"/>
      <c r="T734"/>
    </row>
    <row r="735" spans="2:20" ht="19.5" customHeight="1" x14ac:dyDescent="0.25">
      <c r="B735" s="231"/>
      <c r="D735"/>
      <c r="E735"/>
      <c r="F735" s="262"/>
      <c r="G735" s="262"/>
      <c r="H735" s="262"/>
      <c r="I735" s="262"/>
      <c r="J735" s="262"/>
      <c r="P735" s="606"/>
      <c r="Q735"/>
      <c r="R735"/>
      <c r="S735"/>
      <c r="T735"/>
    </row>
    <row r="736" spans="2:20" ht="19.5" customHeight="1" x14ac:dyDescent="0.25">
      <c r="B736" s="231"/>
      <c r="D736"/>
      <c r="E736"/>
      <c r="F736" s="262"/>
      <c r="G736" s="262"/>
      <c r="H736" s="262"/>
      <c r="I736" s="262"/>
      <c r="J736" s="262"/>
      <c r="P736" s="606"/>
      <c r="Q736"/>
      <c r="R736"/>
      <c r="S736"/>
      <c r="T736"/>
    </row>
    <row r="737" spans="2:20" ht="19.5" customHeight="1" x14ac:dyDescent="0.25">
      <c r="B737" s="231"/>
      <c r="D737"/>
      <c r="E737"/>
      <c r="F737" s="262"/>
      <c r="G737" s="262"/>
      <c r="H737" s="262"/>
      <c r="I737" s="228"/>
      <c r="J737" s="262"/>
      <c r="P737" s="606"/>
      <c r="Q737"/>
      <c r="R737"/>
      <c r="S737"/>
      <c r="T737"/>
    </row>
    <row r="738" spans="2:20" ht="19.5" customHeight="1" x14ac:dyDescent="0.25">
      <c r="B738" s="231"/>
      <c r="D738"/>
      <c r="E738"/>
      <c r="F738" s="262"/>
      <c r="G738" s="262"/>
      <c r="H738" s="262"/>
      <c r="I738" s="262"/>
      <c r="J738" s="262"/>
      <c r="P738" s="606"/>
      <c r="Q738"/>
      <c r="R738"/>
      <c r="S738"/>
      <c r="T738"/>
    </row>
    <row r="739" spans="2:20" ht="19.5" customHeight="1" x14ac:dyDescent="0.25">
      <c r="B739" s="231"/>
      <c r="D739"/>
      <c r="E739"/>
      <c r="F739" s="262"/>
      <c r="G739" s="262"/>
      <c r="H739" s="262"/>
      <c r="I739" s="262"/>
      <c r="J739" s="228"/>
      <c r="P739" s="606"/>
      <c r="Q739"/>
      <c r="R739"/>
      <c r="S739"/>
      <c r="T739"/>
    </row>
    <row r="740" spans="2:20" ht="19.5" customHeight="1" x14ac:dyDescent="0.25">
      <c r="B740" s="231"/>
      <c r="D740"/>
      <c r="E740"/>
      <c r="F740" s="262"/>
      <c r="G740" s="262"/>
      <c r="H740" s="262"/>
      <c r="I740" s="262"/>
      <c r="J740" s="262"/>
      <c r="P740" s="606"/>
      <c r="Q740"/>
      <c r="R740"/>
      <c r="S740"/>
      <c r="T740"/>
    </row>
    <row r="741" spans="2:20" ht="19.5" customHeight="1" x14ac:dyDescent="0.25">
      <c r="B741" s="231"/>
      <c r="D741"/>
      <c r="E741"/>
      <c r="F741" s="262"/>
      <c r="G741" s="262"/>
      <c r="H741" s="262"/>
      <c r="I741" s="262"/>
      <c r="J741" s="262"/>
      <c r="P741" s="606"/>
      <c r="Q741"/>
      <c r="R741"/>
      <c r="S741"/>
      <c r="T741"/>
    </row>
    <row r="742" spans="2:20" ht="19.5" customHeight="1" x14ac:dyDescent="0.25">
      <c r="B742" s="231"/>
      <c r="D742"/>
      <c r="E742"/>
      <c r="F742" s="262"/>
      <c r="G742" s="262"/>
      <c r="H742" s="262"/>
      <c r="I742" s="262"/>
      <c r="J742" s="262"/>
      <c r="P742" s="606"/>
      <c r="Q742"/>
      <c r="R742"/>
      <c r="S742"/>
      <c r="T742"/>
    </row>
    <row r="743" spans="2:20" ht="19.5" customHeight="1" x14ac:dyDescent="0.25">
      <c r="B743" s="231"/>
      <c r="D743"/>
      <c r="E743"/>
      <c r="F743" s="262"/>
      <c r="G743" s="262"/>
      <c r="H743" s="262"/>
      <c r="I743" s="262"/>
      <c r="J743" s="262"/>
      <c r="P743" s="606"/>
      <c r="Q743"/>
      <c r="R743"/>
      <c r="S743"/>
      <c r="T743"/>
    </row>
    <row r="744" spans="2:20" ht="19.5" customHeight="1" x14ac:dyDescent="0.25">
      <c r="B744" s="231"/>
      <c r="D744"/>
      <c r="E744"/>
      <c r="F744" s="262"/>
      <c r="G744" s="262"/>
      <c r="H744" s="262"/>
      <c r="I744" s="262"/>
      <c r="J744" s="262"/>
      <c r="P744" s="606"/>
      <c r="Q744"/>
      <c r="R744"/>
      <c r="S744"/>
      <c r="T744"/>
    </row>
    <row r="745" spans="2:20" ht="19.5" customHeight="1" x14ac:dyDescent="0.25">
      <c r="B745" s="231"/>
      <c r="D745"/>
      <c r="E745"/>
      <c r="F745" s="262"/>
      <c r="G745" s="262"/>
      <c r="H745" s="262"/>
      <c r="I745" s="262"/>
      <c r="J745" s="262"/>
      <c r="L745" s="23"/>
      <c r="P745" s="606"/>
      <c r="Q745"/>
      <c r="R745"/>
      <c r="S745"/>
      <c r="T745"/>
    </row>
    <row r="746" spans="2:20" ht="19.5" customHeight="1" x14ac:dyDescent="0.25">
      <c r="B746" s="231"/>
      <c r="D746"/>
      <c r="E746"/>
      <c r="F746" s="262"/>
      <c r="G746" s="262"/>
      <c r="H746" s="262"/>
      <c r="I746" s="262"/>
      <c r="J746" s="262"/>
      <c r="K746" s="23"/>
      <c r="P746" s="606"/>
      <c r="Q746"/>
      <c r="R746"/>
      <c r="S746"/>
      <c r="T746"/>
    </row>
    <row r="747" spans="2:20" ht="19.5" customHeight="1" x14ac:dyDescent="0.25">
      <c r="B747" s="231"/>
      <c r="D747"/>
      <c r="E747"/>
      <c r="F747" s="262"/>
      <c r="G747" s="262"/>
      <c r="H747" s="262"/>
      <c r="I747" s="262"/>
      <c r="J747" s="262"/>
      <c r="M747" s="23"/>
      <c r="P747" s="606"/>
      <c r="Q747"/>
      <c r="R747"/>
      <c r="S747"/>
      <c r="T747"/>
    </row>
    <row r="748" spans="2:20" ht="19.5" customHeight="1" x14ac:dyDescent="0.25">
      <c r="B748" s="231"/>
      <c r="D748"/>
      <c r="E748"/>
      <c r="F748" s="262"/>
      <c r="G748" s="262"/>
      <c r="H748" s="262"/>
      <c r="I748" s="262"/>
      <c r="J748" s="262"/>
      <c r="N748" s="23"/>
      <c r="P748" s="606"/>
      <c r="Q748"/>
      <c r="R748"/>
      <c r="S748"/>
      <c r="T748"/>
    </row>
    <row r="749" spans="2:20" ht="19.5" customHeight="1" x14ac:dyDescent="0.25">
      <c r="B749" s="231"/>
      <c r="D749"/>
      <c r="E749"/>
      <c r="F749" s="262"/>
      <c r="G749" s="262"/>
      <c r="H749" s="262"/>
      <c r="I749" s="262"/>
      <c r="J749" s="262"/>
      <c r="P749" s="606"/>
      <c r="Q749"/>
      <c r="R749"/>
      <c r="S749"/>
      <c r="T749"/>
    </row>
    <row r="750" spans="2:20" ht="19.5" customHeight="1" x14ac:dyDescent="0.25">
      <c r="B750" s="231"/>
      <c r="D750"/>
      <c r="E750"/>
      <c r="F750" s="262"/>
      <c r="G750" s="262"/>
      <c r="H750" s="262"/>
      <c r="I750" s="262"/>
      <c r="J750" s="262"/>
      <c r="P750" s="606"/>
      <c r="Q750"/>
      <c r="R750"/>
      <c r="S750"/>
      <c r="T750"/>
    </row>
    <row r="751" spans="2:20" ht="19.5" customHeight="1" x14ac:dyDescent="0.25">
      <c r="B751" s="231"/>
      <c r="D751"/>
      <c r="E751"/>
      <c r="F751" s="262"/>
      <c r="G751" s="262"/>
      <c r="H751" s="262"/>
      <c r="I751" s="262"/>
      <c r="J751" s="262"/>
      <c r="P751" s="606"/>
      <c r="Q751"/>
      <c r="R751"/>
      <c r="S751"/>
      <c r="T751"/>
    </row>
    <row r="752" spans="2:20" ht="19.5" customHeight="1" x14ac:dyDescent="0.25">
      <c r="B752" s="231"/>
      <c r="D752"/>
      <c r="E752"/>
      <c r="F752" s="262"/>
      <c r="G752" s="262"/>
      <c r="H752" s="262"/>
      <c r="I752" s="262"/>
      <c r="J752" s="262"/>
      <c r="P752" s="606"/>
      <c r="Q752"/>
      <c r="R752"/>
      <c r="S752"/>
      <c r="T752"/>
    </row>
    <row r="753" spans="2:20" ht="19.5" customHeight="1" x14ac:dyDescent="0.25">
      <c r="B753" s="231"/>
      <c r="D753"/>
      <c r="E753"/>
      <c r="F753" s="262"/>
      <c r="G753" s="262"/>
      <c r="H753" s="262"/>
      <c r="I753" s="262"/>
      <c r="J753" s="262"/>
      <c r="P753" s="606"/>
      <c r="Q753"/>
      <c r="R753"/>
      <c r="S753"/>
      <c r="T753"/>
    </row>
    <row r="754" spans="2:20" ht="19.5" customHeight="1" x14ac:dyDescent="0.25">
      <c r="B754" s="231"/>
      <c r="D754"/>
      <c r="E754"/>
      <c r="F754" s="262"/>
      <c r="G754" s="262"/>
      <c r="H754" s="262"/>
      <c r="I754" s="262"/>
      <c r="J754" s="262"/>
      <c r="P754" s="606"/>
      <c r="Q754"/>
      <c r="R754"/>
      <c r="S754"/>
      <c r="T754"/>
    </row>
    <row r="755" spans="2:20" ht="19.5" customHeight="1" x14ac:dyDescent="0.25">
      <c r="B755" s="231"/>
      <c r="D755"/>
      <c r="E755"/>
      <c r="F755" s="262"/>
      <c r="G755" s="262"/>
      <c r="H755" s="262"/>
      <c r="I755" s="262"/>
      <c r="J755" s="262"/>
      <c r="P755" s="606"/>
      <c r="Q755"/>
      <c r="R755"/>
      <c r="S755"/>
      <c r="T755"/>
    </row>
    <row r="756" spans="2:20" ht="19.5" customHeight="1" x14ac:dyDescent="0.25">
      <c r="B756" s="231"/>
      <c r="D756"/>
      <c r="E756"/>
      <c r="F756" s="262"/>
      <c r="G756" s="262"/>
      <c r="H756" s="262"/>
      <c r="I756" s="262"/>
      <c r="J756" s="262"/>
      <c r="P756" s="606"/>
      <c r="Q756"/>
      <c r="R756"/>
      <c r="S756"/>
      <c r="T756"/>
    </row>
    <row r="757" spans="2:20" ht="19.5" customHeight="1" x14ac:dyDescent="0.25">
      <c r="B757" s="231"/>
      <c r="D757"/>
      <c r="E757"/>
      <c r="F757" s="262"/>
      <c r="G757" s="262"/>
      <c r="H757" s="262"/>
      <c r="I757" s="262"/>
      <c r="J757" s="262"/>
      <c r="P757" s="606"/>
      <c r="Q757"/>
      <c r="R757"/>
      <c r="S757"/>
      <c r="T757"/>
    </row>
    <row r="758" spans="2:20" ht="19.5" customHeight="1" x14ac:dyDescent="0.25">
      <c r="B758" s="231"/>
      <c r="D758"/>
      <c r="E758"/>
      <c r="F758" s="262"/>
      <c r="G758" s="262"/>
      <c r="H758" s="262"/>
      <c r="I758" s="262"/>
      <c r="J758" s="262"/>
      <c r="P758" s="606"/>
      <c r="Q758"/>
      <c r="R758"/>
      <c r="S758"/>
      <c r="T758"/>
    </row>
    <row r="759" spans="2:20" ht="19.5" customHeight="1" x14ac:dyDescent="0.25">
      <c r="B759" s="231"/>
      <c r="D759"/>
      <c r="E759"/>
      <c r="F759" s="262"/>
      <c r="G759" s="262"/>
      <c r="H759" s="262"/>
      <c r="I759" s="262"/>
      <c r="J759" s="262"/>
      <c r="P759" s="606"/>
      <c r="Q759"/>
      <c r="R759"/>
      <c r="S759"/>
      <c r="T759"/>
    </row>
    <row r="760" spans="2:20" ht="19.5" customHeight="1" x14ac:dyDescent="0.25">
      <c r="B760" s="231"/>
      <c r="D760"/>
      <c r="E760"/>
      <c r="F760" s="262"/>
      <c r="G760" s="262"/>
      <c r="H760" s="262"/>
      <c r="I760" s="262"/>
      <c r="J760" s="262"/>
      <c r="P760" s="606"/>
      <c r="Q760"/>
      <c r="R760"/>
      <c r="S760"/>
      <c r="T760"/>
    </row>
    <row r="761" spans="2:20" ht="19.5" customHeight="1" x14ac:dyDescent="0.25">
      <c r="B761" s="231"/>
      <c r="D761"/>
      <c r="E761"/>
      <c r="F761" s="262"/>
      <c r="G761" s="262"/>
      <c r="H761" s="262"/>
      <c r="I761" s="262"/>
      <c r="J761" s="262"/>
      <c r="O761" s="23"/>
      <c r="P761" s="606"/>
      <c r="Q761"/>
      <c r="R761"/>
      <c r="S761"/>
      <c r="T761"/>
    </row>
    <row r="762" spans="2:20" ht="19.5" customHeight="1" x14ac:dyDescent="0.25">
      <c r="B762" s="231"/>
      <c r="D762"/>
      <c r="E762"/>
      <c r="F762" s="262"/>
      <c r="G762" s="262"/>
      <c r="H762" s="262"/>
      <c r="I762" s="262"/>
      <c r="J762" s="262"/>
      <c r="P762" s="606"/>
      <c r="Q762"/>
      <c r="R762"/>
      <c r="S762"/>
      <c r="T762"/>
    </row>
    <row r="763" spans="2:20" ht="19.5" customHeight="1" x14ac:dyDescent="0.25">
      <c r="B763" s="231"/>
      <c r="D763"/>
      <c r="E763"/>
      <c r="F763" s="262"/>
      <c r="G763" s="262"/>
      <c r="H763" s="262"/>
      <c r="I763" s="262"/>
      <c r="J763" s="262"/>
      <c r="P763" s="606"/>
      <c r="Q763"/>
      <c r="R763"/>
      <c r="S763"/>
      <c r="T763"/>
    </row>
    <row r="764" spans="2:20" ht="19.5" customHeight="1" x14ac:dyDescent="0.25">
      <c r="B764" s="231"/>
      <c r="D764"/>
      <c r="E764"/>
      <c r="F764" s="262"/>
      <c r="G764" s="262"/>
      <c r="H764" s="262"/>
      <c r="I764" s="262"/>
      <c r="J764" s="262"/>
      <c r="P764" s="606"/>
      <c r="Q764"/>
      <c r="R764"/>
      <c r="S764"/>
      <c r="T764"/>
    </row>
    <row r="765" spans="2:20" ht="19.5" customHeight="1" x14ac:dyDescent="0.25">
      <c r="B765" s="231"/>
      <c r="D765"/>
      <c r="E765"/>
      <c r="F765" s="262"/>
      <c r="G765" s="262"/>
      <c r="H765" s="262"/>
      <c r="I765" s="262"/>
      <c r="J765" s="262"/>
      <c r="P765" s="606"/>
      <c r="Q765"/>
      <c r="R765"/>
      <c r="S765"/>
      <c r="T765"/>
    </row>
    <row r="766" spans="2:20" ht="19.5" customHeight="1" x14ac:dyDescent="0.25">
      <c r="B766" s="231"/>
      <c r="D766"/>
      <c r="E766"/>
      <c r="F766" s="262"/>
      <c r="G766" s="262"/>
      <c r="H766" s="262"/>
      <c r="I766" s="262"/>
      <c r="J766" s="262"/>
      <c r="P766" s="606"/>
      <c r="Q766"/>
      <c r="R766"/>
      <c r="S766"/>
      <c r="T766"/>
    </row>
    <row r="767" spans="2:20" ht="19.5" customHeight="1" x14ac:dyDescent="0.25">
      <c r="B767" s="231"/>
      <c r="D767"/>
      <c r="E767"/>
      <c r="F767" s="262"/>
      <c r="G767" s="262"/>
      <c r="H767" s="262"/>
      <c r="I767" s="262"/>
      <c r="J767" s="262"/>
      <c r="P767" s="606"/>
      <c r="Q767"/>
      <c r="R767"/>
      <c r="S767"/>
      <c r="T767"/>
    </row>
    <row r="768" spans="2:20" ht="19.5" customHeight="1" x14ac:dyDescent="0.25">
      <c r="B768" s="231"/>
      <c r="D768"/>
      <c r="E768"/>
      <c r="F768" s="262"/>
      <c r="G768" s="262"/>
      <c r="H768" s="262"/>
      <c r="I768" s="262"/>
      <c r="J768" s="262"/>
      <c r="M768" s="23"/>
      <c r="P768" s="606"/>
      <c r="Q768"/>
      <c r="R768"/>
      <c r="S768"/>
      <c r="T768"/>
    </row>
    <row r="769" spans="2:20" ht="19.5" customHeight="1" x14ac:dyDescent="0.25">
      <c r="B769" s="231"/>
      <c r="D769"/>
      <c r="E769"/>
      <c r="F769" s="262"/>
      <c r="G769" s="262"/>
      <c r="H769" s="262"/>
      <c r="I769" s="262"/>
      <c r="J769" s="262"/>
      <c r="N769" s="23"/>
      <c r="P769" s="606"/>
      <c r="Q769"/>
      <c r="R769"/>
      <c r="S769"/>
      <c r="T769"/>
    </row>
    <row r="770" spans="2:20" ht="19.5" customHeight="1" x14ac:dyDescent="0.25">
      <c r="B770" s="231"/>
      <c r="D770"/>
      <c r="E770"/>
      <c r="F770" s="262"/>
      <c r="G770" s="262"/>
      <c r="H770" s="262"/>
      <c r="I770" s="262"/>
      <c r="J770" s="262"/>
      <c r="P770" s="606"/>
      <c r="Q770"/>
      <c r="R770"/>
      <c r="S770"/>
      <c r="T770"/>
    </row>
    <row r="771" spans="2:20" ht="19.5" customHeight="1" x14ac:dyDescent="0.25">
      <c r="B771" s="231"/>
      <c r="D771"/>
      <c r="E771"/>
      <c r="F771" s="262"/>
      <c r="G771" s="262"/>
      <c r="H771" s="262"/>
      <c r="I771" s="262"/>
      <c r="J771" s="262"/>
      <c r="P771" s="606"/>
      <c r="Q771"/>
      <c r="R771"/>
      <c r="S771"/>
      <c r="T771"/>
    </row>
    <row r="772" spans="2:20" ht="19.5" customHeight="1" x14ac:dyDescent="0.25">
      <c r="B772" s="231"/>
      <c r="D772"/>
      <c r="E772"/>
      <c r="F772" s="262"/>
      <c r="G772" s="262"/>
      <c r="H772" s="262"/>
      <c r="I772" s="262"/>
      <c r="J772" s="262"/>
      <c r="P772" s="606"/>
      <c r="Q772"/>
      <c r="R772"/>
      <c r="S772"/>
      <c r="T772"/>
    </row>
    <row r="773" spans="2:20" ht="19.5" customHeight="1" x14ac:dyDescent="0.25">
      <c r="B773" s="231"/>
      <c r="D773"/>
      <c r="E773"/>
      <c r="F773" s="262"/>
      <c r="G773" s="262"/>
      <c r="H773" s="262"/>
      <c r="I773" s="262"/>
      <c r="J773" s="262"/>
      <c r="P773" s="606"/>
      <c r="Q773"/>
      <c r="R773"/>
      <c r="S773"/>
      <c r="T773"/>
    </row>
    <row r="774" spans="2:20" ht="19.5" customHeight="1" x14ac:dyDescent="0.25">
      <c r="B774" s="231"/>
      <c r="D774"/>
      <c r="E774"/>
      <c r="F774" s="262"/>
      <c r="G774" s="262"/>
      <c r="H774" s="262"/>
      <c r="I774" s="262"/>
      <c r="J774" s="262"/>
      <c r="P774" s="606"/>
      <c r="Q774"/>
      <c r="R774"/>
      <c r="S774"/>
      <c r="T774"/>
    </row>
    <row r="775" spans="2:20" ht="19.5" customHeight="1" x14ac:dyDescent="0.25">
      <c r="B775" s="231"/>
      <c r="D775"/>
      <c r="E775"/>
      <c r="F775" s="262"/>
      <c r="G775" s="262"/>
      <c r="H775" s="262"/>
      <c r="I775" s="262"/>
      <c r="J775" s="262"/>
      <c r="P775" s="606"/>
      <c r="Q775"/>
      <c r="R775"/>
      <c r="S775"/>
      <c r="T775"/>
    </row>
    <row r="776" spans="2:20" ht="19.5" customHeight="1" x14ac:dyDescent="0.25">
      <c r="B776" s="231"/>
      <c r="D776"/>
      <c r="E776"/>
      <c r="F776" s="262"/>
      <c r="G776" s="262"/>
      <c r="H776" s="262"/>
      <c r="I776" s="262"/>
      <c r="J776" s="262"/>
      <c r="P776" s="606"/>
      <c r="Q776"/>
      <c r="R776"/>
      <c r="S776"/>
      <c r="T776"/>
    </row>
    <row r="777" spans="2:20" ht="19.5" customHeight="1" x14ac:dyDescent="0.25">
      <c r="B777" s="231"/>
      <c r="D777"/>
      <c r="E777"/>
      <c r="F777" s="262"/>
      <c r="G777" s="262"/>
      <c r="H777" s="262"/>
      <c r="I777" s="262"/>
      <c r="J777" s="262"/>
      <c r="P777" s="606"/>
      <c r="Q777"/>
      <c r="R777"/>
      <c r="S777"/>
      <c r="T777"/>
    </row>
    <row r="778" spans="2:20" ht="19.5" customHeight="1" x14ac:dyDescent="0.25">
      <c r="B778" s="231"/>
      <c r="D778"/>
      <c r="E778"/>
      <c r="F778" s="262"/>
      <c r="G778" s="262"/>
      <c r="H778" s="262"/>
      <c r="I778" s="262"/>
      <c r="J778" s="262"/>
      <c r="P778" s="606"/>
      <c r="Q778"/>
      <c r="R778"/>
      <c r="S778"/>
      <c r="T778"/>
    </row>
    <row r="779" spans="2:20" ht="19.5" customHeight="1" x14ac:dyDescent="0.25">
      <c r="B779" s="231"/>
      <c r="D779"/>
      <c r="E779"/>
      <c r="F779" s="262"/>
      <c r="G779" s="262"/>
      <c r="H779" s="262"/>
      <c r="I779" s="262"/>
      <c r="J779" s="262"/>
      <c r="P779" s="606"/>
      <c r="Q779"/>
      <c r="R779"/>
      <c r="S779"/>
      <c r="T779"/>
    </row>
    <row r="780" spans="2:20" ht="19.5" customHeight="1" x14ac:dyDescent="0.25">
      <c r="B780" s="231"/>
      <c r="D780"/>
      <c r="E780"/>
      <c r="F780" s="262"/>
      <c r="G780" s="262"/>
      <c r="H780" s="262"/>
      <c r="I780" s="262"/>
      <c r="J780" s="262"/>
      <c r="L780" s="262"/>
      <c r="P780" s="606"/>
      <c r="Q780"/>
      <c r="R780"/>
      <c r="S780"/>
      <c r="T780"/>
    </row>
    <row r="781" spans="2:20" ht="19.5" customHeight="1" x14ac:dyDescent="0.25">
      <c r="B781" s="231"/>
      <c r="D781"/>
      <c r="E781"/>
      <c r="F781" s="262"/>
      <c r="G781" s="262"/>
      <c r="H781" s="262"/>
      <c r="I781" s="262"/>
      <c r="J781" s="262"/>
      <c r="L781" s="262"/>
      <c r="P781" s="606"/>
      <c r="Q781"/>
      <c r="R781"/>
      <c r="S781"/>
      <c r="T781"/>
    </row>
    <row r="782" spans="2:20" ht="19.5" customHeight="1" x14ac:dyDescent="0.25">
      <c r="B782" s="231"/>
      <c r="D782"/>
      <c r="E782"/>
      <c r="F782" s="262"/>
      <c r="G782" s="262"/>
      <c r="H782" s="262"/>
      <c r="I782" s="262"/>
      <c r="J782" s="262"/>
      <c r="L782" s="262"/>
      <c r="P782" s="606"/>
      <c r="Q782"/>
      <c r="R782"/>
      <c r="S782"/>
      <c r="T782"/>
    </row>
    <row r="783" spans="2:20" ht="19.5" customHeight="1" x14ac:dyDescent="0.25">
      <c r="B783" s="231"/>
      <c r="D783"/>
      <c r="E783"/>
      <c r="F783" s="262"/>
      <c r="G783" s="262"/>
      <c r="H783" s="262"/>
      <c r="I783" s="262"/>
      <c r="J783" s="262"/>
      <c r="K783" s="262"/>
      <c r="L783" s="262"/>
      <c r="P783" s="606"/>
      <c r="Q783"/>
      <c r="R783"/>
      <c r="S783"/>
      <c r="T783"/>
    </row>
    <row r="784" spans="2:20" ht="19.5" customHeight="1" x14ac:dyDescent="0.25">
      <c r="B784" s="231"/>
      <c r="D784"/>
      <c r="E784"/>
      <c r="F784" s="262"/>
      <c r="G784" s="262"/>
      <c r="H784" s="262"/>
      <c r="I784" s="262"/>
      <c r="J784" s="262"/>
      <c r="K784" s="262"/>
      <c r="L784" s="262"/>
      <c r="P784" s="606"/>
      <c r="Q784"/>
      <c r="R784"/>
      <c r="S784"/>
      <c r="T784"/>
    </row>
    <row r="785" spans="2:20" ht="19.5" customHeight="1" x14ac:dyDescent="0.25">
      <c r="B785" s="231"/>
      <c r="D785"/>
      <c r="E785"/>
      <c r="F785" s="262"/>
      <c r="G785" s="262"/>
      <c r="H785" s="262"/>
      <c r="I785" s="262"/>
      <c r="J785" s="262"/>
      <c r="K785" s="262"/>
      <c r="L785" s="262"/>
      <c r="P785" s="606"/>
      <c r="Q785"/>
      <c r="R785"/>
      <c r="S785"/>
      <c r="T785"/>
    </row>
    <row r="786" spans="2:20" ht="19.5" customHeight="1" x14ac:dyDescent="0.25">
      <c r="B786" s="231"/>
      <c r="D786"/>
      <c r="E786"/>
      <c r="F786" s="262"/>
      <c r="G786" s="262"/>
      <c r="H786" s="262"/>
      <c r="I786" s="262"/>
      <c r="J786" s="262"/>
      <c r="K786" s="262"/>
      <c r="L786" s="262"/>
      <c r="P786" s="606"/>
      <c r="Q786"/>
      <c r="R786"/>
      <c r="S786"/>
      <c r="T786"/>
    </row>
    <row r="787" spans="2:20" ht="18" customHeight="1" x14ac:dyDescent="0.25">
      <c r="D787"/>
      <c r="E787"/>
      <c r="F787" s="262"/>
      <c r="G787" s="262"/>
      <c r="H787" s="262"/>
      <c r="I787" s="262"/>
      <c r="J787" s="262"/>
      <c r="K787" s="262"/>
      <c r="L787" s="262"/>
      <c r="P787" s="606"/>
      <c r="Q787"/>
      <c r="R787"/>
      <c r="S787"/>
      <c r="T787"/>
    </row>
    <row r="788" spans="2:20" ht="19.5" customHeight="1" x14ac:dyDescent="0.25">
      <c r="D788"/>
      <c r="E788"/>
      <c r="F788" s="262"/>
      <c r="G788" s="262"/>
      <c r="H788" s="262"/>
      <c r="I788" s="262"/>
      <c r="J788" s="262"/>
      <c r="K788" s="262"/>
      <c r="L788" s="262"/>
      <c r="P788" s="606"/>
      <c r="Q788"/>
      <c r="R788"/>
      <c r="S788"/>
      <c r="T788"/>
    </row>
    <row r="789" spans="2:20" ht="19.5" customHeight="1" x14ac:dyDescent="0.25">
      <c r="D789"/>
      <c r="E789"/>
      <c r="F789" s="262"/>
      <c r="G789" s="262"/>
      <c r="H789" s="262"/>
      <c r="I789" s="262"/>
      <c r="J789" s="262"/>
      <c r="K789" s="262"/>
      <c r="L789" s="262"/>
      <c r="P789" s="606"/>
      <c r="Q789"/>
      <c r="R789"/>
      <c r="S789"/>
      <c r="T789"/>
    </row>
    <row r="790" spans="2:20" ht="19.5" customHeight="1" x14ac:dyDescent="0.25">
      <c r="D790"/>
      <c r="E790"/>
      <c r="F790" s="262"/>
      <c r="G790" s="262"/>
      <c r="H790" s="262"/>
      <c r="I790" s="262"/>
      <c r="J790" s="262"/>
      <c r="K790" s="262"/>
      <c r="L790" s="262"/>
      <c r="P790" s="606"/>
      <c r="Q790"/>
      <c r="R790"/>
      <c r="S790"/>
      <c r="T790"/>
    </row>
    <row r="791" spans="2:20" ht="19.5" customHeight="1" x14ac:dyDescent="0.25">
      <c r="D791"/>
      <c r="E791"/>
      <c r="F791" s="262"/>
      <c r="G791" s="262"/>
      <c r="H791" s="262"/>
      <c r="I791" s="262"/>
      <c r="J791" s="262"/>
      <c r="K791" s="262"/>
      <c r="L791" s="262"/>
      <c r="P791" s="606"/>
      <c r="Q791"/>
      <c r="R791"/>
      <c r="S791"/>
      <c r="T791"/>
    </row>
    <row r="792" spans="2:20" ht="19.5" customHeight="1" x14ac:dyDescent="0.25">
      <c r="D792"/>
      <c r="E792"/>
      <c r="F792" s="262"/>
      <c r="G792" s="262"/>
      <c r="H792" s="262"/>
      <c r="I792" s="262"/>
      <c r="J792" s="262"/>
      <c r="K792" s="262"/>
      <c r="L792" s="262"/>
      <c r="P792" s="606"/>
      <c r="Q792"/>
      <c r="R792"/>
      <c r="S792"/>
      <c r="T792"/>
    </row>
    <row r="793" spans="2:20" ht="19.5" customHeight="1" x14ac:dyDescent="0.25">
      <c r="D793"/>
      <c r="E793"/>
      <c r="F793"/>
      <c r="H793" s="262"/>
      <c r="I793" s="262"/>
      <c r="J793" s="262"/>
      <c r="K793" s="262"/>
      <c r="L793" s="262"/>
      <c r="P793" s="606"/>
      <c r="Q793"/>
      <c r="R793"/>
      <c r="S793"/>
      <c r="T793"/>
    </row>
    <row r="794" spans="2:20" ht="19.5" customHeight="1" x14ac:dyDescent="0.25">
      <c r="D794"/>
      <c r="E794"/>
      <c r="F794"/>
      <c r="H794" s="262"/>
      <c r="I794" s="262"/>
      <c r="J794" s="262"/>
      <c r="K794" s="262"/>
      <c r="L794" s="262"/>
      <c r="P794" s="606"/>
      <c r="Q794"/>
      <c r="R794"/>
      <c r="S794"/>
      <c r="T794"/>
    </row>
    <row r="795" spans="2:20" ht="19.5" customHeight="1" x14ac:dyDescent="0.25">
      <c r="D795"/>
      <c r="E795"/>
      <c r="F795"/>
      <c r="H795" s="262"/>
      <c r="I795" s="262"/>
      <c r="J795" s="262"/>
      <c r="K795" s="262"/>
      <c r="L795" s="262"/>
      <c r="P795" s="606"/>
      <c r="Q795"/>
      <c r="R795"/>
      <c r="S795"/>
      <c r="T795"/>
    </row>
    <row r="796" spans="2:20" ht="19.5" customHeight="1" x14ac:dyDescent="0.25">
      <c r="D796"/>
      <c r="E796"/>
      <c r="F796"/>
      <c r="H796" s="262"/>
      <c r="I796" s="262"/>
      <c r="J796" s="262"/>
      <c r="K796" s="262"/>
      <c r="L796" s="262"/>
      <c r="P796" s="606"/>
      <c r="Q796"/>
      <c r="R796"/>
      <c r="S796"/>
      <c r="T796"/>
    </row>
    <row r="797" spans="2:20" ht="19.5" customHeight="1" x14ac:dyDescent="0.25">
      <c r="D797"/>
      <c r="E797"/>
      <c r="F797"/>
      <c r="H797" s="262"/>
      <c r="I797" s="262"/>
      <c r="J797" s="262"/>
      <c r="K797" s="262"/>
      <c r="L797" s="262"/>
      <c r="P797" s="606"/>
      <c r="Q797"/>
      <c r="R797"/>
      <c r="S797"/>
      <c r="T797"/>
    </row>
    <row r="798" spans="2:20" ht="19.5" customHeight="1" x14ac:dyDescent="0.25">
      <c r="D798"/>
      <c r="E798"/>
      <c r="F798"/>
      <c r="H798" s="262"/>
      <c r="I798" s="262"/>
      <c r="J798" s="262"/>
      <c r="K798" s="262"/>
      <c r="L798" s="262"/>
      <c r="O798" s="262"/>
      <c r="Q798"/>
      <c r="R798"/>
      <c r="S798"/>
      <c r="T798"/>
    </row>
    <row r="799" spans="2:20" ht="19.5" customHeight="1" x14ac:dyDescent="0.25">
      <c r="D799"/>
      <c r="E799"/>
      <c r="F799"/>
      <c r="H799" s="262"/>
      <c r="I799" s="262"/>
      <c r="J799" s="262"/>
      <c r="K799" s="262"/>
      <c r="L799" s="262"/>
      <c r="O799" s="262"/>
      <c r="Q799"/>
      <c r="R799"/>
      <c r="S799"/>
      <c r="T799"/>
    </row>
    <row r="800" spans="2:20" ht="19.5" customHeight="1" x14ac:dyDescent="0.25">
      <c r="D800"/>
      <c r="E800"/>
      <c r="F800"/>
      <c r="H800" s="262"/>
      <c r="I800" s="262"/>
      <c r="J800" s="262"/>
      <c r="K800" s="262"/>
      <c r="L800" s="262"/>
      <c r="O800" s="262"/>
      <c r="Q800"/>
      <c r="R800"/>
      <c r="S800"/>
      <c r="T800"/>
    </row>
    <row r="801" spans="4:20" ht="19.5" customHeight="1" x14ac:dyDescent="0.25">
      <c r="D801"/>
      <c r="E801"/>
      <c r="F801"/>
      <c r="H801" s="262"/>
      <c r="I801" s="262"/>
      <c r="J801" s="262"/>
      <c r="K801" s="262"/>
      <c r="L801" s="262"/>
      <c r="O801" s="262"/>
      <c r="Q801"/>
      <c r="R801"/>
      <c r="S801"/>
      <c r="T801"/>
    </row>
    <row r="802" spans="4:20" ht="19.5" customHeight="1" x14ac:dyDescent="0.25">
      <c r="D802"/>
      <c r="E802"/>
      <c r="F802"/>
      <c r="H802" s="262"/>
      <c r="I802" s="262"/>
      <c r="J802" s="262"/>
      <c r="K802" s="262"/>
      <c r="L802" s="262"/>
      <c r="O802" s="262"/>
      <c r="Q802"/>
      <c r="R802"/>
      <c r="S802"/>
      <c r="T802"/>
    </row>
    <row r="803" spans="4:20" ht="19.5" customHeight="1" x14ac:dyDescent="0.25">
      <c r="D803"/>
      <c r="E803"/>
      <c r="F803"/>
      <c r="H803" s="262"/>
      <c r="I803" s="262"/>
      <c r="J803" s="262"/>
      <c r="K803" s="262"/>
      <c r="L803" s="262"/>
      <c r="M803" s="262"/>
      <c r="N803" s="262"/>
      <c r="O803" s="262"/>
      <c r="Q803"/>
      <c r="R803"/>
      <c r="S803"/>
      <c r="T803"/>
    </row>
    <row r="804" spans="4:20" ht="19.5" customHeight="1" x14ac:dyDescent="0.25">
      <c r="D804"/>
      <c r="E804"/>
      <c r="F804"/>
      <c r="H804" s="262"/>
      <c r="I804" s="262"/>
      <c r="J804" s="262"/>
      <c r="K804" s="262"/>
      <c r="L804" s="262"/>
      <c r="M804" s="262"/>
      <c r="N804" s="262"/>
      <c r="O804" s="262"/>
      <c r="Q804"/>
      <c r="R804"/>
      <c r="S804"/>
      <c r="T804"/>
    </row>
    <row r="805" spans="4:20" ht="19.5" customHeight="1" x14ac:dyDescent="0.25">
      <c r="D805"/>
      <c r="E805"/>
      <c r="F805"/>
      <c r="H805" s="262"/>
      <c r="I805" s="262"/>
      <c r="J805" s="262"/>
      <c r="K805" s="262"/>
      <c r="L805" s="262"/>
      <c r="M805" s="262"/>
      <c r="N805" s="262"/>
      <c r="O805" s="262"/>
      <c r="Q805"/>
      <c r="R805"/>
      <c r="S805"/>
      <c r="T805"/>
    </row>
    <row r="806" spans="4:20" ht="19.5" customHeight="1" x14ac:dyDescent="0.25">
      <c r="D806"/>
      <c r="E806"/>
      <c r="F806"/>
      <c r="J806" s="262"/>
      <c r="K806" s="262"/>
      <c r="L806" s="262"/>
      <c r="M806" s="262"/>
      <c r="N806" s="262"/>
      <c r="O806" s="262"/>
      <c r="Q806"/>
      <c r="R806"/>
      <c r="S806"/>
      <c r="T806"/>
    </row>
    <row r="807" spans="4:20" ht="19.5" customHeight="1" x14ac:dyDescent="0.25">
      <c r="D807"/>
      <c r="E807"/>
      <c r="F807"/>
      <c r="J807" s="262"/>
      <c r="K807" s="262"/>
      <c r="L807" s="262"/>
      <c r="M807" s="262"/>
      <c r="N807" s="262"/>
      <c r="O807" s="262"/>
      <c r="Q807"/>
      <c r="R807"/>
      <c r="S807"/>
      <c r="T807"/>
    </row>
    <row r="808" spans="4:20" ht="19.5" customHeight="1" x14ac:dyDescent="0.25">
      <c r="D808"/>
      <c r="E808"/>
      <c r="F808"/>
      <c r="J808" s="262"/>
      <c r="K808" s="262"/>
      <c r="L808" s="262"/>
      <c r="M808" s="262"/>
      <c r="N808" s="262"/>
      <c r="O808" s="262"/>
      <c r="Q808"/>
      <c r="R808"/>
      <c r="S808"/>
      <c r="T808"/>
    </row>
    <row r="809" spans="4:20" ht="19.5" customHeight="1" x14ac:dyDescent="0.25">
      <c r="D809"/>
      <c r="E809"/>
      <c r="F809"/>
      <c r="L809" s="262"/>
      <c r="M809" s="262"/>
      <c r="N809" s="262"/>
      <c r="O809" s="262"/>
      <c r="Q809"/>
      <c r="R809"/>
      <c r="S809"/>
      <c r="T809"/>
    </row>
    <row r="810" spans="4:20" ht="19.5" customHeight="1" x14ac:dyDescent="0.25">
      <c r="D810"/>
      <c r="E810"/>
      <c r="F810"/>
      <c r="L810" s="262"/>
      <c r="M810" s="262"/>
      <c r="N810" s="262"/>
      <c r="O810" s="262"/>
      <c r="Q810"/>
      <c r="R810"/>
      <c r="S810"/>
      <c r="T810"/>
    </row>
    <row r="811" spans="4:20" ht="19.5" customHeight="1" x14ac:dyDescent="0.25">
      <c r="D811"/>
      <c r="E811"/>
      <c r="F811"/>
      <c r="L811" s="262"/>
      <c r="M811" s="262"/>
      <c r="N811" s="262"/>
      <c r="O811" s="262"/>
      <c r="Q811"/>
      <c r="R811"/>
      <c r="S811"/>
      <c r="T811"/>
    </row>
    <row r="812" spans="4:20" ht="19.5" customHeight="1" x14ac:dyDescent="0.25">
      <c r="D812"/>
      <c r="E812"/>
      <c r="F812"/>
      <c r="L812" s="262"/>
      <c r="M812" s="262"/>
      <c r="N812" s="262"/>
      <c r="O812" s="262"/>
      <c r="Q812"/>
      <c r="R812"/>
      <c r="S812"/>
      <c r="T812"/>
    </row>
    <row r="813" spans="4:20" ht="19.5" customHeight="1" x14ac:dyDescent="0.25">
      <c r="D813"/>
      <c r="E813"/>
      <c r="F813"/>
      <c r="L813" s="262"/>
      <c r="M813" s="262"/>
      <c r="N813" s="262"/>
      <c r="O813" s="262"/>
      <c r="Q813"/>
      <c r="R813"/>
      <c r="S813"/>
      <c r="T813"/>
    </row>
    <row r="814" spans="4:20" ht="14.25" customHeight="1" x14ac:dyDescent="0.25">
      <c r="D814"/>
      <c r="E814"/>
      <c r="F814"/>
      <c r="L814" s="262"/>
      <c r="M814" s="262"/>
      <c r="N814" s="262"/>
      <c r="O814" s="262"/>
      <c r="Q814"/>
      <c r="R814"/>
      <c r="S814"/>
      <c r="T814"/>
    </row>
    <row r="815" spans="4:20" ht="14.25" customHeight="1" x14ac:dyDescent="0.25">
      <c r="E815"/>
      <c r="F815"/>
      <c r="N815" s="262"/>
      <c r="O815" s="262"/>
      <c r="Q815"/>
      <c r="R815"/>
      <c r="S815"/>
      <c r="T815"/>
    </row>
    <row r="816" spans="4:20" ht="14.25" customHeight="1" x14ac:dyDescent="0.25">
      <c r="E816"/>
      <c r="F816"/>
      <c r="N816" s="262"/>
      <c r="O816" s="262"/>
      <c r="Q816"/>
      <c r="R816"/>
      <c r="S816"/>
      <c r="T816"/>
    </row>
    <row r="817" spans="5:20" ht="14.25" customHeight="1" x14ac:dyDescent="0.25">
      <c r="E817"/>
      <c r="F817"/>
      <c r="N817" s="262"/>
      <c r="O817" s="262"/>
      <c r="S817"/>
      <c r="T817"/>
    </row>
    <row r="818" spans="5:20" ht="14.25" customHeight="1" x14ac:dyDescent="0.25">
      <c r="E818"/>
      <c r="F818"/>
      <c r="N818" s="262"/>
      <c r="O818" s="262"/>
      <c r="S818"/>
      <c r="T818"/>
    </row>
    <row r="819" spans="5:20" ht="14.25" customHeight="1" x14ac:dyDescent="0.25">
      <c r="E819"/>
      <c r="F819"/>
      <c r="N819" s="262"/>
      <c r="O819" s="262"/>
      <c r="S819"/>
      <c r="T819"/>
    </row>
    <row r="820" spans="5:20" ht="14.25" customHeight="1" x14ac:dyDescent="0.25">
      <c r="E820"/>
      <c r="F820"/>
      <c r="N820" s="262"/>
      <c r="O820" s="262"/>
      <c r="S820"/>
      <c r="T820"/>
    </row>
    <row r="821" spans="5:20" ht="14.25" customHeight="1" x14ac:dyDescent="0.25">
      <c r="E821"/>
      <c r="F821"/>
      <c r="N821" s="262"/>
      <c r="O821" s="262"/>
      <c r="S821"/>
      <c r="T821"/>
    </row>
    <row r="822" spans="5:20" ht="14.25" customHeight="1" x14ac:dyDescent="0.25">
      <c r="E822"/>
      <c r="F822"/>
      <c r="N822" s="262"/>
      <c r="O822" s="262"/>
      <c r="S822"/>
      <c r="T822"/>
    </row>
    <row r="823" spans="5:20" ht="14.25" customHeight="1" x14ac:dyDescent="0.25">
      <c r="E823"/>
      <c r="F823"/>
      <c r="N823" s="262"/>
      <c r="O823" s="262"/>
      <c r="S823"/>
      <c r="T823"/>
    </row>
    <row r="824" spans="5:20" ht="14.25" customHeight="1" x14ac:dyDescent="0.25">
      <c r="E824"/>
      <c r="F824"/>
      <c r="N824" s="262"/>
      <c r="O824" s="262"/>
      <c r="S824"/>
      <c r="T824"/>
    </row>
    <row r="825" spans="5:20" ht="14.25" customHeight="1" x14ac:dyDescent="0.25">
      <c r="E825"/>
      <c r="F825"/>
      <c r="N825" s="262"/>
      <c r="O825" s="262"/>
      <c r="S825"/>
      <c r="T825"/>
    </row>
    <row r="826" spans="5:20" ht="14.25" customHeight="1" x14ac:dyDescent="0.25">
      <c r="E826"/>
      <c r="F826"/>
      <c r="N826" s="262"/>
      <c r="O826" s="262"/>
      <c r="S826"/>
      <c r="T826"/>
    </row>
    <row r="827" spans="5:20" ht="14.25" customHeight="1" x14ac:dyDescent="0.25">
      <c r="E827"/>
      <c r="F827"/>
      <c r="N827" s="262"/>
      <c r="O827" s="262"/>
      <c r="S827"/>
      <c r="T827"/>
    </row>
    <row r="828" spans="5:20" ht="14.25" customHeight="1" x14ac:dyDescent="0.25">
      <c r="E828"/>
      <c r="F828"/>
      <c r="N828" s="262"/>
      <c r="O828" s="262"/>
      <c r="S828"/>
      <c r="T828"/>
    </row>
    <row r="829" spans="5:20" ht="14.25" customHeight="1" x14ac:dyDescent="0.25">
      <c r="E829"/>
      <c r="F829"/>
      <c r="N829" s="262"/>
      <c r="O829" s="262"/>
      <c r="S829"/>
      <c r="T829"/>
    </row>
    <row r="830" spans="5:20" ht="14.25" customHeight="1" x14ac:dyDescent="0.25">
      <c r="E830"/>
      <c r="F830"/>
      <c r="N830" s="262"/>
      <c r="O830" s="262"/>
      <c r="S830"/>
      <c r="T830"/>
    </row>
    <row r="831" spans="5:20" ht="14.25" customHeight="1" x14ac:dyDescent="0.25">
      <c r="E831"/>
      <c r="F831"/>
      <c r="N831" s="262"/>
      <c r="O831" s="262"/>
      <c r="S831"/>
      <c r="T831"/>
    </row>
    <row r="832" spans="5:20" ht="14.25" customHeight="1" x14ac:dyDescent="0.25">
      <c r="E832"/>
      <c r="F832"/>
      <c r="N832" s="262"/>
      <c r="O832" s="262"/>
      <c r="S832"/>
      <c r="T832"/>
    </row>
    <row r="833" spans="2:20" ht="14.25" customHeight="1" x14ac:dyDescent="0.25">
      <c r="E833"/>
      <c r="F833"/>
      <c r="N833" s="262"/>
      <c r="O833" s="262"/>
      <c r="S833"/>
      <c r="T833"/>
    </row>
    <row r="834" spans="2:20" ht="14.25" customHeight="1" x14ac:dyDescent="0.25">
      <c r="E834"/>
      <c r="F834"/>
      <c r="N834" s="262"/>
      <c r="O834" s="262"/>
      <c r="S834"/>
      <c r="T834"/>
    </row>
    <row r="835" spans="2:20" ht="14.25" customHeight="1" x14ac:dyDescent="0.25">
      <c r="E835"/>
      <c r="F835"/>
      <c r="N835" s="262"/>
      <c r="O835" s="262"/>
      <c r="S835"/>
      <c r="T835"/>
    </row>
    <row r="836" spans="2:20" ht="14.25" customHeight="1" x14ac:dyDescent="0.25">
      <c r="E836"/>
      <c r="F836"/>
      <c r="N836" s="262"/>
      <c r="O836" s="262"/>
      <c r="S836"/>
      <c r="T836"/>
    </row>
    <row r="837" spans="2:20" ht="14.25" customHeight="1" x14ac:dyDescent="0.25">
      <c r="E837"/>
      <c r="F837"/>
      <c r="N837" s="262"/>
      <c r="O837" s="262"/>
      <c r="S837"/>
      <c r="T837"/>
    </row>
    <row r="838" spans="2:20" ht="14.25" customHeight="1" x14ac:dyDescent="0.25">
      <c r="E838"/>
      <c r="F838"/>
      <c r="N838" s="262"/>
      <c r="O838" s="262"/>
      <c r="S838"/>
      <c r="T838"/>
    </row>
    <row r="839" spans="2:20" ht="14.25" customHeight="1" x14ac:dyDescent="0.25">
      <c r="E839"/>
      <c r="F839"/>
      <c r="N839" s="262"/>
      <c r="O839" s="262"/>
      <c r="S839"/>
      <c r="T839"/>
    </row>
    <row r="840" spans="2:20" ht="14.25" customHeight="1" x14ac:dyDescent="0.25">
      <c r="E840"/>
      <c r="F840"/>
      <c r="N840" s="262"/>
      <c r="O840" s="262"/>
      <c r="S840"/>
      <c r="T840"/>
    </row>
    <row r="841" spans="2:20" ht="14.25" customHeight="1" x14ac:dyDescent="0.25">
      <c r="E841"/>
      <c r="F841"/>
      <c r="N841" s="262"/>
      <c r="O841" s="262"/>
      <c r="S841"/>
      <c r="T841"/>
    </row>
    <row r="842" spans="2:20" ht="14.25" customHeight="1" x14ac:dyDescent="0.25">
      <c r="E842"/>
      <c r="F842"/>
      <c r="N842" s="262"/>
      <c r="O842" s="262"/>
      <c r="S842"/>
      <c r="T842"/>
    </row>
    <row r="843" spans="2:20" ht="14.25" customHeight="1" x14ac:dyDescent="0.25">
      <c r="E843"/>
      <c r="F843"/>
      <c r="N843" s="262"/>
      <c r="O843" s="262"/>
      <c r="S843"/>
      <c r="T843"/>
    </row>
    <row r="844" spans="2:20" ht="14.25" customHeight="1" x14ac:dyDescent="0.25">
      <c r="E844"/>
      <c r="F844"/>
      <c r="N844" s="262"/>
      <c r="O844" s="262"/>
      <c r="S844"/>
      <c r="T844"/>
    </row>
    <row r="845" spans="2:20" ht="14.25" customHeight="1" x14ac:dyDescent="0.25">
      <c r="E845"/>
      <c r="F845"/>
      <c r="N845" s="262"/>
      <c r="O845" s="262"/>
      <c r="S845"/>
      <c r="T845"/>
    </row>
    <row r="846" spans="2:20" ht="14.25" customHeight="1" x14ac:dyDescent="0.25">
      <c r="E846"/>
      <c r="F846"/>
      <c r="N846" s="262"/>
      <c r="O846" s="262"/>
      <c r="S846"/>
      <c r="T846"/>
    </row>
    <row r="847" spans="2:20" ht="14.25" customHeight="1" x14ac:dyDescent="0.25">
      <c r="E847"/>
      <c r="F847"/>
      <c r="N847" s="262"/>
      <c r="O847" s="262"/>
      <c r="S847"/>
      <c r="T847"/>
    </row>
    <row r="848" spans="2:20" ht="14.25" customHeight="1" x14ac:dyDescent="0.25">
      <c r="B848" s="304"/>
      <c r="E848"/>
      <c r="F848"/>
      <c r="N848" s="262"/>
      <c r="O848" s="262"/>
      <c r="S848"/>
      <c r="T848"/>
    </row>
    <row r="849" spans="2:20" ht="14.25" customHeight="1" x14ac:dyDescent="0.25">
      <c r="B849" s="304"/>
      <c r="E849"/>
      <c r="F849"/>
      <c r="N849" s="262"/>
      <c r="O849" s="262"/>
      <c r="S849"/>
      <c r="T849"/>
    </row>
    <row r="850" spans="2:20" ht="14.25" customHeight="1" x14ac:dyDescent="0.25">
      <c r="B850" s="304"/>
      <c r="E850"/>
      <c r="F850"/>
      <c r="N850" s="262"/>
      <c r="O850" s="262"/>
      <c r="S850"/>
      <c r="T850"/>
    </row>
    <row r="851" spans="2:20" ht="14.25" customHeight="1" x14ac:dyDescent="0.25">
      <c r="B851" s="304"/>
      <c r="E851"/>
      <c r="F851"/>
      <c r="N851" s="262"/>
      <c r="O851" s="262"/>
      <c r="S851"/>
      <c r="T851"/>
    </row>
    <row r="852" spans="2:20" ht="14.25" customHeight="1" x14ac:dyDescent="0.25">
      <c r="B852" s="304"/>
      <c r="E852"/>
      <c r="F852"/>
      <c r="N852" s="262"/>
      <c r="O852" s="262"/>
      <c r="S852"/>
      <c r="T852"/>
    </row>
    <row r="853" spans="2:20" ht="14.25" customHeight="1" x14ac:dyDescent="0.25">
      <c r="B853" s="304"/>
      <c r="E853"/>
      <c r="F853"/>
      <c r="N853" s="262"/>
      <c r="O853" s="262"/>
      <c r="S853"/>
      <c r="T853"/>
    </row>
    <row r="854" spans="2:20" ht="14.25" customHeight="1" x14ac:dyDescent="0.25">
      <c r="B854" s="304"/>
      <c r="E854"/>
      <c r="F854"/>
      <c r="N854" s="262"/>
      <c r="O854" s="262"/>
      <c r="S854"/>
      <c r="T854"/>
    </row>
    <row r="855" spans="2:20" ht="14.25" customHeight="1" x14ac:dyDescent="0.25">
      <c r="B855" s="304"/>
      <c r="E855"/>
      <c r="F855"/>
      <c r="N855" s="262"/>
      <c r="O855" s="262"/>
      <c r="S855"/>
      <c r="T855"/>
    </row>
    <row r="856" spans="2:20" ht="14.25" customHeight="1" x14ac:dyDescent="0.25">
      <c r="B856" s="304"/>
      <c r="E856"/>
      <c r="F856"/>
      <c r="N856" s="262"/>
      <c r="O856" s="262"/>
      <c r="S856"/>
      <c r="T856"/>
    </row>
    <row r="857" spans="2:20" ht="14.25" customHeight="1" x14ac:dyDescent="0.25">
      <c r="B857" s="304"/>
      <c r="E857"/>
      <c r="F857"/>
      <c r="N857" s="262"/>
      <c r="O857" s="262"/>
      <c r="S857"/>
      <c r="T857"/>
    </row>
    <row r="858" spans="2:20" ht="14.25" customHeight="1" x14ac:dyDescent="0.25">
      <c r="B858" s="304"/>
      <c r="E858"/>
      <c r="F858"/>
      <c r="N858" s="262"/>
      <c r="O858" s="262"/>
      <c r="S858"/>
      <c r="T858"/>
    </row>
    <row r="859" spans="2:20" ht="14.25" customHeight="1" x14ac:dyDescent="0.25">
      <c r="B859" s="304"/>
      <c r="E859"/>
      <c r="F859"/>
      <c r="N859" s="262"/>
      <c r="O859" s="262"/>
      <c r="S859"/>
      <c r="T859"/>
    </row>
    <row r="860" spans="2:20" ht="14.25" customHeight="1" x14ac:dyDescent="0.25">
      <c r="B860" s="304"/>
      <c r="E860"/>
      <c r="F860"/>
      <c r="N860" s="262"/>
      <c r="O860" s="262"/>
      <c r="S860"/>
      <c r="T860"/>
    </row>
    <row r="861" spans="2:20" ht="14.25" customHeight="1" x14ac:dyDescent="0.25">
      <c r="B861" s="304"/>
      <c r="E861"/>
      <c r="F861"/>
      <c r="N861" s="262"/>
      <c r="O861" s="262"/>
      <c r="S861"/>
      <c r="T861"/>
    </row>
    <row r="862" spans="2:20" ht="14.25" customHeight="1" x14ac:dyDescent="0.25">
      <c r="B862" s="304"/>
      <c r="E862"/>
      <c r="F862"/>
      <c r="N862" s="262"/>
      <c r="O862" s="262"/>
      <c r="S862"/>
      <c r="T862"/>
    </row>
    <row r="863" spans="2:20" ht="14.25" customHeight="1" x14ac:dyDescent="0.25">
      <c r="B863" s="304"/>
      <c r="E863"/>
      <c r="F863"/>
      <c r="N863" s="262"/>
      <c r="O863" s="262"/>
      <c r="S863"/>
      <c r="T863"/>
    </row>
    <row r="864" spans="2:20" ht="14.25" customHeight="1" x14ac:dyDescent="0.25">
      <c r="B864" s="304"/>
      <c r="E864"/>
      <c r="F864"/>
      <c r="N864" s="262"/>
      <c r="O864" s="262"/>
      <c r="S864"/>
      <c r="T864"/>
    </row>
    <row r="865" spans="2:20" ht="14.25" customHeight="1" x14ac:dyDescent="0.25">
      <c r="B865" s="304"/>
      <c r="E865"/>
      <c r="F865"/>
      <c r="N865" s="262"/>
      <c r="O865" s="262"/>
      <c r="S865"/>
      <c r="T865"/>
    </row>
    <row r="866" spans="2:20" ht="14.25" customHeight="1" x14ac:dyDescent="0.25">
      <c r="B866" s="304"/>
      <c r="E866"/>
      <c r="F866"/>
      <c r="N866" s="262"/>
      <c r="O866" s="262"/>
      <c r="S866"/>
      <c r="T866"/>
    </row>
    <row r="867" spans="2:20" ht="14.25" customHeight="1" x14ac:dyDescent="0.25">
      <c r="B867" s="304"/>
      <c r="E867"/>
      <c r="F867"/>
      <c r="N867" s="262"/>
      <c r="O867" s="262"/>
      <c r="T867"/>
    </row>
    <row r="868" spans="2:20" ht="14.25" customHeight="1" x14ac:dyDescent="0.25">
      <c r="B868" s="304"/>
      <c r="E868"/>
      <c r="F868"/>
      <c r="N868" s="262"/>
      <c r="O868" s="262"/>
      <c r="T868"/>
    </row>
    <row r="869" spans="2:20" ht="14.25" customHeight="1" x14ac:dyDescent="0.25">
      <c r="B869" s="304"/>
      <c r="E869"/>
      <c r="F869"/>
      <c r="N869" s="262"/>
      <c r="O869" s="262"/>
      <c r="T869"/>
    </row>
    <row r="870" spans="2:20" ht="14.25" customHeight="1" x14ac:dyDescent="0.25">
      <c r="B870" s="304"/>
      <c r="E870"/>
      <c r="F870"/>
      <c r="N870" s="262"/>
      <c r="O870" s="262"/>
      <c r="T870"/>
    </row>
    <row r="871" spans="2:20" ht="14.25" customHeight="1" x14ac:dyDescent="0.25">
      <c r="B871" s="304"/>
      <c r="E871"/>
      <c r="F871"/>
      <c r="N871" s="262"/>
      <c r="O871" s="262"/>
      <c r="T871"/>
    </row>
    <row r="872" spans="2:20" ht="14.25" customHeight="1" x14ac:dyDescent="0.25">
      <c r="B872" s="304"/>
      <c r="E872"/>
      <c r="F872"/>
      <c r="N872" s="262"/>
      <c r="O872" s="262"/>
      <c r="T872"/>
    </row>
    <row r="873" spans="2:20" ht="14.25" customHeight="1" x14ac:dyDescent="0.25">
      <c r="B873" s="304"/>
      <c r="E873"/>
      <c r="F873"/>
      <c r="N873" s="262"/>
      <c r="O873" s="262"/>
      <c r="T873"/>
    </row>
    <row r="874" spans="2:20" ht="14.25" customHeight="1" x14ac:dyDescent="0.25">
      <c r="B874" s="304"/>
      <c r="E874"/>
      <c r="F874"/>
      <c r="N874" s="262"/>
      <c r="O874" s="262"/>
      <c r="T874"/>
    </row>
    <row r="875" spans="2:20" ht="14.25" customHeight="1" x14ac:dyDescent="0.25">
      <c r="B875" s="304"/>
      <c r="F875"/>
      <c r="O875" s="262"/>
      <c r="T875"/>
    </row>
    <row r="876" spans="2:20" ht="14.25" customHeight="1" x14ac:dyDescent="0.25">
      <c r="B876" s="304"/>
      <c r="T876"/>
    </row>
    <row r="877" spans="2:20" ht="14.25" customHeight="1" x14ac:dyDescent="0.25">
      <c r="B877" s="304"/>
      <c r="T877"/>
    </row>
    <row r="878" spans="2:20" ht="14.25" customHeight="1" x14ac:dyDescent="0.25">
      <c r="B878" s="304"/>
      <c r="T878"/>
    </row>
    <row r="879" spans="2:20" ht="14.25" customHeight="1" x14ac:dyDescent="0.25">
      <c r="B879" s="304"/>
      <c r="T879"/>
    </row>
    <row r="880" spans="2:20" ht="14.25" customHeight="1" x14ac:dyDescent="0.25">
      <c r="B880" s="304"/>
      <c r="T880"/>
    </row>
    <row r="881" spans="2:20" ht="14.25" customHeight="1" x14ac:dyDescent="0.25">
      <c r="B881" s="304"/>
      <c r="T881"/>
    </row>
    <row r="882" spans="2:20" ht="14.25" customHeight="1" x14ac:dyDescent="0.25">
      <c r="B882" s="304"/>
      <c r="T882"/>
    </row>
    <row r="883" spans="2:20" ht="14.25" customHeight="1" x14ac:dyDescent="0.25">
      <c r="B883" s="304"/>
      <c r="T883"/>
    </row>
    <row r="884" spans="2:20" ht="14.25" customHeight="1" x14ac:dyDescent="0.25">
      <c r="B884" s="304"/>
      <c r="T884"/>
    </row>
    <row r="885" spans="2:20" ht="14.25" customHeight="1" x14ac:dyDescent="0.25">
      <c r="B885" s="304"/>
      <c r="T885"/>
    </row>
    <row r="886" spans="2:20" ht="14.25" customHeight="1" x14ac:dyDescent="0.25">
      <c r="B886" s="304"/>
      <c r="T886"/>
    </row>
    <row r="887" spans="2:20" ht="14.25" customHeight="1" x14ac:dyDescent="0.25">
      <c r="B887" s="304"/>
      <c r="T887"/>
    </row>
    <row r="888" spans="2:20" ht="14.25" customHeight="1" x14ac:dyDescent="0.25">
      <c r="B888" s="304"/>
      <c r="T888"/>
    </row>
    <row r="889" spans="2:20" ht="14.25" customHeight="1" x14ac:dyDescent="0.25">
      <c r="B889" s="304"/>
      <c r="T889"/>
    </row>
    <row r="890" spans="2:20" ht="14.25" customHeight="1" x14ac:dyDescent="0.25">
      <c r="B890" s="304"/>
      <c r="T890"/>
    </row>
    <row r="891" spans="2:20" ht="14.25" customHeight="1" x14ac:dyDescent="0.25">
      <c r="B891" s="304"/>
      <c r="T891"/>
    </row>
    <row r="892" spans="2:20" ht="14.25" customHeight="1" x14ac:dyDescent="0.25">
      <c r="B892" s="304"/>
      <c r="T892"/>
    </row>
    <row r="893" spans="2:20" ht="14.25" customHeight="1" x14ac:dyDescent="0.25">
      <c r="B893" s="304"/>
      <c r="T893"/>
    </row>
    <row r="894" spans="2:20" ht="14.25" customHeight="1" x14ac:dyDescent="0.25">
      <c r="B894" s="304"/>
    </row>
    <row r="895" spans="2:20" ht="14.25" customHeight="1" x14ac:dyDescent="0.25">
      <c r="B895" s="304"/>
    </row>
    <row r="896" spans="2:20" ht="14.25" customHeight="1" x14ac:dyDescent="0.25">
      <c r="B896" s="304"/>
    </row>
    <row r="897" spans="2:2" ht="14.25" customHeight="1" x14ac:dyDescent="0.25">
      <c r="B897" s="304"/>
    </row>
    <row r="898" spans="2:2" ht="14.25" customHeight="1" x14ac:dyDescent="0.25">
      <c r="B898" s="304"/>
    </row>
    <row r="899" spans="2:2" ht="14.25" customHeight="1" x14ac:dyDescent="0.25">
      <c r="B899" s="304"/>
    </row>
    <row r="900" spans="2:2" ht="14.25" customHeight="1" x14ac:dyDescent="0.25">
      <c r="B900" s="304"/>
    </row>
    <row r="901" spans="2:2" ht="14.25" customHeight="1" x14ac:dyDescent="0.25">
      <c r="B901" s="304"/>
    </row>
    <row r="902" spans="2:2" ht="14.25" customHeight="1" x14ac:dyDescent="0.25">
      <c r="B902" s="304"/>
    </row>
    <row r="903" spans="2:2" ht="14.25" customHeight="1" x14ac:dyDescent="0.25">
      <c r="B903" s="304"/>
    </row>
    <row r="904" spans="2:2" ht="14.25" customHeight="1" x14ac:dyDescent="0.25">
      <c r="B904" s="304"/>
    </row>
    <row r="905" spans="2:2" ht="14.25" customHeight="1" x14ac:dyDescent="0.25">
      <c r="B905" s="304"/>
    </row>
    <row r="906" spans="2:2" ht="14.25" customHeight="1" x14ac:dyDescent="0.25">
      <c r="B906" s="304"/>
    </row>
    <row r="907" spans="2:2" ht="14.25" customHeight="1" x14ac:dyDescent="0.25">
      <c r="B907" s="304"/>
    </row>
    <row r="908" spans="2:2" ht="14.25" customHeight="1" x14ac:dyDescent="0.25">
      <c r="B908" s="304"/>
    </row>
    <row r="909" spans="2:2" ht="14.25" customHeight="1" x14ac:dyDescent="0.25">
      <c r="B909" s="304"/>
    </row>
    <row r="910" spans="2:2" ht="14.25" customHeight="1" x14ac:dyDescent="0.25">
      <c r="B910" s="354"/>
    </row>
    <row r="911" spans="2:2" ht="14.25" customHeight="1" x14ac:dyDescent="0.25">
      <c r="B911" s="354"/>
    </row>
    <row r="912" spans="2:2" ht="14.25" customHeight="1" x14ac:dyDescent="0.25">
      <c r="B912" s="434"/>
    </row>
    <row r="913" spans="2:2" ht="14.25" customHeight="1" x14ac:dyDescent="0.25">
      <c r="B913" s="304"/>
    </row>
    <row r="914" spans="2:2" ht="14.25" customHeight="1" x14ac:dyDescent="0.25">
      <c r="B914" s="620"/>
    </row>
    <row r="915" spans="2:2" ht="14.25" customHeight="1" x14ac:dyDescent="0.25">
      <c r="B915" s="620"/>
    </row>
    <row r="916" spans="2:2" ht="14.25" customHeight="1" x14ac:dyDescent="0.25">
      <c r="B916" s="620"/>
    </row>
    <row r="917" spans="2:2" ht="14.25" customHeight="1" x14ac:dyDescent="0.25">
      <c r="B917" s="304"/>
    </row>
    <row r="918" spans="2:2" ht="14.25" customHeight="1" x14ac:dyDescent="0.25">
      <c r="B918" s="304"/>
    </row>
    <row r="919" spans="2:2" ht="14.25" customHeight="1" x14ac:dyDescent="0.25">
      <c r="B919" s="620"/>
    </row>
    <row r="920" spans="2:2" ht="14.25" customHeight="1" x14ac:dyDescent="0.25">
      <c r="B920" s="620"/>
    </row>
    <row r="921" spans="2:2" ht="14.25" customHeight="1" x14ac:dyDescent="0.25">
      <c r="B921" s="434"/>
    </row>
    <row r="922" spans="2:2" ht="14.25" customHeight="1" x14ac:dyDescent="0.25">
      <c r="B922" s="620"/>
    </row>
    <row r="923" spans="2:2" ht="14.25" customHeight="1" x14ac:dyDescent="0.25">
      <c r="B923" s="354"/>
    </row>
    <row r="924" spans="2:2" ht="14.25" customHeight="1" x14ac:dyDescent="0.25">
      <c r="B924" s="620"/>
    </row>
    <row r="925" spans="2:2" ht="14.25" customHeight="1" x14ac:dyDescent="0.25">
      <c r="B925" s="620"/>
    </row>
    <row r="926" spans="2:2" ht="14.25" customHeight="1" x14ac:dyDescent="0.25">
      <c r="B926" s="620"/>
    </row>
    <row r="927" spans="2:2" ht="14.25" customHeight="1" x14ac:dyDescent="0.25">
      <c r="B927" s="354"/>
    </row>
    <row r="928" spans="2:2" ht="14.25" customHeight="1" x14ac:dyDescent="0.25">
      <c r="B928" s="354"/>
    </row>
    <row r="929" spans="2:2" ht="14.25" customHeight="1" x14ac:dyDescent="0.25">
      <c r="B929" s="354"/>
    </row>
    <row r="930" spans="2:2" ht="14.25" customHeight="1" x14ac:dyDescent="0.25">
      <c r="B930" s="304"/>
    </row>
    <row r="931" spans="2:2" ht="14.25" customHeight="1" x14ac:dyDescent="0.25">
      <c r="B931" s="304"/>
    </row>
    <row r="932" spans="2:2" ht="14.25" customHeight="1" x14ac:dyDescent="0.25">
      <c r="B932" s="304"/>
    </row>
    <row r="933" spans="2:2" ht="14.25" customHeight="1" x14ac:dyDescent="0.25">
      <c r="B933" s="354"/>
    </row>
    <row r="934" spans="2:2" ht="14.25" customHeight="1" x14ac:dyDescent="0.25">
      <c r="B934" s="354"/>
    </row>
    <row r="935" spans="2:2" ht="14.25" customHeight="1" x14ac:dyDescent="0.25">
      <c r="B935" s="354"/>
    </row>
    <row r="936" spans="2:2" ht="14.25" customHeight="1" x14ac:dyDescent="0.25">
      <c r="B936" s="354"/>
    </row>
    <row r="937" spans="2:2" ht="14.25" customHeight="1" x14ac:dyDescent="0.25">
      <c r="B937" s="354"/>
    </row>
    <row r="938" spans="2:2" ht="14.25" customHeight="1" x14ac:dyDescent="0.25">
      <c r="B938" s="354"/>
    </row>
    <row r="939" spans="2:2" ht="14.25" customHeight="1" x14ac:dyDescent="0.25">
      <c r="B939" s="354"/>
    </row>
    <row r="940" spans="2:2" ht="14.25" customHeight="1" x14ac:dyDescent="0.25">
      <c r="B940" s="354"/>
    </row>
    <row r="941" spans="2:2" ht="14.25" customHeight="1" x14ac:dyDescent="0.25">
      <c r="B941" s="354"/>
    </row>
    <row r="942" spans="2:2" ht="14.25" customHeight="1" x14ac:dyDescent="0.25">
      <c r="B942" s="354"/>
    </row>
    <row r="943" spans="2:2" ht="14.25" customHeight="1" x14ac:dyDescent="0.25">
      <c r="B943" s="354"/>
    </row>
    <row r="944" spans="2:2" ht="14.25" customHeight="1" x14ac:dyDescent="0.25">
      <c r="B944" s="354"/>
    </row>
    <row r="945" spans="2:2" ht="14.25" customHeight="1" x14ac:dyDescent="0.25">
      <c r="B945" s="354"/>
    </row>
    <row r="946" spans="2:2" ht="14.25" customHeight="1" x14ac:dyDescent="0.25">
      <c r="B946" s="518"/>
    </row>
    <row r="947" spans="2:2" ht="14.25" customHeight="1" x14ac:dyDescent="0.25">
      <c r="B947" s="518"/>
    </row>
    <row r="948" spans="2:2" ht="14.25" customHeight="1" x14ac:dyDescent="0.25">
      <c r="B948" s="518"/>
    </row>
    <row r="949" spans="2:2" ht="14.25" customHeight="1" x14ac:dyDescent="0.25">
      <c r="B949" s="518"/>
    </row>
    <row r="950" spans="2:2" ht="14.25" customHeight="1" x14ac:dyDescent="0.25">
      <c r="B950" s="304"/>
    </row>
    <row r="951" spans="2:2" ht="14.25" customHeight="1" x14ac:dyDescent="0.25">
      <c r="B951" s="304"/>
    </row>
    <row r="952" spans="2:2" ht="14.25" customHeight="1" x14ac:dyDescent="0.25"/>
    <row r="953" spans="2:2" ht="14.25" customHeight="1" x14ac:dyDescent="0.25"/>
    <row r="954" spans="2:2" ht="14.25" customHeight="1" x14ac:dyDescent="0.25"/>
    <row r="955" spans="2:2" ht="14.25" customHeight="1" x14ac:dyDescent="0.25"/>
    <row r="956" spans="2:2" ht="14.25" customHeight="1" x14ac:dyDescent="0.25"/>
    <row r="957" spans="2:2" ht="14.25" customHeight="1" x14ac:dyDescent="0.25"/>
    <row r="958" spans="2:2" ht="14.25" customHeight="1" x14ac:dyDescent="0.25"/>
    <row r="959" spans="2:2" ht="14.25" customHeight="1" x14ac:dyDescent="0.25"/>
    <row r="960" spans="2:2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  <row r="1101" ht="14.25" customHeight="1" x14ac:dyDescent="0.25"/>
    <row r="1102" ht="14.25" customHeight="1" x14ac:dyDescent="0.25"/>
    <row r="1103" ht="14.25" customHeight="1" x14ac:dyDescent="0.25"/>
    <row r="1104" ht="14.25" customHeight="1" x14ac:dyDescent="0.25"/>
    <row r="1105" ht="14.25" customHeight="1" x14ac:dyDescent="0.25"/>
    <row r="1106" ht="14.25" customHeight="1" x14ac:dyDescent="0.25"/>
    <row r="1107" ht="14.25" customHeight="1" x14ac:dyDescent="0.25"/>
    <row r="1108" ht="14.25" customHeight="1" x14ac:dyDescent="0.25"/>
    <row r="1109" ht="14.25" customHeight="1" x14ac:dyDescent="0.25"/>
    <row r="1110" ht="14.25" customHeight="1" x14ac:dyDescent="0.25"/>
    <row r="1111" ht="14.25" customHeight="1" x14ac:dyDescent="0.25"/>
    <row r="1112" ht="14.25" customHeight="1" x14ac:dyDescent="0.25"/>
    <row r="1113" ht="14.25" customHeight="1" x14ac:dyDescent="0.25"/>
    <row r="1114" ht="14.25" customHeight="1" x14ac:dyDescent="0.25"/>
    <row r="1115" ht="14.25" customHeight="1" x14ac:dyDescent="0.25"/>
    <row r="1116" ht="14.25" customHeight="1" x14ac:dyDescent="0.25"/>
    <row r="1117" ht="14.25" customHeight="1" x14ac:dyDescent="0.25"/>
    <row r="1118" ht="14.25" customHeight="1" x14ac:dyDescent="0.25"/>
    <row r="1119" ht="14.25" customHeight="1" x14ac:dyDescent="0.25"/>
    <row r="1120" ht="14.25" customHeight="1" x14ac:dyDescent="0.25"/>
    <row r="1121" ht="14.25" customHeight="1" x14ac:dyDescent="0.25"/>
    <row r="1122" ht="14.25" customHeight="1" x14ac:dyDescent="0.25"/>
    <row r="1123" ht="14.25" customHeight="1" x14ac:dyDescent="0.25"/>
    <row r="1124" ht="14.25" customHeight="1" x14ac:dyDescent="0.25"/>
    <row r="1125" ht="14.25" customHeight="1" x14ac:dyDescent="0.25"/>
    <row r="1126" ht="14.25" customHeight="1" x14ac:dyDescent="0.25"/>
    <row r="1127" ht="14.25" customHeight="1" x14ac:dyDescent="0.25"/>
    <row r="1128" ht="14.25" customHeight="1" x14ac:dyDescent="0.25"/>
    <row r="1129" ht="14.25" customHeight="1" x14ac:dyDescent="0.25"/>
    <row r="1130" ht="14.25" customHeight="1" x14ac:dyDescent="0.25"/>
    <row r="1131" ht="14.25" customHeight="1" x14ac:dyDescent="0.25"/>
    <row r="1132" ht="14.25" customHeight="1" x14ac:dyDescent="0.25"/>
    <row r="1133" ht="14.25" customHeight="1" x14ac:dyDescent="0.25"/>
    <row r="1134" ht="14.25" customHeight="1" x14ac:dyDescent="0.25"/>
    <row r="1135" ht="14.25" customHeight="1" x14ac:dyDescent="0.25"/>
    <row r="1136" ht="14.25" customHeight="1" x14ac:dyDescent="0.25"/>
    <row r="1137" ht="14.25" customHeight="1" x14ac:dyDescent="0.25"/>
    <row r="1138" ht="14.25" customHeight="1" x14ac:dyDescent="0.25"/>
    <row r="1139" ht="14.25" customHeight="1" x14ac:dyDescent="0.25"/>
    <row r="1140" ht="14.25" customHeight="1" x14ac:dyDescent="0.25"/>
    <row r="1141" ht="14.25" customHeight="1" x14ac:dyDescent="0.25"/>
    <row r="1142" ht="14.25" customHeight="1" x14ac:dyDescent="0.25"/>
    <row r="1143" ht="14.25" customHeight="1" x14ac:dyDescent="0.25"/>
    <row r="1144" ht="14.25" customHeight="1" x14ac:dyDescent="0.25"/>
    <row r="1145" ht="14.25" customHeight="1" x14ac:dyDescent="0.25"/>
    <row r="1146" ht="14.25" customHeight="1" x14ac:dyDescent="0.25"/>
    <row r="1147" ht="14.25" customHeight="1" x14ac:dyDescent="0.25"/>
    <row r="1148" ht="14.25" customHeight="1" x14ac:dyDescent="0.25"/>
    <row r="1149" ht="14.25" customHeight="1" x14ac:dyDescent="0.25"/>
    <row r="1150" ht="14.25" customHeight="1" x14ac:dyDescent="0.25"/>
    <row r="1151" ht="14.25" customHeight="1" x14ac:dyDescent="0.25"/>
    <row r="1152" ht="14.25" customHeight="1" x14ac:dyDescent="0.25"/>
    <row r="1153" ht="14.25" customHeight="1" x14ac:dyDescent="0.25"/>
    <row r="1154" ht="14.25" customHeight="1" x14ac:dyDescent="0.25"/>
    <row r="1155" ht="14.25" customHeight="1" x14ac:dyDescent="0.25"/>
    <row r="1156" ht="14.25" customHeight="1" x14ac:dyDescent="0.25"/>
    <row r="1157" ht="14.25" customHeight="1" x14ac:dyDescent="0.25"/>
    <row r="1158" ht="14.25" customHeight="1" x14ac:dyDescent="0.25"/>
    <row r="1159" ht="14.25" customHeight="1" x14ac:dyDescent="0.25"/>
    <row r="1160" ht="14.25" customHeight="1" x14ac:dyDescent="0.25"/>
    <row r="1161" ht="14.25" customHeight="1" x14ac:dyDescent="0.25"/>
    <row r="1162" ht="14.25" customHeight="1" x14ac:dyDescent="0.25"/>
    <row r="1163" ht="14.25" customHeight="1" x14ac:dyDescent="0.25"/>
    <row r="1164" ht="14.25" customHeight="1" x14ac:dyDescent="0.25"/>
    <row r="1165" ht="14.25" customHeight="1" x14ac:dyDescent="0.25"/>
    <row r="1166" ht="14.25" customHeight="1" x14ac:dyDescent="0.25"/>
    <row r="1167" ht="14.25" customHeight="1" x14ac:dyDescent="0.25"/>
    <row r="1168" ht="14.25" customHeight="1" x14ac:dyDescent="0.25"/>
    <row r="1169" ht="14.25" customHeight="1" x14ac:dyDescent="0.25"/>
    <row r="1170" ht="14.25" customHeight="1" x14ac:dyDescent="0.25"/>
    <row r="1171" ht="14.25" customHeight="1" x14ac:dyDescent="0.25"/>
    <row r="1172" ht="14.25" customHeight="1" x14ac:dyDescent="0.25"/>
    <row r="1173" ht="14.25" customHeight="1" x14ac:dyDescent="0.25"/>
    <row r="1174" ht="14.25" customHeight="1" x14ac:dyDescent="0.25"/>
    <row r="1175" ht="14.25" customHeight="1" x14ac:dyDescent="0.25"/>
    <row r="1176" ht="14.25" customHeight="1" x14ac:dyDescent="0.25"/>
    <row r="1177" ht="14.25" customHeight="1" x14ac:dyDescent="0.25"/>
    <row r="1178" ht="14.25" customHeight="1" x14ac:dyDescent="0.25"/>
    <row r="1179" ht="14.25" customHeight="1" x14ac:dyDescent="0.25"/>
    <row r="1180" ht="14.25" customHeight="1" x14ac:dyDescent="0.25"/>
    <row r="1181" ht="14.25" customHeight="1" x14ac:dyDescent="0.25"/>
    <row r="1182" ht="14.25" customHeight="1" x14ac:dyDescent="0.25"/>
    <row r="1183" ht="14.25" customHeight="1" x14ac:dyDescent="0.25"/>
    <row r="1184" ht="14.25" customHeight="1" x14ac:dyDescent="0.25"/>
    <row r="1185" ht="14.25" customHeight="1" x14ac:dyDescent="0.25"/>
    <row r="1186" ht="14.25" customHeight="1" x14ac:dyDescent="0.25"/>
    <row r="1187" ht="14.25" customHeight="1" x14ac:dyDescent="0.25"/>
    <row r="1188" ht="14.25" customHeight="1" x14ac:dyDescent="0.25"/>
    <row r="1189" ht="14.25" customHeight="1" x14ac:dyDescent="0.25"/>
    <row r="1190" ht="14.25" customHeight="1" x14ac:dyDescent="0.25"/>
    <row r="1191" ht="14.25" customHeight="1" x14ac:dyDescent="0.25"/>
    <row r="1192" ht="14.25" customHeight="1" x14ac:dyDescent="0.25"/>
    <row r="1193" ht="14.25" customHeight="1" x14ac:dyDescent="0.25"/>
    <row r="1194" ht="14.25" customHeight="1" x14ac:dyDescent="0.25"/>
    <row r="1195" ht="14.25" customHeight="1" x14ac:dyDescent="0.25"/>
    <row r="1196" ht="14.25" customHeight="1" x14ac:dyDescent="0.25"/>
    <row r="1197" ht="14.25" customHeight="1" x14ac:dyDescent="0.25"/>
    <row r="1198" ht="14.25" customHeight="1" x14ac:dyDescent="0.25"/>
    <row r="1199" ht="14.25" customHeight="1" x14ac:dyDescent="0.25"/>
    <row r="1200" ht="14.25" customHeight="1" x14ac:dyDescent="0.25"/>
    <row r="1201" ht="14.25" customHeight="1" x14ac:dyDescent="0.25"/>
    <row r="1202" ht="14.25" customHeight="1" x14ac:dyDescent="0.25"/>
    <row r="1203" ht="14.25" customHeight="1" x14ac:dyDescent="0.25"/>
    <row r="1204" ht="14.25" customHeight="1" x14ac:dyDescent="0.25"/>
    <row r="1205" ht="14.25" customHeight="1" x14ac:dyDescent="0.25"/>
    <row r="1206" ht="14.25" customHeight="1" x14ac:dyDescent="0.25"/>
    <row r="1207" ht="14.25" customHeight="1" x14ac:dyDescent="0.25"/>
    <row r="1208" ht="14.25" customHeight="1" x14ac:dyDescent="0.25"/>
    <row r="1209" ht="14.25" customHeight="1" x14ac:dyDescent="0.25"/>
    <row r="1210" ht="14.25" customHeight="1" x14ac:dyDescent="0.25"/>
    <row r="1211" ht="14.25" customHeight="1" x14ac:dyDescent="0.25"/>
    <row r="1212" ht="14.25" customHeight="1" x14ac:dyDescent="0.25"/>
    <row r="1213" ht="14.25" customHeight="1" x14ac:dyDescent="0.25"/>
    <row r="1214" ht="14.25" customHeight="1" x14ac:dyDescent="0.25"/>
    <row r="1215" ht="14.25" customHeight="1" x14ac:dyDescent="0.25"/>
    <row r="1216" ht="14.25" customHeight="1" x14ac:dyDescent="0.25"/>
    <row r="1217" ht="14.25" customHeight="1" x14ac:dyDescent="0.25"/>
    <row r="1218" ht="14.25" customHeight="1" x14ac:dyDescent="0.25"/>
    <row r="1219" ht="14.25" customHeight="1" x14ac:dyDescent="0.25"/>
    <row r="1220" ht="14.25" customHeight="1" x14ac:dyDescent="0.25"/>
    <row r="1221" ht="14.25" customHeight="1" x14ac:dyDescent="0.25"/>
    <row r="1222" ht="14.25" customHeight="1" x14ac:dyDescent="0.25"/>
    <row r="1223" ht="14.25" customHeight="1" x14ac:dyDescent="0.25"/>
    <row r="1224" ht="14.25" customHeight="1" x14ac:dyDescent="0.25"/>
    <row r="1225" ht="14.25" customHeight="1" x14ac:dyDescent="0.25"/>
    <row r="1226" ht="14.25" customHeight="1" x14ac:dyDescent="0.25"/>
    <row r="1227" ht="14.25" customHeight="1" x14ac:dyDescent="0.25"/>
    <row r="1228" ht="14.25" customHeight="1" x14ac:dyDescent="0.25"/>
    <row r="1229" ht="14.25" customHeight="1" x14ac:dyDescent="0.25"/>
    <row r="1230" ht="14.25" customHeight="1" x14ac:dyDescent="0.25"/>
    <row r="1231" ht="14.25" customHeight="1" x14ac:dyDescent="0.25"/>
    <row r="1232" ht="14.25" customHeight="1" x14ac:dyDescent="0.25"/>
    <row r="1233" ht="14.25" customHeight="1" x14ac:dyDescent="0.25"/>
    <row r="1234" ht="14.25" customHeight="1" x14ac:dyDescent="0.25"/>
    <row r="1235" ht="14.25" customHeight="1" x14ac:dyDescent="0.25"/>
    <row r="1236" ht="14.25" customHeight="1" x14ac:dyDescent="0.25"/>
    <row r="1237" ht="14.25" customHeight="1" x14ac:dyDescent="0.25"/>
    <row r="1238" ht="14.25" customHeight="1" x14ac:dyDescent="0.25"/>
    <row r="1239" ht="14.25" customHeight="1" x14ac:dyDescent="0.25"/>
    <row r="1240" ht="14.25" customHeight="1" x14ac:dyDescent="0.25"/>
    <row r="1241" ht="14.25" customHeight="1" x14ac:dyDescent="0.25"/>
    <row r="1242" ht="14.25" customHeight="1" x14ac:dyDescent="0.25"/>
    <row r="1243" ht="14.25" customHeight="1" x14ac:dyDescent="0.25"/>
    <row r="1244" ht="14.25" customHeight="1" x14ac:dyDescent="0.25"/>
    <row r="1245" ht="14.25" customHeight="1" x14ac:dyDescent="0.25"/>
    <row r="1246" ht="14.25" customHeight="1" x14ac:dyDescent="0.25"/>
    <row r="1247" ht="14.25" customHeight="1" x14ac:dyDescent="0.25"/>
    <row r="1248" ht="14.25" customHeight="1" x14ac:dyDescent="0.25"/>
    <row r="1249" ht="14.25" customHeight="1" x14ac:dyDescent="0.25"/>
    <row r="1250" ht="14.25" customHeight="1" x14ac:dyDescent="0.25"/>
    <row r="1251" ht="14.25" customHeight="1" x14ac:dyDescent="0.25"/>
    <row r="1252" ht="14.25" customHeight="1" x14ac:dyDescent="0.25"/>
    <row r="1253" ht="14.25" customHeight="1" x14ac:dyDescent="0.25"/>
    <row r="1254" ht="14.25" customHeight="1" x14ac:dyDescent="0.25"/>
    <row r="1255" ht="14.25" customHeight="1" x14ac:dyDescent="0.25"/>
    <row r="1256" ht="14.25" customHeight="1" x14ac:dyDescent="0.25"/>
    <row r="1257" ht="14.25" customHeight="1" x14ac:dyDescent="0.25"/>
    <row r="1258" ht="14.25" customHeight="1" x14ac:dyDescent="0.25"/>
    <row r="1259" ht="14.25" customHeight="1" x14ac:dyDescent="0.25"/>
    <row r="1260" ht="14.25" customHeight="1" x14ac:dyDescent="0.25"/>
    <row r="1261" ht="14.25" customHeight="1" x14ac:dyDescent="0.25"/>
    <row r="1262" ht="14.25" customHeight="1" x14ac:dyDescent="0.25"/>
    <row r="1263" ht="14.25" customHeight="1" x14ac:dyDescent="0.25"/>
    <row r="1264" ht="14.25" customHeight="1" x14ac:dyDescent="0.25"/>
    <row r="1265" ht="14.25" customHeight="1" x14ac:dyDescent="0.25"/>
    <row r="1266" ht="14.25" customHeight="1" x14ac:dyDescent="0.25"/>
    <row r="1267" ht="14.25" customHeight="1" x14ac:dyDescent="0.25"/>
    <row r="1268" ht="14.25" customHeight="1" x14ac:dyDescent="0.25"/>
    <row r="1269" ht="14.25" customHeight="1" x14ac:dyDescent="0.25"/>
    <row r="1270" ht="14.25" customHeight="1" x14ac:dyDescent="0.25"/>
    <row r="1271" ht="14.25" customHeight="1" x14ac:dyDescent="0.25"/>
    <row r="1272" ht="14.25" customHeight="1" x14ac:dyDescent="0.25"/>
    <row r="1273" ht="14.25" customHeight="1" x14ac:dyDescent="0.25"/>
    <row r="1274" ht="14.25" customHeight="1" x14ac:dyDescent="0.25"/>
    <row r="1275" ht="14.25" customHeight="1" x14ac:dyDescent="0.25"/>
    <row r="1276" ht="14.25" customHeight="1" x14ac:dyDescent="0.25"/>
    <row r="1277" ht="14.25" customHeight="1" x14ac:dyDescent="0.25"/>
    <row r="1278" ht="14.25" customHeight="1" x14ac:dyDescent="0.25"/>
    <row r="1279" ht="14.25" customHeight="1" x14ac:dyDescent="0.25"/>
    <row r="1280" ht="14.25" customHeight="1" x14ac:dyDescent="0.25"/>
    <row r="1281" ht="14.25" customHeight="1" x14ac:dyDescent="0.25"/>
    <row r="1282" ht="14.25" customHeight="1" x14ac:dyDescent="0.25"/>
    <row r="1283" ht="14.25" customHeight="1" x14ac:dyDescent="0.25"/>
    <row r="1284" ht="14.25" customHeight="1" x14ac:dyDescent="0.25"/>
    <row r="1285" ht="14.25" customHeight="1" x14ac:dyDescent="0.25"/>
    <row r="1286" ht="14.25" customHeight="1" x14ac:dyDescent="0.25"/>
    <row r="1287" ht="14.25" customHeight="1" x14ac:dyDescent="0.25"/>
    <row r="1288" ht="14.25" customHeight="1" x14ac:dyDescent="0.25"/>
    <row r="1289" ht="14.25" customHeight="1" x14ac:dyDescent="0.25"/>
    <row r="1290" ht="14.25" customHeight="1" x14ac:dyDescent="0.25"/>
    <row r="1291" ht="14.25" customHeight="1" x14ac:dyDescent="0.25"/>
    <row r="1292" ht="14.25" customHeight="1" x14ac:dyDescent="0.25"/>
    <row r="1293" ht="14.25" customHeight="1" x14ac:dyDescent="0.25"/>
    <row r="1294" ht="14.25" customHeight="1" x14ac:dyDescent="0.25"/>
    <row r="1295" ht="14.25" customHeight="1" x14ac:dyDescent="0.25"/>
    <row r="1296" ht="14.25" customHeight="1" x14ac:dyDescent="0.25"/>
    <row r="1297" ht="14.25" customHeight="1" x14ac:dyDescent="0.25"/>
    <row r="1298" ht="14.25" customHeight="1" x14ac:dyDescent="0.25"/>
    <row r="1299" ht="14.25" customHeight="1" x14ac:dyDescent="0.25"/>
    <row r="1300" ht="14.25" customHeight="1" x14ac:dyDescent="0.25"/>
    <row r="1301" ht="14.25" customHeight="1" x14ac:dyDescent="0.25"/>
    <row r="1302" ht="14.25" customHeight="1" x14ac:dyDescent="0.25"/>
    <row r="1303" ht="14.25" customHeight="1" x14ac:dyDescent="0.25"/>
    <row r="1304" ht="14.25" customHeight="1" x14ac:dyDescent="0.25"/>
    <row r="1305" ht="14.25" customHeight="1" x14ac:dyDescent="0.25"/>
    <row r="1306" ht="14.25" customHeight="1" x14ac:dyDescent="0.25"/>
    <row r="1307" ht="14.25" customHeight="1" x14ac:dyDescent="0.25"/>
    <row r="1308" ht="14.25" customHeight="1" x14ac:dyDescent="0.25"/>
    <row r="1309" ht="14.25" customHeight="1" x14ac:dyDescent="0.25"/>
    <row r="1310" ht="14.25" customHeight="1" x14ac:dyDescent="0.25"/>
    <row r="1311" ht="14.25" customHeight="1" x14ac:dyDescent="0.25"/>
    <row r="1312" ht="14.25" customHeight="1" x14ac:dyDescent="0.25"/>
    <row r="1313" ht="14.25" customHeight="1" x14ac:dyDescent="0.25"/>
    <row r="1314" ht="14.25" customHeight="1" x14ac:dyDescent="0.25"/>
    <row r="1315" ht="14.25" customHeight="1" x14ac:dyDescent="0.25"/>
    <row r="1316" ht="14.25" customHeight="1" x14ac:dyDescent="0.25"/>
    <row r="1317" ht="14.25" customHeight="1" x14ac:dyDescent="0.25"/>
    <row r="1318" ht="14.25" customHeight="1" x14ac:dyDescent="0.25"/>
    <row r="1319" ht="14.25" customHeight="1" x14ac:dyDescent="0.25"/>
    <row r="1320" ht="14.25" customHeight="1" x14ac:dyDescent="0.25"/>
    <row r="1321" ht="14.25" customHeight="1" x14ac:dyDescent="0.25"/>
    <row r="1322" ht="14.25" customHeight="1" x14ac:dyDescent="0.25"/>
    <row r="1323" ht="14.25" customHeight="1" x14ac:dyDescent="0.25"/>
    <row r="1324" ht="14.25" customHeight="1" x14ac:dyDescent="0.25"/>
    <row r="1325" ht="14.25" customHeight="1" x14ac:dyDescent="0.25"/>
    <row r="1326" ht="14.25" customHeight="1" x14ac:dyDescent="0.25"/>
    <row r="1327" ht="14.25" customHeight="1" x14ac:dyDescent="0.25"/>
    <row r="1328" ht="14.25" customHeight="1" x14ac:dyDescent="0.25"/>
    <row r="1329" ht="14.25" customHeight="1" x14ac:dyDescent="0.25"/>
    <row r="1330" ht="14.25" customHeight="1" x14ac:dyDescent="0.25"/>
    <row r="1331" ht="14.25" customHeight="1" x14ac:dyDescent="0.25"/>
    <row r="1332" ht="14.25" customHeight="1" x14ac:dyDescent="0.25"/>
    <row r="1333" ht="14.25" customHeight="1" x14ac:dyDescent="0.25"/>
    <row r="1334" ht="14.25" customHeight="1" x14ac:dyDescent="0.25"/>
    <row r="1335" ht="14.25" customHeight="1" x14ac:dyDescent="0.25"/>
    <row r="1336" ht="14.25" customHeight="1" x14ac:dyDescent="0.25"/>
    <row r="1337" ht="14.25" customHeight="1" x14ac:dyDescent="0.25"/>
    <row r="1338" ht="14.25" customHeight="1" x14ac:dyDescent="0.25"/>
    <row r="1339" ht="14.25" customHeight="1" x14ac:dyDescent="0.25"/>
    <row r="1340" ht="14.25" customHeight="1" x14ac:dyDescent="0.25"/>
    <row r="1341" ht="14.25" customHeight="1" x14ac:dyDescent="0.25"/>
    <row r="1342" ht="14.25" customHeight="1" x14ac:dyDescent="0.25"/>
    <row r="1343" ht="14.25" customHeight="1" x14ac:dyDescent="0.25"/>
    <row r="1344" ht="14.25" customHeight="1" x14ac:dyDescent="0.25"/>
    <row r="1345" ht="14.25" customHeight="1" x14ac:dyDescent="0.25"/>
    <row r="1346" ht="14.25" customHeight="1" x14ac:dyDescent="0.25"/>
    <row r="1347" ht="14.25" customHeight="1" x14ac:dyDescent="0.25"/>
    <row r="1348" ht="14.25" customHeight="1" x14ac:dyDescent="0.25"/>
    <row r="1349" ht="14.25" customHeight="1" x14ac:dyDescent="0.25"/>
    <row r="1350" ht="14.25" customHeight="1" x14ac:dyDescent="0.25"/>
    <row r="1351" ht="14.25" customHeight="1" x14ac:dyDescent="0.25"/>
    <row r="1352" ht="14.25" customHeight="1" x14ac:dyDescent="0.25"/>
    <row r="1353" ht="14.25" customHeight="1" x14ac:dyDescent="0.25"/>
    <row r="1354" ht="14.25" customHeight="1" x14ac:dyDescent="0.25"/>
    <row r="1355" ht="14.25" customHeight="1" x14ac:dyDescent="0.25"/>
    <row r="1356" ht="14.25" customHeight="1" x14ac:dyDescent="0.25"/>
    <row r="1357" ht="14.25" customHeight="1" x14ac:dyDescent="0.25"/>
    <row r="1358" ht="14.25" customHeight="1" x14ac:dyDescent="0.25"/>
    <row r="1359" ht="14.25" customHeight="1" x14ac:dyDescent="0.25"/>
    <row r="1360" ht="14.25" customHeight="1" x14ac:dyDescent="0.25"/>
    <row r="1361" ht="14.25" customHeight="1" x14ac:dyDescent="0.25"/>
    <row r="1362" ht="14.25" customHeight="1" x14ac:dyDescent="0.25"/>
    <row r="1363" ht="14.25" customHeight="1" x14ac:dyDescent="0.25"/>
    <row r="1364" ht="14.25" customHeight="1" x14ac:dyDescent="0.25"/>
    <row r="1365" ht="14.25" customHeight="1" x14ac:dyDescent="0.25"/>
    <row r="1366" ht="14.25" customHeight="1" x14ac:dyDescent="0.25"/>
    <row r="1367" ht="14.25" customHeight="1" x14ac:dyDescent="0.25"/>
    <row r="1368" ht="14.25" customHeight="1" x14ac:dyDescent="0.25"/>
    <row r="1369" ht="14.25" customHeight="1" x14ac:dyDescent="0.25"/>
    <row r="1370" ht="14.25" customHeight="1" x14ac:dyDescent="0.25"/>
    <row r="1371" ht="14.25" customHeight="1" x14ac:dyDescent="0.25"/>
    <row r="1372" ht="14.25" customHeight="1" x14ac:dyDescent="0.25"/>
    <row r="1373" ht="14.25" customHeight="1" x14ac:dyDescent="0.25"/>
    <row r="1374" ht="14.25" customHeight="1" x14ac:dyDescent="0.25"/>
    <row r="1375" ht="14.25" customHeight="1" x14ac:dyDescent="0.25"/>
    <row r="1376" ht="14.25" customHeight="1" x14ac:dyDescent="0.25"/>
    <row r="1377" ht="14.25" customHeight="1" x14ac:dyDescent="0.25"/>
    <row r="1378" ht="14.25" customHeight="1" x14ac:dyDescent="0.25"/>
    <row r="1379" ht="14.25" customHeight="1" x14ac:dyDescent="0.25"/>
    <row r="1380" ht="14.25" customHeight="1" x14ac:dyDescent="0.25"/>
    <row r="1381" ht="14.25" customHeight="1" x14ac:dyDescent="0.25"/>
    <row r="1382" ht="14.25" customHeight="1" x14ac:dyDescent="0.25"/>
    <row r="1383" ht="14.25" customHeight="1" x14ac:dyDescent="0.25"/>
    <row r="1384" ht="14.25" customHeight="1" x14ac:dyDescent="0.25"/>
    <row r="1385" ht="14.25" customHeight="1" x14ac:dyDescent="0.25"/>
    <row r="1386" ht="14.25" customHeight="1" x14ac:dyDescent="0.25"/>
    <row r="1387" ht="14.25" customHeight="1" x14ac:dyDescent="0.25"/>
    <row r="1388" ht="14.25" customHeight="1" x14ac:dyDescent="0.25"/>
    <row r="1389" ht="14.25" customHeight="1" x14ac:dyDescent="0.25"/>
    <row r="1390" ht="14.25" customHeight="1" x14ac:dyDescent="0.25"/>
    <row r="1391" ht="14.25" customHeight="1" x14ac:dyDescent="0.25"/>
    <row r="1392" ht="14.25" customHeight="1" x14ac:dyDescent="0.25"/>
    <row r="1393" ht="14.25" customHeight="1" x14ac:dyDescent="0.25"/>
    <row r="1394" ht="14.25" customHeight="1" x14ac:dyDescent="0.25"/>
    <row r="1395" ht="14.25" customHeight="1" x14ac:dyDescent="0.25"/>
    <row r="1396" ht="14.25" customHeight="1" x14ac:dyDescent="0.25"/>
    <row r="1397" ht="14.25" customHeight="1" x14ac:dyDescent="0.25"/>
    <row r="1398" ht="14.25" customHeight="1" x14ac:dyDescent="0.25"/>
    <row r="1399" ht="14.25" customHeight="1" x14ac:dyDescent="0.25"/>
    <row r="1400" ht="14.25" customHeight="1" x14ac:dyDescent="0.25"/>
    <row r="1401" ht="14.25" customHeight="1" x14ac:dyDescent="0.25"/>
    <row r="1402" ht="14.25" customHeight="1" x14ac:dyDescent="0.25"/>
    <row r="1403" ht="14.25" customHeight="1" x14ac:dyDescent="0.25"/>
    <row r="1404" ht="14.25" customHeight="1" x14ac:dyDescent="0.25"/>
    <row r="1405" ht="14.25" customHeight="1" x14ac:dyDescent="0.25"/>
    <row r="1406" ht="14.25" customHeight="1" x14ac:dyDescent="0.25"/>
  </sheetData>
  <mergeCells count="3">
    <mergeCell ref="A439:P439"/>
    <mergeCell ref="A1:P1"/>
    <mergeCell ref="N468:P468"/>
  </mergeCells>
  <phoneticPr fontId="70" type="noConversion"/>
  <conditionalFormatting sqref="B437:B1048576 B396:B418 B1:B19 B354:B393 B420:B435 B21:B352">
    <cfRule type="duplicateValues" dxfId="14" priority="3"/>
  </conditionalFormatting>
  <conditionalFormatting sqref="B353">
    <cfRule type="duplicateValues" dxfId="13" priority="2"/>
  </conditionalFormatting>
  <conditionalFormatting sqref="B20">
    <cfRule type="duplicateValues" dxfId="12" priority="1"/>
  </conditionalFormatting>
  <printOptions horizontalCentered="1"/>
  <pageMargins left="0.25" right="0.25" top="0.75" bottom="0.75" header="0.3" footer="0.3"/>
  <pageSetup paperSize="9" scale="9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9"/>
  <sheetViews>
    <sheetView topLeftCell="A425" zoomScaleNormal="100" workbookViewId="0">
      <selection activeCell="A3" sqref="A3:S444"/>
    </sheetView>
  </sheetViews>
  <sheetFormatPr baseColWidth="10" defaultColWidth="14.42578125" defaultRowHeight="15" customHeight="1" x14ac:dyDescent="0.25"/>
  <cols>
    <col min="1" max="1" width="4.28515625" style="231" customWidth="1"/>
    <col min="2" max="2" width="8.85546875" style="231" customWidth="1"/>
    <col min="3" max="3" width="8.5703125" style="231" customWidth="1"/>
    <col min="4" max="4" width="12.42578125" style="231" customWidth="1"/>
    <col min="5" max="5" width="24.140625" style="231" customWidth="1"/>
    <col min="6" max="6" width="16.7109375" style="231" customWidth="1"/>
    <col min="7" max="7" width="5.42578125" style="231" customWidth="1"/>
    <col min="8" max="8" width="13" style="333" customWidth="1"/>
    <col min="9" max="9" width="13.28515625" customWidth="1"/>
    <col min="10" max="10" width="14.28515625" customWidth="1"/>
    <col min="11" max="11" width="18.140625" customWidth="1"/>
    <col min="12" max="12" width="9.28515625" customWidth="1"/>
    <col min="13" max="13" width="8.28515625" customWidth="1"/>
    <col min="14" max="14" width="14.42578125" style="231" customWidth="1"/>
    <col min="15" max="15" width="7.28515625" customWidth="1"/>
    <col min="16" max="16" width="7.7109375" customWidth="1"/>
    <col min="17" max="17" width="27.5703125" style="333" customWidth="1"/>
    <col min="18" max="18" width="11.85546875" customWidth="1"/>
    <col min="19" max="19" width="23.85546875" style="231" customWidth="1"/>
    <col min="20" max="25" width="11.42578125" customWidth="1"/>
  </cols>
  <sheetData>
    <row r="1" spans="1:19" ht="57" customHeight="1" x14ac:dyDescent="0.25">
      <c r="A1" s="692" t="s">
        <v>4561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</row>
    <row r="2" spans="1:19" ht="50.25" customHeight="1" x14ac:dyDescent="0.25">
      <c r="A2" s="374" t="s">
        <v>1495</v>
      </c>
      <c r="B2" s="635">
        <v>4</v>
      </c>
      <c r="C2" s="652" t="s">
        <v>2</v>
      </c>
      <c r="D2" s="379" t="s">
        <v>1496</v>
      </c>
      <c r="E2" s="379" t="s">
        <v>1497</v>
      </c>
      <c r="F2" s="374" t="s">
        <v>1498</v>
      </c>
      <c r="G2" s="374" t="s">
        <v>1499</v>
      </c>
      <c r="H2" s="46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1500</v>
      </c>
      <c r="N2" s="421" t="s">
        <v>13</v>
      </c>
      <c r="O2" s="4" t="s">
        <v>1501</v>
      </c>
      <c r="P2" s="4" t="s">
        <v>15</v>
      </c>
      <c r="Q2" s="468" t="s">
        <v>1502</v>
      </c>
      <c r="R2" s="4" t="s">
        <v>1503</v>
      </c>
      <c r="S2" s="526" t="s">
        <v>1504</v>
      </c>
    </row>
    <row r="3" spans="1:19" s="406" customFormat="1" ht="19.5" customHeight="1" x14ac:dyDescent="0.25">
      <c r="A3" s="222">
        <v>1</v>
      </c>
      <c r="B3" s="275" t="s">
        <v>58</v>
      </c>
      <c r="C3" s="222" t="s">
        <v>59</v>
      </c>
      <c r="D3" s="221" t="s">
        <v>60</v>
      </c>
      <c r="E3" s="342" t="s">
        <v>3646</v>
      </c>
      <c r="F3" s="8" t="s">
        <v>19</v>
      </c>
      <c r="G3" s="222">
        <v>2009</v>
      </c>
      <c r="H3" s="385" t="s">
        <v>40</v>
      </c>
      <c r="I3" s="222" t="s">
        <v>47</v>
      </c>
      <c r="J3" s="222" t="s">
        <v>61</v>
      </c>
      <c r="K3" s="222" t="s">
        <v>62</v>
      </c>
      <c r="L3" s="264" t="s">
        <v>35</v>
      </c>
      <c r="M3" s="222" t="s">
        <v>50</v>
      </c>
      <c r="N3" s="6" t="s">
        <v>1056</v>
      </c>
      <c r="O3" s="11" t="s">
        <v>1057</v>
      </c>
      <c r="P3" s="17" t="s">
        <v>1057</v>
      </c>
      <c r="Q3" s="411" t="s">
        <v>1512</v>
      </c>
      <c r="R3" s="44"/>
      <c r="S3" s="531" t="s">
        <v>3651</v>
      </c>
    </row>
    <row r="4" spans="1:19" s="416" customFormat="1" ht="19.5" customHeight="1" x14ac:dyDescent="0.25">
      <c r="A4" s="222">
        <v>2</v>
      </c>
      <c r="B4" s="275" t="s">
        <v>1180</v>
      </c>
      <c r="C4" s="222" t="s">
        <v>1181</v>
      </c>
      <c r="D4" s="221" t="s">
        <v>60</v>
      </c>
      <c r="E4" s="221" t="s">
        <v>1166</v>
      </c>
      <c r="F4" s="8" t="s">
        <v>70</v>
      </c>
      <c r="G4" s="8">
        <v>2013</v>
      </c>
      <c r="H4" s="8" t="s">
        <v>77</v>
      </c>
      <c r="I4" s="8" t="s">
        <v>78</v>
      </c>
      <c r="J4" s="8" t="s">
        <v>1182</v>
      </c>
      <c r="K4" s="222" t="s">
        <v>1183</v>
      </c>
      <c r="L4" s="270" t="s">
        <v>35</v>
      </c>
      <c r="M4" s="222" t="s">
        <v>50</v>
      </c>
      <c r="N4" s="222" t="s">
        <v>1056</v>
      </c>
      <c r="O4" s="11" t="s">
        <v>1057</v>
      </c>
      <c r="P4" s="17" t="s">
        <v>1057</v>
      </c>
      <c r="Q4" s="411" t="s">
        <v>1512</v>
      </c>
      <c r="R4" s="44"/>
      <c r="S4" s="291" t="s">
        <v>1513</v>
      </c>
    </row>
    <row r="5" spans="1:19" s="583" customFormat="1" ht="19.5" customHeight="1" x14ac:dyDescent="0.25">
      <c r="A5" s="222">
        <v>3</v>
      </c>
      <c r="B5" s="304" t="s">
        <v>1058</v>
      </c>
      <c r="C5" s="222" t="s">
        <v>1059</v>
      </c>
      <c r="D5" s="221" t="s">
        <v>60</v>
      </c>
      <c r="E5" s="221" t="s">
        <v>1060</v>
      </c>
      <c r="F5" s="8" t="s">
        <v>70</v>
      </c>
      <c r="G5" s="8">
        <v>2016</v>
      </c>
      <c r="H5" s="8" t="s">
        <v>1061</v>
      </c>
      <c r="I5" s="8" t="s">
        <v>1062</v>
      </c>
      <c r="J5" s="8" t="s">
        <v>1063</v>
      </c>
      <c r="K5" s="222" t="s">
        <v>1064</v>
      </c>
      <c r="L5" s="264" t="s">
        <v>35</v>
      </c>
      <c r="M5" s="280" t="s">
        <v>919</v>
      </c>
      <c r="N5" s="11" t="s">
        <v>1056</v>
      </c>
      <c r="O5" s="11" t="s">
        <v>1057</v>
      </c>
      <c r="P5" s="17" t="s">
        <v>1057</v>
      </c>
      <c r="Q5" s="413"/>
      <c r="R5" s="44"/>
      <c r="S5" s="532" t="s">
        <v>3650</v>
      </c>
    </row>
    <row r="6" spans="1:19" s="301" customFormat="1" ht="19.5" customHeight="1" x14ac:dyDescent="0.25">
      <c r="A6" s="222">
        <v>4</v>
      </c>
      <c r="B6" s="222" t="s">
        <v>864</v>
      </c>
      <c r="C6" s="222" t="s">
        <v>865</v>
      </c>
      <c r="D6" s="221" t="s">
        <v>60</v>
      </c>
      <c r="E6" s="221" t="s">
        <v>866</v>
      </c>
      <c r="F6" s="8" t="s">
        <v>31</v>
      </c>
      <c r="G6" s="221">
        <v>2016</v>
      </c>
      <c r="H6" s="385" t="s">
        <v>268</v>
      </c>
      <c r="I6" s="222" t="s">
        <v>269</v>
      </c>
      <c r="J6" s="222" t="s">
        <v>867</v>
      </c>
      <c r="K6" s="222" t="s">
        <v>868</v>
      </c>
      <c r="L6" s="270" t="s">
        <v>35</v>
      </c>
      <c r="M6" s="222" t="s">
        <v>50</v>
      </c>
      <c r="N6" s="222" t="s">
        <v>1056</v>
      </c>
      <c r="O6" s="11" t="s">
        <v>1057</v>
      </c>
      <c r="P6" s="17" t="s">
        <v>1057</v>
      </c>
      <c r="Q6" s="411" t="s">
        <v>1512</v>
      </c>
      <c r="R6" s="44"/>
      <c r="S6" s="277" t="s">
        <v>3650</v>
      </c>
    </row>
    <row r="7" spans="1:19" s="303" customFormat="1" ht="19.5" customHeight="1" x14ac:dyDescent="0.25">
      <c r="A7" s="222">
        <v>5</v>
      </c>
      <c r="B7" s="246" t="s">
        <v>869</v>
      </c>
      <c r="C7" s="222" t="s">
        <v>870</v>
      </c>
      <c r="D7" s="221" t="s">
        <v>60</v>
      </c>
      <c r="E7" s="7" t="s">
        <v>866</v>
      </c>
      <c r="F7" s="8" t="s">
        <v>31</v>
      </c>
      <c r="G7" s="222">
        <v>2016</v>
      </c>
      <c r="H7" s="385" t="s">
        <v>268</v>
      </c>
      <c r="I7" s="222" t="s">
        <v>269</v>
      </c>
      <c r="J7" s="222" t="s">
        <v>871</v>
      </c>
      <c r="K7" s="222" t="s">
        <v>872</v>
      </c>
      <c r="L7" s="222" t="s">
        <v>35</v>
      </c>
      <c r="M7" s="221" t="s">
        <v>50</v>
      </c>
      <c r="N7" s="222" t="s">
        <v>1505</v>
      </c>
      <c r="O7" s="11" t="s">
        <v>1057</v>
      </c>
      <c r="P7" s="17" t="s">
        <v>1057</v>
      </c>
      <c r="Q7" s="411" t="s">
        <v>3423</v>
      </c>
      <c r="R7" s="44"/>
      <c r="S7" s="277" t="s">
        <v>3650</v>
      </c>
    </row>
    <row r="8" spans="1:19" s="351" customFormat="1" ht="19.5" customHeight="1" x14ac:dyDescent="0.25">
      <c r="A8" s="222">
        <v>6</v>
      </c>
      <c r="B8" s="222" t="s">
        <v>1514</v>
      </c>
      <c r="C8" s="222" t="s">
        <v>1515</v>
      </c>
      <c r="D8" s="221" t="s">
        <v>60</v>
      </c>
      <c r="E8" s="7" t="s">
        <v>866</v>
      </c>
      <c r="F8" s="8" t="s">
        <v>31</v>
      </c>
      <c r="G8" s="270">
        <v>2016</v>
      </c>
      <c r="H8" s="385" t="s">
        <v>268</v>
      </c>
      <c r="I8" s="5" t="s">
        <v>269</v>
      </c>
      <c r="J8" s="5" t="s">
        <v>1516</v>
      </c>
      <c r="K8" s="5" t="s">
        <v>1517</v>
      </c>
      <c r="L8" s="10" t="s">
        <v>35</v>
      </c>
      <c r="M8" s="11" t="s">
        <v>50</v>
      </c>
      <c r="N8" s="6" t="s">
        <v>1505</v>
      </c>
      <c r="O8" s="11" t="s">
        <v>1057</v>
      </c>
      <c r="P8" s="17" t="s">
        <v>1057</v>
      </c>
      <c r="Q8" s="411" t="s">
        <v>1506</v>
      </c>
      <c r="R8" s="45">
        <v>44658</v>
      </c>
      <c r="S8" s="277" t="s">
        <v>3650</v>
      </c>
    </row>
    <row r="9" spans="1:19" ht="19.5" customHeight="1" x14ac:dyDescent="0.25">
      <c r="A9" s="222">
        <v>7</v>
      </c>
      <c r="B9" s="222" t="s">
        <v>1518</v>
      </c>
      <c r="C9" s="222" t="s">
        <v>1519</v>
      </c>
      <c r="D9" s="221" t="s">
        <v>60</v>
      </c>
      <c r="E9" s="7" t="s">
        <v>866</v>
      </c>
      <c r="F9" s="8" t="s">
        <v>31</v>
      </c>
      <c r="G9" s="270">
        <v>2016</v>
      </c>
      <c r="H9" s="385" t="s">
        <v>268</v>
      </c>
      <c r="I9" s="5" t="s">
        <v>269</v>
      </c>
      <c r="J9" s="5" t="s">
        <v>1520</v>
      </c>
      <c r="K9" s="5" t="s">
        <v>1521</v>
      </c>
      <c r="L9" s="10" t="s">
        <v>35</v>
      </c>
      <c r="M9" s="11" t="s">
        <v>50</v>
      </c>
      <c r="N9" s="6" t="s">
        <v>1505</v>
      </c>
      <c r="O9" s="11" t="s">
        <v>1057</v>
      </c>
      <c r="P9" s="17" t="s">
        <v>1057</v>
      </c>
      <c r="Q9" s="469" t="s">
        <v>1522</v>
      </c>
      <c r="R9" s="258">
        <v>44884</v>
      </c>
      <c r="S9" s="277" t="s">
        <v>3650</v>
      </c>
    </row>
    <row r="10" spans="1:19" s="232" customFormat="1" ht="19.5" customHeight="1" x14ac:dyDescent="0.25">
      <c r="A10" s="222">
        <v>8</v>
      </c>
      <c r="B10" s="222" t="s">
        <v>1523</v>
      </c>
      <c r="C10" s="222" t="s">
        <v>1524</v>
      </c>
      <c r="D10" s="221" t="s">
        <v>60</v>
      </c>
      <c r="E10" s="7" t="s">
        <v>866</v>
      </c>
      <c r="F10" s="8" t="s">
        <v>31</v>
      </c>
      <c r="G10" s="222">
        <v>2016</v>
      </c>
      <c r="H10" s="385" t="s">
        <v>268</v>
      </c>
      <c r="I10" s="5" t="s">
        <v>269</v>
      </c>
      <c r="J10" s="5" t="s">
        <v>1525</v>
      </c>
      <c r="K10" s="5" t="s">
        <v>1526</v>
      </c>
      <c r="L10" s="12" t="s">
        <v>35</v>
      </c>
      <c r="M10" s="11" t="s">
        <v>50</v>
      </c>
      <c r="N10" s="6" t="s">
        <v>1505</v>
      </c>
      <c r="O10" s="11" t="s">
        <v>1057</v>
      </c>
      <c r="P10" s="257" t="s">
        <v>1057</v>
      </c>
      <c r="Q10" s="413" t="s">
        <v>1527</v>
      </c>
      <c r="R10" s="261">
        <v>44970</v>
      </c>
      <c r="S10" s="277" t="s">
        <v>3650</v>
      </c>
    </row>
    <row r="11" spans="1:19" s="427" customFormat="1" ht="19.5" customHeight="1" x14ac:dyDescent="0.25">
      <c r="A11" s="222">
        <v>9</v>
      </c>
      <c r="B11" s="221" t="s">
        <v>1717</v>
      </c>
      <c r="C11" s="221" t="s">
        <v>1718</v>
      </c>
      <c r="D11" s="221" t="s">
        <v>60</v>
      </c>
      <c r="E11" s="7" t="s">
        <v>866</v>
      </c>
      <c r="F11" s="7" t="s">
        <v>31</v>
      </c>
      <c r="G11" s="221">
        <v>2016</v>
      </c>
      <c r="H11" s="394" t="s">
        <v>268</v>
      </c>
      <c r="I11" s="11" t="s">
        <v>269</v>
      </c>
      <c r="J11" s="11" t="s">
        <v>1719</v>
      </c>
      <c r="K11" s="11" t="s">
        <v>1720</v>
      </c>
      <c r="L11" s="11" t="s">
        <v>35</v>
      </c>
      <c r="M11" s="11" t="s">
        <v>50</v>
      </c>
      <c r="N11" s="11" t="s">
        <v>1505</v>
      </c>
      <c r="O11" s="11" t="s">
        <v>1057</v>
      </c>
      <c r="P11" s="257" t="s">
        <v>1057</v>
      </c>
      <c r="Q11" s="413" t="s">
        <v>1721</v>
      </c>
      <c r="R11" s="312">
        <v>44970</v>
      </c>
      <c r="S11" s="277" t="s">
        <v>3650</v>
      </c>
    </row>
    <row r="12" spans="1:19" s="583" customFormat="1" ht="19.5" customHeight="1" x14ac:dyDescent="0.25">
      <c r="A12" s="222">
        <v>10</v>
      </c>
      <c r="B12" s="222" t="s">
        <v>707</v>
      </c>
      <c r="C12" s="222" t="s">
        <v>708</v>
      </c>
      <c r="D12" s="221" t="s">
        <v>60</v>
      </c>
      <c r="E12" s="221" t="s">
        <v>696</v>
      </c>
      <c r="F12" s="8" t="s">
        <v>70</v>
      </c>
      <c r="G12" s="8">
        <v>2016</v>
      </c>
      <c r="H12" s="8" t="s">
        <v>71</v>
      </c>
      <c r="I12" s="8" t="s">
        <v>691</v>
      </c>
      <c r="J12" s="8" t="s">
        <v>709</v>
      </c>
      <c r="K12" s="222" t="s">
        <v>710</v>
      </c>
      <c r="L12" s="345" t="s">
        <v>35</v>
      </c>
      <c r="M12" s="280" t="s">
        <v>116</v>
      </c>
      <c r="N12" s="11" t="s">
        <v>1056</v>
      </c>
      <c r="O12" s="11" t="s">
        <v>1057</v>
      </c>
      <c r="P12" s="17" t="s">
        <v>1057</v>
      </c>
      <c r="Q12" s="470" t="s">
        <v>4529</v>
      </c>
      <c r="R12" s="252">
        <v>45783</v>
      </c>
      <c r="S12" s="532" t="s">
        <v>1513</v>
      </c>
    </row>
    <row r="13" spans="1:19" s="597" customFormat="1" ht="19.5" customHeight="1" x14ac:dyDescent="0.25">
      <c r="A13" s="222">
        <v>11</v>
      </c>
      <c r="B13" s="222" t="s">
        <v>703</v>
      </c>
      <c r="C13" s="8" t="s">
        <v>704</v>
      </c>
      <c r="D13" s="8" t="s">
        <v>60</v>
      </c>
      <c r="E13" s="8" t="s">
        <v>696</v>
      </c>
      <c r="F13" s="8" t="s">
        <v>70</v>
      </c>
      <c r="G13" s="8">
        <v>2014</v>
      </c>
      <c r="H13" s="8" t="s">
        <v>112</v>
      </c>
      <c r="I13" s="8" t="s">
        <v>113</v>
      </c>
      <c r="J13" s="8" t="s">
        <v>705</v>
      </c>
      <c r="K13" s="8" t="s">
        <v>706</v>
      </c>
      <c r="L13" s="8" t="s">
        <v>35</v>
      </c>
      <c r="M13" s="8" t="s">
        <v>116</v>
      </c>
      <c r="N13" s="11" t="s">
        <v>1056</v>
      </c>
      <c r="O13" s="11" t="s">
        <v>1057</v>
      </c>
      <c r="P13" s="17" t="s">
        <v>1057</v>
      </c>
      <c r="Q13" s="470"/>
      <c r="R13" s="252"/>
      <c r="S13" s="532"/>
    </row>
    <row r="14" spans="1:19" s="427" customFormat="1" ht="19.5" customHeight="1" x14ac:dyDescent="0.25">
      <c r="A14" s="222">
        <v>12</v>
      </c>
      <c r="B14" s="222" t="s">
        <v>694</v>
      </c>
      <c r="C14" s="222" t="s">
        <v>695</v>
      </c>
      <c r="D14" s="221" t="s">
        <v>60</v>
      </c>
      <c r="E14" s="221" t="s">
        <v>696</v>
      </c>
      <c r="F14" s="8" t="s">
        <v>31</v>
      </c>
      <c r="G14" s="221">
        <v>2016</v>
      </c>
      <c r="H14" s="385" t="s">
        <v>268</v>
      </c>
      <c r="I14" s="222" t="s">
        <v>269</v>
      </c>
      <c r="J14" s="222" t="s">
        <v>697</v>
      </c>
      <c r="K14" s="222" t="s">
        <v>698</v>
      </c>
      <c r="L14" s="270" t="s">
        <v>35</v>
      </c>
      <c r="M14" s="222" t="s">
        <v>50</v>
      </c>
      <c r="N14" s="6" t="s">
        <v>1056</v>
      </c>
      <c r="O14" s="11" t="s">
        <v>1057</v>
      </c>
      <c r="P14" s="17" t="s">
        <v>1057</v>
      </c>
      <c r="Q14" s="470" t="s">
        <v>1512</v>
      </c>
      <c r="R14" s="572"/>
      <c r="S14" s="277" t="s">
        <v>3650</v>
      </c>
    </row>
    <row r="15" spans="1:19" ht="19.5" customHeight="1" x14ac:dyDescent="0.25">
      <c r="A15" s="222">
        <v>13</v>
      </c>
      <c r="B15" s="222" t="s">
        <v>699</v>
      </c>
      <c r="C15" s="222" t="s">
        <v>700</v>
      </c>
      <c r="D15" s="221" t="s">
        <v>60</v>
      </c>
      <c r="E15" s="221" t="s">
        <v>696</v>
      </c>
      <c r="F15" s="8" t="s">
        <v>19</v>
      </c>
      <c r="G15" s="222">
        <v>2014</v>
      </c>
      <c r="H15" s="385" t="s">
        <v>40</v>
      </c>
      <c r="I15" s="222" t="s">
        <v>120</v>
      </c>
      <c r="J15" s="222" t="s">
        <v>701</v>
      </c>
      <c r="K15" s="222" t="s">
        <v>702</v>
      </c>
      <c r="L15" s="222" t="s">
        <v>24</v>
      </c>
      <c r="M15" s="222" t="s">
        <v>50</v>
      </c>
      <c r="N15" s="6" t="s">
        <v>1056</v>
      </c>
      <c r="O15" s="11" t="s">
        <v>1057</v>
      </c>
      <c r="P15" s="17" t="s">
        <v>1057</v>
      </c>
      <c r="Q15" s="411" t="s">
        <v>1512</v>
      </c>
      <c r="R15" s="571"/>
      <c r="S15" s="277" t="s">
        <v>3650</v>
      </c>
    </row>
    <row r="16" spans="1:19" s="250" customFormat="1" ht="19.5" customHeight="1" x14ac:dyDescent="0.25">
      <c r="A16" s="222">
        <v>14</v>
      </c>
      <c r="B16" s="222" t="s">
        <v>1528</v>
      </c>
      <c r="C16" s="222" t="s">
        <v>1529</v>
      </c>
      <c r="D16" s="221" t="s">
        <v>60</v>
      </c>
      <c r="E16" s="221" t="s">
        <v>696</v>
      </c>
      <c r="F16" s="8" t="s">
        <v>31</v>
      </c>
      <c r="G16" s="270">
        <v>2016</v>
      </c>
      <c r="H16" s="385" t="s">
        <v>268</v>
      </c>
      <c r="I16" s="5" t="s">
        <v>269</v>
      </c>
      <c r="J16" s="5" t="s">
        <v>1530</v>
      </c>
      <c r="K16" s="5" t="s">
        <v>1531</v>
      </c>
      <c r="L16" s="12" t="s">
        <v>35</v>
      </c>
      <c r="M16" s="11" t="s">
        <v>50</v>
      </c>
      <c r="N16" s="11" t="s">
        <v>1505</v>
      </c>
      <c r="O16" s="11" t="s">
        <v>1057</v>
      </c>
      <c r="P16" s="17" t="s">
        <v>1057</v>
      </c>
      <c r="Q16" s="411" t="s">
        <v>1506</v>
      </c>
      <c r="R16" s="44">
        <v>44970</v>
      </c>
      <c r="S16" s="277" t="s">
        <v>3650</v>
      </c>
    </row>
    <row r="17" spans="1:19" ht="19.5" customHeight="1" x14ac:dyDescent="0.25">
      <c r="A17" s="222">
        <v>15</v>
      </c>
      <c r="B17" s="222" t="s">
        <v>1532</v>
      </c>
      <c r="C17" s="222" t="s">
        <v>1533</v>
      </c>
      <c r="D17" s="221" t="s">
        <v>60</v>
      </c>
      <c r="E17" s="221" t="s">
        <v>696</v>
      </c>
      <c r="F17" s="8" t="s">
        <v>31</v>
      </c>
      <c r="G17" s="270">
        <v>2016</v>
      </c>
      <c r="H17" s="385" t="s">
        <v>268</v>
      </c>
      <c r="I17" s="5" t="s">
        <v>269</v>
      </c>
      <c r="J17" s="5" t="s">
        <v>1534</v>
      </c>
      <c r="K17" s="5" t="s">
        <v>1535</v>
      </c>
      <c r="L17" s="10" t="s">
        <v>35</v>
      </c>
      <c r="M17" s="11" t="s">
        <v>50</v>
      </c>
      <c r="N17" s="11" t="s">
        <v>1505</v>
      </c>
      <c r="O17" s="11" t="s">
        <v>1057</v>
      </c>
      <c r="P17" s="17" t="s">
        <v>1057</v>
      </c>
      <c r="Q17" s="411" t="s">
        <v>1506</v>
      </c>
      <c r="R17" s="44">
        <v>44970</v>
      </c>
      <c r="S17" s="277" t="s">
        <v>3650</v>
      </c>
    </row>
    <row r="18" spans="1:19" ht="19.5" customHeight="1" x14ac:dyDescent="0.25">
      <c r="A18" s="222">
        <v>16</v>
      </c>
      <c r="B18" s="222" t="s">
        <v>1536</v>
      </c>
      <c r="C18" s="222" t="s">
        <v>1537</v>
      </c>
      <c r="D18" s="221" t="s">
        <v>60</v>
      </c>
      <c r="E18" s="221" t="s">
        <v>696</v>
      </c>
      <c r="F18" s="8" t="s">
        <v>31</v>
      </c>
      <c r="G18" s="221">
        <v>2016</v>
      </c>
      <c r="H18" s="385" t="s">
        <v>268</v>
      </c>
      <c r="I18" s="5" t="s">
        <v>269</v>
      </c>
      <c r="J18" s="5" t="s">
        <v>1538</v>
      </c>
      <c r="K18" s="5" t="s">
        <v>1539</v>
      </c>
      <c r="L18" s="10" t="s">
        <v>35</v>
      </c>
      <c r="M18" s="5" t="s">
        <v>50</v>
      </c>
      <c r="N18" s="11" t="s">
        <v>1505</v>
      </c>
      <c r="O18" s="11" t="s">
        <v>1057</v>
      </c>
      <c r="P18" s="17" t="s">
        <v>1057</v>
      </c>
      <c r="Q18" s="411" t="s">
        <v>1506</v>
      </c>
      <c r="R18" s="44">
        <v>44970</v>
      </c>
      <c r="S18" s="277" t="s">
        <v>3650</v>
      </c>
    </row>
    <row r="19" spans="1:19" s="427" customFormat="1" ht="19.5" customHeight="1" x14ac:dyDescent="0.25">
      <c r="A19" s="222">
        <v>17</v>
      </c>
      <c r="B19" s="539" t="s">
        <v>1540</v>
      </c>
      <c r="C19" s="539" t="s">
        <v>1541</v>
      </c>
      <c r="D19" s="540" t="s">
        <v>60</v>
      </c>
      <c r="E19" s="540" t="s">
        <v>696</v>
      </c>
      <c r="F19" s="541" t="s">
        <v>31</v>
      </c>
      <c r="G19" s="540">
        <v>2016</v>
      </c>
      <c r="H19" s="542" t="s">
        <v>268</v>
      </c>
      <c r="I19" s="543" t="s">
        <v>269</v>
      </c>
      <c r="J19" s="543" t="s">
        <v>1542</v>
      </c>
      <c r="K19" s="543" t="s">
        <v>1543</v>
      </c>
      <c r="L19" s="543" t="s">
        <v>35</v>
      </c>
      <c r="M19" s="544" t="s">
        <v>50</v>
      </c>
      <c r="N19" s="544" t="s">
        <v>1056</v>
      </c>
      <c r="O19" s="544" t="s">
        <v>1057</v>
      </c>
      <c r="P19" s="545" t="s">
        <v>1057</v>
      </c>
      <c r="Q19" s="546" t="s">
        <v>1544</v>
      </c>
      <c r="R19" s="547">
        <v>44939</v>
      </c>
      <c r="S19" s="548" t="s">
        <v>4430</v>
      </c>
    </row>
    <row r="20" spans="1:19" ht="19.5" customHeight="1" x14ac:dyDescent="0.25">
      <c r="A20" s="222">
        <v>18</v>
      </c>
      <c r="B20" s="221" t="s">
        <v>1545</v>
      </c>
      <c r="C20" s="295" t="s">
        <v>1546</v>
      </c>
      <c r="D20" s="221" t="s">
        <v>60</v>
      </c>
      <c r="E20" s="221" t="s">
        <v>787</v>
      </c>
      <c r="F20" s="7" t="s">
        <v>19</v>
      </c>
      <c r="G20" s="221">
        <v>2010</v>
      </c>
      <c r="H20" s="394" t="s">
        <v>40</v>
      </c>
      <c r="I20" s="11" t="s">
        <v>47</v>
      </c>
      <c r="J20" s="11" t="s">
        <v>1547</v>
      </c>
      <c r="K20" s="11" t="s">
        <v>1548</v>
      </c>
      <c r="L20" s="6" t="s">
        <v>24</v>
      </c>
      <c r="M20" s="11" t="s">
        <v>116</v>
      </c>
      <c r="N20" s="11" t="s">
        <v>1505</v>
      </c>
      <c r="O20" s="11" t="s">
        <v>1057</v>
      </c>
      <c r="P20" s="17" t="s">
        <v>1057</v>
      </c>
      <c r="Q20" s="413" t="s">
        <v>1506</v>
      </c>
      <c r="R20" s="44">
        <v>44970</v>
      </c>
      <c r="S20" s="277" t="s">
        <v>3650</v>
      </c>
    </row>
    <row r="21" spans="1:19" ht="19.5" customHeight="1" x14ac:dyDescent="0.25">
      <c r="A21" s="222">
        <v>19</v>
      </c>
      <c r="B21" s="221" t="s">
        <v>1549</v>
      </c>
      <c r="C21" s="295" t="s">
        <v>1550</v>
      </c>
      <c r="D21" s="221" t="s">
        <v>60</v>
      </c>
      <c r="E21" s="221" t="s">
        <v>787</v>
      </c>
      <c r="F21" s="7" t="s">
        <v>19</v>
      </c>
      <c r="G21" s="221">
        <v>2010</v>
      </c>
      <c r="H21" s="394" t="s">
        <v>40</v>
      </c>
      <c r="I21" s="11" t="s">
        <v>47</v>
      </c>
      <c r="J21" s="11" t="s">
        <v>1551</v>
      </c>
      <c r="K21" s="11" t="s">
        <v>1552</v>
      </c>
      <c r="L21" s="6" t="s">
        <v>24</v>
      </c>
      <c r="M21" s="11" t="s">
        <v>116</v>
      </c>
      <c r="N21" s="11" t="s">
        <v>1505</v>
      </c>
      <c r="O21" s="11" t="s">
        <v>1057</v>
      </c>
      <c r="P21" s="17" t="s">
        <v>1057</v>
      </c>
      <c r="Q21" s="411" t="s">
        <v>1506</v>
      </c>
      <c r="R21" s="44">
        <v>44970</v>
      </c>
      <c r="S21" s="277" t="s">
        <v>3650</v>
      </c>
    </row>
    <row r="22" spans="1:19" s="438" customFormat="1" ht="19.5" customHeight="1" x14ac:dyDescent="0.25">
      <c r="A22" s="222">
        <v>20</v>
      </c>
      <c r="B22" s="270" t="s">
        <v>1557</v>
      </c>
      <c r="C22" s="222" t="s">
        <v>1558</v>
      </c>
      <c r="D22" s="221" t="s">
        <v>60</v>
      </c>
      <c r="E22" s="221" t="s">
        <v>787</v>
      </c>
      <c r="F22" s="8" t="s">
        <v>19</v>
      </c>
      <c r="G22" s="221">
        <v>2004</v>
      </c>
      <c r="H22" s="394" t="s">
        <v>40</v>
      </c>
      <c r="I22" s="11" t="s">
        <v>47</v>
      </c>
      <c r="J22" s="11" t="s">
        <v>1559</v>
      </c>
      <c r="K22" s="11" t="s">
        <v>1560</v>
      </c>
      <c r="L22" s="5" t="s">
        <v>24</v>
      </c>
      <c r="M22" s="11" t="s">
        <v>546</v>
      </c>
      <c r="N22" s="6" t="s">
        <v>1056</v>
      </c>
      <c r="O22" s="11" t="s">
        <v>1057</v>
      </c>
      <c r="P22" s="17" t="s">
        <v>1057</v>
      </c>
      <c r="Q22" s="411" t="s">
        <v>1512</v>
      </c>
      <c r="R22" s="44"/>
      <c r="S22" s="277" t="s">
        <v>3650</v>
      </c>
    </row>
    <row r="23" spans="1:19" s="553" customFormat="1" ht="19.5" customHeight="1" x14ac:dyDescent="0.25">
      <c r="A23" s="222">
        <v>21</v>
      </c>
      <c r="B23" s="222" t="s">
        <v>1553</v>
      </c>
      <c r="C23" s="222" t="s">
        <v>1554</v>
      </c>
      <c r="D23" s="221" t="s">
        <v>60</v>
      </c>
      <c r="E23" s="221" t="s">
        <v>787</v>
      </c>
      <c r="F23" s="7" t="s">
        <v>31</v>
      </c>
      <c r="G23" s="221">
        <v>2016</v>
      </c>
      <c r="H23" s="385" t="s">
        <v>268</v>
      </c>
      <c r="I23" s="11" t="s">
        <v>269</v>
      </c>
      <c r="J23" s="5" t="s">
        <v>1555</v>
      </c>
      <c r="K23" s="5" t="s">
        <v>1556</v>
      </c>
      <c r="L23" s="12" t="s">
        <v>35</v>
      </c>
      <c r="M23" s="9" t="s">
        <v>50</v>
      </c>
      <c r="N23" s="11" t="s">
        <v>1505</v>
      </c>
      <c r="O23" s="243" t="s">
        <v>1057</v>
      </c>
      <c r="P23" s="260" t="s">
        <v>1057</v>
      </c>
      <c r="Q23" s="413" t="s">
        <v>1506</v>
      </c>
      <c r="R23" s="44">
        <v>44970</v>
      </c>
      <c r="S23" s="532" t="s">
        <v>3650</v>
      </c>
    </row>
    <row r="24" spans="1:19" s="553" customFormat="1" ht="19.5" customHeight="1" x14ac:dyDescent="0.25">
      <c r="A24" s="222">
        <v>22</v>
      </c>
      <c r="B24" s="222" t="s">
        <v>1561</v>
      </c>
      <c r="C24" s="286" t="s">
        <v>1562</v>
      </c>
      <c r="D24" s="221" t="s">
        <v>60</v>
      </c>
      <c r="E24" s="221" t="s">
        <v>787</v>
      </c>
      <c r="F24" s="8" t="s">
        <v>31</v>
      </c>
      <c r="G24" s="270">
        <v>2016</v>
      </c>
      <c r="H24" s="385" t="s">
        <v>268</v>
      </c>
      <c r="I24" s="5" t="s">
        <v>269</v>
      </c>
      <c r="J24" s="5" t="s">
        <v>1563</v>
      </c>
      <c r="K24" s="5" t="s">
        <v>1564</v>
      </c>
      <c r="L24" s="12" t="s">
        <v>35</v>
      </c>
      <c r="M24" s="22" t="s">
        <v>50</v>
      </c>
      <c r="N24" s="6" t="s">
        <v>1505</v>
      </c>
      <c r="O24" s="243" t="s">
        <v>1057</v>
      </c>
      <c r="P24" s="260" t="s">
        <v>1057</v>
      </c>
      <c r="Q24" s="413" t="s">
        <v>1565</v>
      </c>
      <c r="R24" s="45">
        <v>45006</v>
      </c>
      <c r="S24" s="532" t="s">
        <v>3650</v>
      </c>
    </row>
    <row r="25" spans="1:19" s="553" customFormat="1" ht="19.5" customHeight="1" x14ac:dyDescent="0.25">
      <c r="A25" s="222">
        <v>23</v>
      </c>
      <c r="B25" s="275" t="s">
        <v>1299</v>
      </c>
      <c r="C25" s="275" t="s">
        <v>1300</v>
      </c>
      <c r="D25" s="342" t="s">
        <v>60</v>
      </c>
      <c r="E25" s="221" t="s">
        <v>719</v>
      </c>
      <c r="F25" s="8" t="s">
        <v>19</v>
      </c>
      <c r="G25" s="8">
        <v>2013</v>
      </c>
      <c r="H25" s="8" t="s">
        <v>20</v>
      </c>
      <c r="I25" s="8" t="s">
        <v>21</v>
      </c>
      <c r="J25" s="8" t="s">
        <v>1301</v>
      </c>
      <c r="K25" s="222" t="s">
        <v>1302</v>
      </c>
      <c r="L25" s="270" t="s">
        <v>24</v>
      </c>
      <c r="M25" s="280" t="s">
        <v>116</v>
      </c>
      <c r="N25" s="6" t="s">
        <v>1056</v>
      </c>
      <c r="O25" s="11" t="s">
        <v>1057</v>
      </c>
      <c r="P25" s="17" t="s">
        <v>1057</v>
      </c>
      <c r="Q25" s="411" t="s">
        <v>1512</v>
      </c>
      <c r="R25" s="45"/>
      <c r="S25" s="277" t="s">
        <v>1513</v>
      </c>
    </row>
    <row r="26" spans="1:19" ht="20.25" customHeight="1" x14ac:dyDescent="0.25">
      <c r="A26" s="222">
        <v>24</v>
      </c>
      <c r="B26" s="222" t="s">
        <v>1990</v>
      </c>
      <c r="C26" s="594" t="s">
        <v>3694</v>
      </c>
      <c r="D26" s="221" t="s">
        <v>60</v>
      </c>
      <c r="E26" s="221" t="s">
        <v>719</v>
      </c>
      <c r="F26" s="8" t="s">
        <v>70</v>
      </c>
      <c r="G26" s="8">
        <v>2013</v>
      </c>
      <c r="H26" s="8" t="s">
        <v>71</v>
      </c>
      <c r="I26" s="8" t="s">
        <v>95</v>
      </c>
      <c r="J26" s="8" t="s">
        <v>1991</v>
      </c>
      <c r="K26" s="222" t="s">
        <v>1992</v>
      </c>
      <c r="L26" s="10" t="s">
        <v>35</v>
      </c>
      <c r="M26" s="222" t="s">
        <v>50</v>
      </c>
      <c r="N26" s="6" t="s">
        <v>1056</v>
      </c>
      <c r="O26" s="11" t="s">
        <v>1057</v>
      </c>
      <c r="P26" s="17" t="s">
        <v>1057</v>
      </c>
      <c r="Q26" s="411" t="s">
        <v>1512</v>
      </c>
      <c r="R26" s="45"/>
      <c r="S26" s="277" t="s">
        <v>1513</v>
      </c>
    </row>
    <row r="27" spans="1:19" ht="19.5" customHeight="1" x14ac:dyDescent="0.25">
      <c r="A27" s="222">
        <v>25</v>
      </c>
      <c r="B27" s="270" t="s">
        <v>722</v>
      </c>
      <c r="C27" s="270" t="s">
        <v>723</v>
      </c>
      <c r="D27" s="221" t="s">
        <v>60</v>
      </c>
      <c r="E27" s="221" t="s">
        <v>719</v>
      </c>
      <c r="F27" s="8" t="s">
        <v>70</v>
      </c>
      <c r="G27" s="8">
        <v>2015</v>
      </c>
      <c r="H27" s="8" t="s">
        <v>71</v>
      </c>
      <c r="I27" s="8" t="s">
        <v>72</v>
      </c>
      <c r="J27" s="8" t="s">
        <v>724</v>
      </c>
      <c r="K27" s="222" t="s">
        <v>725</v>
      </c>
      <c r="L27" s="264" t="s">
        <v>35</v>
      </c>
      <c r="M27" s="222" t="s">
        <v>50</v>
      </c>
      <c r="N27" s="6" t="s">
        <v>1056</v>
      </c>
      <c r="O27" s="11" t="s">
        <v>1057</v>
      </c>
      <c r="P27" s="17" t="s">
        <v>1057</v>
      </c>
      <c r="Q27" s="411" t="s">
        <v>1512</v>
      </c>
      <c r="R27" s="45"/>
      <c r="S27" s="277" t="s">
        <v>1513</v>
      </c>
    </row>
    <row r="28" spans="1:19" s="509" customFormat="1" ht="19.5" customHeight="1" x14ac:dyDescent="0.25">
      <c r="A28" s="222">
        <v>26</v>
      </c>
      <c r="B28" s="222" t="s">
        <v>1856</v>
      </c>
      <c r="C28" s="222" t="s">
        <v>1857</v>
      </c>
      <c r="D28" s="221" t="s">
        <v>60</v>
      </c>
      <c r="E28" s="221" t="s">
        <v>719</v>
      </c>
      <c r="F28" s="8" t="s">
        <v>19</v>
      </c>
      <c r="G28" s="222">
        <v>2014</v>
      </c>
      <c r="H28" s="222" t="s">
        <v>40</v>
      </c>
      <c r="I28" s="222" t="s">
        <v>47</v>
      </c>
      <c r="J28" s="222" t="s">
        <v>1858</v>
      </c>
      <c r="K28" s="222" t="s">
        <v>1859</v>
      </c>
      <c r="L28" s="270" t="s">
        <v>35</v>
      </c>
      <c r="M28" s="222" t="s">
        <v>50</v>
      </c>
      <c r="N28" s="6" t="s">
        <v>1056</v>
      </c>
      <c r="O28" s="11" t="s">
        <v>1057</v>
      </c>
      <c r="P28" s="17" t="s">
        <v>1057</v>
      </c>
      <c r="Q28" s="411" t="s">
        <v>1512</v>
      </c>
      <c r="R28" s="45"/>
      <c r="S28" s="277" t="s">
        <v>1513</v>
      </c>
    </row>
    <row r="29" spans="1:19" s="509" customFormat="1" ht="19.5" customHeight="1" x14ac:dyDescent="0.25">
      <c r="A29" s="222">
        <v>27</v>
      </c>
      <c r="B29" s="222" t="s">
        <v>770</v>
      </c>
      <c r="C29" s="221" t="s">
        <v>771</v>
      </c>
      <c r="D29" s="221" t="s">
        <v>60</v>
      </c>
      <c r="E29" s="221" t="s">
        <v>719</v>
      </c>
      <c r="F29" s="8" t="s">
        <v>70</v>
      </c>
      <c r="G29" s="222">
        <v>2017</v>
      </c>
      <c r="H29" s="222" t="s">
        <v>71</v>
      </c>
      <c r="I29" s="270" t="s">
        <v>446</v>
      </c>
      <c r="J29" s="222" t="s">
        <v>773</v>
      </c>
      <c r="K29" s="222" t="s">
        <v>774</v>
      </c>
      <c r="L29" s="264" t="s">
        <v>35</v>
      </c>
      <c r="M29" s="222" t="s">
        <v>775</v>
      </c>
      <c r="N29" s="6" t="s">
        <v>1056</v>
      </c>
      <c r="O29" s="11" t="s">
        <v>1057</v>
      </c>
      <c r="P29" s="17" t="s">
        <v>1057</v>
      </c>
      <c r="Q29" s="413" t="s">
        <v>1512</v>
      </c>
      <c r="R29" s="45"/>
      <c r="S29" s="277" t="s">
        <v>1513</v>
      </c>
    </row>
    <row r="30" spans="1:19" ht="19.5" customHeight="1" x14ac:dyDescent="0.25">
      <c r="A30" s="222">
        <v>28</v>
      </c>
      <c r="B30" s="271" t="s">
        <v>1567</v>
      </c>
      <c r="C30" s="221" t="s">
        <v>1568</v>
      </c>
      <c r="D30" s="221" t="s">
        <v>60</v>
      </c>
      <c r="E30" s="7" t="s">
        <v>719</v>
      </c>
      <c r="F30" s="7" t="s">
        <v>39</v>
      </c>
      <c r="G30" s="221">
        <v>2003</v>
      </c>
      <c r="H30" s="394" t="s">
        <v>131</v>
      </c>
      <c r="I30" s="11" t="s">
        <v>1569</v>
      </c>
      <c r="J30" s="11" t="s">
        <v>1570</v>
      </c>
      <c r="K30" s="11" t="s">
        <v>1571</v>
      </c>
      <c r="L30" s="6" t="s">
        <v>35</v>
      </c>
      <c r="M30" s="11" t="s">
        <v>36</v>
      </c>
      <c r="N30" s="11" t="s">
        <v>1505</v>
      </c>
      <c r="O30" s="11" t="s">
        <v>1057</v>
      </c>
      <c r="P30" s="17" t="s">
        <v>1057</v>
      </c>
      <c r="Q30" s="411" t="s">
        <v>1506</v>
      </c>
      <c r="R30" s="44">
        <v>44970</v>
      </c>
      <c r="S30" s="277" t="s">
        <v>3650</v>
      </c>
    </row>
    <row r="31" spans="1:19" s="438" customFormat="1" ht="19.5" customHeight="1" x14ac:dyDescent="0.25">
      <c r="A31" s="222">
        <v>29</v>
      </c>
      <c r="B31" s="222" t="s">
        <v>717</v>
      </c>
      <c r="C31" s="222" t="s">
        <v>718</v>
      </c>
      <c r="D31" s="221" t="s">
        <v>60</v>
      </c>
      <c r="E31" s="221" t="s">
        <v>719</v>
      </c>
      <c r="F31" s="8" t="s">
        <v>31</v>
      </c>
      <c r="G31" s="221">
        <v>2016</v>
      </c>
      <c r="H31" s="385" t="s">
        <v>268</v>
      </c>
      <c r="I31" s="222" t="s">
        <v>269</v>
      </c>
      <c r="J31" s="222" t="s">
        <v>720</v>
      </c>
      <c r="K31" s="222" t="s">
        <v>721</v>
      </c>
      <c r="L31" s="270" t="s">
        <v>35</v>
      </c>
      <c r="M31" s="222" t="s">
        <v>50</v>
      </c>
      <c r="N31" s="6" t="s">
        <v>1056</v>
      </c>
      <c r="O31" s="11" t="s">
        <v>1057</v>
      </c>
      <c r="P31" s="17" t="s">
        <v>1057</v>
      </c>
      <c r="Q31" s="411" t="s">
        <v>1512</v>
      </c>
      <c r="R31" s="44"/>
      <c r="S31" s="277" t="s">
        <v>3650</v>
      </c>
    </row>
    <row r="32" spans="1:19" ht="19.5" customHeight="1" x14ac:dyDescent="0.25">
      <c r="A32" s="222">
        <v>30</v>
      </c>
      <c r="B32" s="221" t="s">
        <v>1572</v>
      </c>
      <c r="C32" s="221" t="s">
        <v>1573</v>
      </c>
      <c r="D32" s="221" t="s">
        <v>60</v>
      </c>
      <c r="E32" s="7" t="s">
        <v>719</v>
      </c>
      <c r="F32" s="7" t="s">
        <v>31</v>
      </c>
      <c r="G32" s="269">
        <v>2016</v>
      </c>
      <c r="H32" s="394" t="s">
        <v>268</v>
      </c>
      <c r="I32" s="20" t="s">
        <v>269</v>
      </c>
      <c r="J32" s="11" t="s">
        <v>1574</v>
      </c>
      <c r="K32" s="11" t="s">
        <v>1575</v>
      </c>
      <c r="L32" s="26" t="s">
        <v>35</v>
      </c>
      <c r="M32" s="11" t="s">
        <v>50</v>
      </c>
      <c r="N32" s="11" t="s">
        <v>1505</v>
      </c>
      <c r="O32" s="11" t="s">
        <v>1057</v>
      </c>
      <c r="P32" s="17" t="s">
        <v>1057</v>
      </c>
      <c r="Q32" s="411" t="s">
        <v>1576</v>
      </c>
      <c r="R32" s="44">
        <v>44970</v>
      </c>
      <c r="S32" s="277" t="s">
        <v>3650</v>
      </c>
    </row>
    <row r="33" spans="1:20" s="351" customFormat="1" ht="19.5" customHeight="1" x14ac:dyDescent="0.25">
      <c r="A33" s="222">
        <v>31</v>
      </c>
      <c r="B33" s="222" t="s">
        <v>1577</v>
      </c>
      <c r="C33" s="222" t="s">
        <v>1578</v>
      </c>
      <c r="D33" s="221" t="s">
        <v>60</v>
      </c>
      <c r="E33" s="221" t="s">
        <v>719</v>
      </c>
      <c r="F33" s="8" t="s">
        <v>31</v>
      </c>
      <c r="G33" s="221">
        <v>2016</v>
      </c>
      <c r="H33" s="385" t="s">
        <v>268</v>
      </c>
      <c r="I33" s="5" t="s">
        <v>269</v>
      </c>
      <c r="J33" s="5" t="s">
        <v>1579</v>
      </c>
      <c r="K33" s="5" t="s">
        <v>1580</v>
      </c>
      <c r="L33" s="10" t="s">
        <v>35</v>
      </c>
      <c r="M33" s="5" t="s">
        <v>50</v>
      </c>
      <c r="N33" s="11" t="s">
        <v>1505</v>
      </c>
      <c r="O33" s="11" t="s">
        <v>1057</v>
      </c>
      <c r="P33" s="17" t="s">
        <v>1057</v>
      </c>
      <c r="Q33" s="469" t="s">
        <v>1506</v>
      </c>
      <c r="R33" s="402">
        <v>44970</v>
      </c>
      <c r="S33" s="277" t="s">
        <v>3650</v>
      </c>
    </row>
    <row r="34" spans="1:20" ht="19.5" customHeight="1" x14ac:dyDescent="0.25">
      <c r="A34" s="222">
        <v>32</v>
      </c>
      <c r="B34" s="222" t="s">
        <v>1581</v>
      </c>
      <c r="C34" s="222" t="s">
        <v>1582</v>
      </c>
      <c r="D34" s="221" t="s">
        <v>60</v>
      </c>
      <c r="E34" s="221" t="s">
        <v>719</v>
      </c>
      <c r="F34" s="8" t="s">
        <v>31</v>
      </c>
      <c r="G34" s="221">
        <v>2016</v>
      </c>
      <c r="H34" s="385" t="s">
        <v>268</v>
      </c>
      <c r="I34" s="5" t="s">
        <v>269</v>
      </c>
      <c r="J34" s="5" t="s">
        <v>1583</v>
      </c>
      <c r="K34" s="5" t="s">
        <v>1584</v>
      </c>
      <c r="L34" s="12" t="s">
        <v>35</v>
      </c>
      <c r="M34" s="5" t="s">
        <v>50</v>
      </c>
      <c r="N34" s="11" t="s">
        <v>1505</v>
      </c>
      <c r="O34" s="11" t="s">
        <v>1057</v>
      </c>
      <c r="P34" s="17" t="s">
        <v>1057</v>
      </c>
      <c r="Q34" s="471" t="s">
        <v>1506</v>
      </c>
      <c r="R34" s="403">
        <v>44970</v>
      </c>
      <c r="S34" s="277" t="s">
        <v>3650</v>
      </c>
    </row>
    <row r="35" spans="1:20" s="521" customFormat="1" ht="19.5" customHeight="1" x14ac:dyDescent="0.25">
      <c r="A35" s="222">
        <v>33</v>
      </c>
      <c r="B35" s="8" t="s">
        <v>1585</v>
      </c>
      <c r="C35" s="222" t="s">
        <v>1586</v>
      </c>
      <c r="D35" s="221" t="s">
        <v>60</v>
      </c>
      <c r="E35" s="221" t="s">
        <v>719</v>
      </c>
      <c r="F35" s="8" t="s">
        <v>31</v>
      </c>
      <c r="G35" s="221">
        <v>2016</v>
      </c>
      <c r="H35" s="385" t="s">
        <v>268</v>
      </c>
      <c r="I35" s="5" t="s">
        <v>269</v>
      </c>
      <c r="J35" s="5" t="s">
        <v>1587</v>
      </c>
      <c r="K35" s="5" t="s">
        <v>1588</v>
      </c>
      <c r="L35" s="9" t="s">
        <v>35</v>
      </c>
      <c r="M35" s="22" t="s">
        <v>50</v>
      </c>
      <c r="N35" s="11" t="s">
        <v>1505</v>
      </c>
      <c r="O35" s="11" t="s">
        <v>1057</v>
      </c>
      <c r="P35" s="17" t="s">
        <v>1057</v>
      </c>
      <c r="Q35" s="471" t="s">
        <v>1506</v>
      </c>
      <c r="R35" s="574">
        <v>45220</v>
      </c>
      <c r="S35" s="532" t="s">
        <v>3650</v>
      </c>
    </row>
    <row r="36" spans="1:20" ht="19.5" customHeight="1" x14ac:dyDescent="0.25">
      <c r="A36" s="222">
        <v>34</v>
      </c>
      <c r="B36" s="221" t="s">
        <v>1722</v>
      </c>
      <c r="C36" s="221" t="s">
        <v>1723</v>
      </c>
      <c r="D36" s="221" t="s">
        <v>60</v>
      </c>
      <c r="E36" s="221" t="s">
        <v>719</v>
      </c>
      <c r="F36" s="7" t="s">
        <v>31</v>
      </c>
      <c r="G36" s="221">
        <v>2016</v>
      </c>
      <c r="H36" s="394" t="s">
        <v>268</v>
      </c>
      <c r="I36" s="11" t="s">
        <v>269</v>
      </c>
      <c r="J36" s="11" t="s">
        <v>1724</v>
      </c>
      <c r="K36" s="11" t="s">
        <v>1725</v>
      </c>
      <c r="L36" s="22" t="s">
        <v>35</v>
      </c>
      <c r="M36" s="11" t="s">
        <v>50</v>
      </c>
      <c r="N36" s="243" t="s">
        <v>1505</v>
      </c>
      <c r="O36" s="11" t="s">
        <v>1057</v>
      </c>
      <c r="P36" s="17" t="s">
        <v>1057</v>
      </c>
      <c r="Q36" s="466" t="s">
        <v>1506</v>
      </c>
      <c r="R36" s="312">
        <v>44970</v>
      </c>
      <c r="S36" s="277" t="s">
        <v>3650</v>
      </c>
    </row>
    <row r="37" spans="1:20" ht="19.5" customHeight="1" x14ac:dyDescent="0.25">
      <c r="A37" s="222">
        <v>35</v>
      </c>
      <c r="B37" s="222" t="s">
        <v>711</v>
      </c>
      <c r="C37" s="222" t="s">
        <v>712</v>
      </c>
      <c r="D37" s="221" t="s">
        <v>60</v>
      </c>
      <c r="E37" s="221" t="s">
        <v>713</v>
      </c>
      <c r="F37" s="8" t="s">
        <v>19</v>
      </c>
      <c r="G37" s="8">
        <v>2020</v>
      </c>
      <c r="H37" s="8" t="s">
        <v>40</v>
      </c>
      <c r="I37" s="8" t="s">
        <v>714</v>
      </c>
      <c r="J37" s="8" t="s">
        <v>715</v>
      </c>
      <c r="K37" s="222" t="s">
        <v>716</v>
      </c>
      <c r="L37" s="264" t="s">
        <v>24</v>
      </c>
      <c r="M37" s="222" t="s">
        <v>25</v>
      </c>
      <c r="N37" s="11" t="s">
        <v>1056</v>
      </c>
      <c r="O37" s="11" t="s">
        <v>1057</v>
      </c>
      <c r="P37" s="17" t="s">
        <v>1057</v>
      </c>
      <c r="Q37" s="300"/>
      <c r="R37" s="48"/>
      <c r="S37" s="277" t="s">
        <v>1566</v>
      </c>
    </row>
    <row r="38" spans="1:20" s="583" customFormat="1" ht="19.5" customHeight="1" x14ac:dyDescent="0.25">
      <c r="A38" s="222">
        <v>36</v>
      </c>
      <c r="B38" s="8" t="s">
        <v>1589</v>
      </c>
      <c r="C38" s="222" t="s">
        <v>1590</v>
      </c>
      <c r="D38" s="221" t="s">
        <v>60</v>
      </c>
      <c r="E38" s="221" t="s">
        <v>713</v>
      </c>
      <c r="F38" s="8" t="s">
        <v>31</v>
      </c>
      <c r="G38" s="221">
        <v>2016</v>
      </c>
      <c r="H38" s="385" t="s">
        <v>268</v>
      </c>
      <c r="I38" s="5" t="s">
        <v>269</v>
      </c>
      <c r="J38" s="5" t="s">
        <v>1591</v>
      </c>
      <c r="K38" s="5" t="s">
        <v>1592</v>
      </c>
      <c r="L38" s="10" t="s">
        <v>35</v>
      </c>
      <c r="M38" s="5" t="s">
        <v>50</v>
      </c>
      <c r="N38" s="11" t="s">
        <v>1505</v>
      </c>
      <c r="O38" s="11" t="s">
        <v>1057</v>
      </c>
      <c r="P38" s="17" t="s">
        <v>1057</v>
      </c>
      <c r="Q38" s="469" t="s">
        <v>1506</v>
      </c>
      <c r="R38" s="258">
        <v>45057</v>
      </c>
      <c r="S38" s="277" t="s">
        <v>3650</v>
      </c>
    </row>
    <row r="39" spans="1:20" ht="19.5" customHeight="1" x14ac:dyDescent="0.25">
      <c r="A39" s="222">
        <v>37</v>
      </c>
      <c r="B39" s="222" t="s">
        <v>1593</v>
      </c>
      <c r="C39" s="222" t="s">
        <v>1594</v>
      </c>
      <c r="D39" s="221" t="s">
        <v>60</v>
      </c>
      <c r="E39" s="221" t="s">
        <v>713</v>
      </c>
      <c r="F39" s="8" t="s">
        <v>31</v>
      </c>
      <c r="G39" s="222">
        <v>2016</v>
      </c>
      <c r="H39" s="385" t="s">
        <v>268</v>
      </c>
      <c r="I39" s="5" t="s">
        <v>269</v>
      </c>
      <c r="J39" s="5" t="s">
        <v>1595</v>
      </c>
      <c r="K39" s="5" t="s">
        <v>1596</v>
      </c>
      <c r="L39" s="12" t="s">
        <v>35</v>
      </c>
      <c r="M39" s="5" t="s">
        <v>50</v>
      </c>
      <c r="N39" s="6" t="s">
        <v>1505</v>
      </c>
      <c r="O39" s="11" t="s">
        <v>1057</v>
      </c>
      <c r="P39" s="17" t="s">
        <v>1057</v>
      </c>
      <c r="Q39" s="413" t="s">
        <v>1512</v>
      </c>
      <c r="R39" s="261">
        <v>45057</v>
      </c>
      <c r="S39" s="277" t="s">
        <v>3650</v>
      </c>
    </row>
    <row r="40" spans="1:20" s="509" customFormat="1" ht="19.5" customHeight="1" x14ac:dyDescent="0.25">
      <c r="A40" s="222">
        <v>38</v>
      </c>
      <c r="B40" s="222" t="s">
        <v>818</v>
      </c>
      <c r="C40" s="222" t="s">
        <v>819</v>
      </c>
      <c r="D40" s="221" t="s">
        <v>60</v>
      </c>
      <c r="E40" s="292" t="s">
        <v>815</v>
      </c>
      <c r="F40" s="8" t="s">
        <v>31</v>
      </c>
      <c r="G40" s="270">
        <v>2016</v>
      </c>
      <c r="H40" s="222" t="s">
        <v>268</v>
      </c>
      <c r="I40" s="222" t="s">
        <v>269</v>
      </c>
      <c r="J40" s="222" t="s">
        <v>820</v>
      </c>
      <c r="K40" s="222" t="s">
        <v>821</v>
      </c>
      <c r="L40" s="270" t="s">
        <v>35</v>
      </c>
      <c r="M40" s="221" t="s">
        <v>50</v>
      </c>
      <c r="N40" s="6" t="s">
        <v>1056</v>
      </c>
      <c r="O40" s="11" t="s">
        <v>1057</v>
      </c>
      <c r="P40" s="17" t="s">
        <v>1057</v>
      </c>
      <c r="Q40" s="470" t="s">
        <v>1512</v>
      </c>
      <c r="R40" s="310"/>
      <c r="S40" s="277" t="s">
        <v>3650</v>
      </c>
    </row>
    <row r="41" spans="1:20" ht="19.5" customHeight="1" x14ac:dyDescent="0.25">
      <c r="A41" s="222">
        <v>39</v>
      </c>
      <c r="B41" s="221" t="s">
        <v>1597</v>
      </c>
      <c r="C41" s="221" t="s">
        <v>1598</v>
      </c>
      <c r="D41" s="221" t="s">
        <v>60</v>
      </c>
      <c r="E41" s="221" t="s">
        <v>815</v>
      </c>
      <c r="F41" s="7" t="s">
        <v>31</v>
      </c>
      <c r="G41" s="221">
        <v>1998</v>
      </c>
      <c r="H41" s="394" t="s">
        <v>1599</v>
      </c>
      <c r="I41" s="11" t="s">
        <v>1600</v>
      </c>
      <c r="J41" s="11" t="s">
        <v>1601</v>
      </c>
      <c r="K41" s="11" t="s">
        <v>1602</v>
      </c>
      <c r="L41" s="6" t="s">
        <v>35</v>
      </c>
      <c r="M41" s="11" t="s">
        <v>36</v>
      </c>
      <c r="N41" s="11" t="s">
        <v>1505</v>
      </c>
      <c r="O41" s="11" t="s">
        <v>1057</v>
      </c>
      <c r="P41" s="17" t="s">
        <v>1057</v>
      </c>
      <c r="Q41" s="411" t="s">
        <v>1506</v>
      </c>
      <c r="R41" s="44">
        <v>44970</v>
      </c>
      <c r="S41" s="277" t="s">
        <v>3650</v>
      </c>
    </row>
    <row r="42" spans="1:20" s="427" customFormat="1" ht="19.5" customHeight="1" x14ac:dyDescent="0.25">
      <c r="A42" s="222">
        <v>40</v>
      </c>
      <c r="B42" s="222" t="s">
        <v>813</v>
      </c>
      <c r="C42" s="222" t="s">
        <v>814</v>
      </c>
      <c r="D42" s="221" t="s">
        <v>60</v>
      </c>
      <c r="E42" s="221" t="s">
        <v>815</v>
      </c>
      <c r="F42" s="8" t="s">
        <v>31</v>
      </c>
      <c r="G42" s="221">
        <v>2016</v>
      </c>
      <c r="H42" s="385" t="s">
        <v>268</v>
      </c>
      <c r="I42" s="222" t="s">
        <v>269</v>
      </c>
      <c r="J42" s="222" t="s">
        <v>816</v>
      </c>
      <c r="K42" s="222" t="s">
        <v>817</v>
      </c>
      <c r="L42" s="270" t="s">
        <v>35</v>
      </c>
      <c r="M42" s="222" t="s">
        <v>50</v>
      </c>
      <c r="N42" s="6" t="s">
        <v>1056</v>
      </c>
      <c r="O42" s="11" t="s">
        <v>1057</v>
      </c>
      <c r="P42" s="17" t="s">
        <v>1057</v>
      </c>
      <c r="Q42" s="411" t="s">
        <v>1512</v>
      </c>
      <c r="R42" s="571"/>
      <c r="S42" s="277" t="s">
        <v>3650</v>
      </c>
      <c r="T42" s="426"/>
    </row>
    <row r="43" spans="1:20" ht="19.5" customHeight="1" x14ac:dyDescent="0.25">
      <c r="A43" s="222">
        <v>41</v>
      </c>
      <c r="B43" s="222" t="s">
        <v>1603</v>
      </c>
      <c r="C43" s="222" t="s">
        <v>1604</v>
      </c>
      <c r="D43" s="221" t="s">
        <v>60</v>
      </c>
      <c r="E43" s="221" t="s">
        <v>815</v>
      </c>
      <c r="F43" s="8" t="s">
        <v>31</v>
      </c>
      <c r="G43" s="221">
        <v>2016</v>
      </c>
      <c r="H43" s="385" t="s">
        <v>268</v>
      </c>
      <c r="I43" s="5" t="s">
        <v>269</v>
      </c>
      <c r="J43" s="5" t="s">
        <v>1605</v>
      </c>
      <c r="K43" s="5" t="s">
        <v>1606</v>
      </c>
      <c r="L43" s="10" t="s">
        <v>35</v>
      </c>
      <c r="M43" s="5" t="s">
        <v>50</v>
      </c>
      <c r="N43" s="6" t="s">
        <v>1505</v>
      </c>
      <c r="O43" s="11" t="s">
        <v>1057</v>
      </c>
      <c r="P43" s="17" t="s">
        <v>1057</v>
      </c>
      <c r="Q43" s="411" t="s">
        <v>1607</v>
      </c>
      <c r="R43" s="45">
        <v>44846</v>
      </c>
      <c r="S43" s="277" t="s">
        <v>3650</v>
      </c>
    </row>
    <row r="44" spans="1:20" s="366" customFormat="1" ht="19.5" customHeight="1" x14ac:dyDescent="0.25">
      <c r="A44" s="222">
        <v>42</v>
      </c>
      <c r="B44" s="222" t="s">
        <v>1608</v>
      </c>
      <c r="C44" s="222" t="s">
        <v>1609</v>
      </c>
      <c r="D44" s="221" t="s">
        <v>60</v>
      </c>
      <c r="E44" s="221" t="s">
        <v>815</v>
      </c>
      <c r="F44" s="8" t="s">
        <v>31</v>
      </c>
      <c r="G44" s="222">
        <v>2016</v>
      </c>
      <c r="H44" s="385" t="s">
        <v>268</v>
      </c>
      <c r="I44" s="5" t="s">
        <v>269</v>
      </c>
      <c r="J44" s="5" t="s">
        <v>1610</v>
      </c>
      <c r="K44" s="5" t="s">
        <v>1611</v>
      </c>
      <c r="L44" s="9" t="s">
        <v>35</v>
      </c>
      <c r="M44" s="22" t="s">
        <v>50</v>
      </c>
      <c r="N44" s="6" t="s">
        <v>1505</v>
      </c>
      <c r="O44" s="243" t="s">
        <v>1057</v>
      </c>
      <c r="P44" s="260" t="s">
        <v>1057</v>
      </c>
      <c r="Q44" s="413" t="s">
        <v>1612</v>
      </c>
      <c r="R44" s="45">
        <v>45037</v>
      </c>
      <c r="S44" s="532" t="s">
        <v>3650</v>
      </c>
    </row>
    <row r="45" spans="1:20" s="553" customFormat="1" ht="19.5" customHeight="1" x14ac:dyDescent="0.25">
      <c r="A45" s="222">
        <v>43</v>
      </c>
      <c r="B45" s="552" t="s">
        <v>896</v>
      </c>
      <c r="C45" s="221" t="s">
        <v>897</v>
      </c>
      <c r="D45" s="221" t="s">
        <v>60</v>
      </c>
      <c r="E45" s="221" t="s">
        <v>3469</v>
      </c>
      <c r="F45" s="8" t="s">
        <v>19</v>
      </c>
      <c r="G45" s="221">
        <v>2008</v>
      </c>
      <c r="H45" s="394" t="s">
        <v>131</v>
      </c>
      <c r="I45" s="221" t="s">
        <v>899</v>
      </c>
      <c r="J45" s="222" t="s">
        <v>900</v>
      </c>
      <c r="K45" s="221" t="s">
        <v>901</v>
      </c>
      <c r="L45" s="276" t="s">
        <v>24</v>
      </c>
      <c r="M45" s="221" t="s">
        <v>36</v>
      </c>
      <c r="N45" s="6" t="s">
        <v>1056</v>
      </c>
      <c r="O45" s="11" t="s">
        <v>1057</v>
      </c>
      <c r="P45" s="17" t="s">
        <v>1057</v>
      </c>
      <c r="Q45" s="413" t="s">
        <v>1512</v>
      </c>
      <c r="R45" s="45">
        <v>45463</v>
      </c>
      <c r="S45" s="277" t="s">
        <v>3650</v>
      </c>
    </row>
    <row r="46" spans="1:20" ht="19.5" customHeight="1" x14ac:dyDescent="0.25">
      <c r="A46" s="222">
        <v>44</v>
      </c>
      <c r="B46" s="221" t="s">
        <v>1613</v>
      </c>
      <c r="C46" s="221" t="s">
        <v>1614</v>
      </c>
      <c r="D46" s="221" t="s">
        <v>60</v>
      </c>
      <c r="E46" s="221" t="s">
        <v>1615</v>
      </c>
      <c r="F46" s="7" t="s">
        <v>70</v>
      </c>
      <c r="G46" s="221">
        <v>2016</v>
      </c>
      <c r="H46" s="394" t="s">
        <v>801</v>
      </c>
      <c r="I46" s="11" t="s">
        <v>802</v>
      </c>
      <c r="J46" s="11" t="s">
        <v>1616</v>
      </c>
      <c r="K46" s="11" t="s">
        <v>1617</v>
      </c>
      <c r="L46" s="26" t="s">
        <v>35</v>
      </c>
      <c r="M46" s="11" t="s">
        <v>25</v>
      </c>
      <c r="N46" s="11" t="s">
        <v>1505</v>
      </c>
      <c r="O46" s="11" t="s">
        <v>1057</v>
      </c>
      <c r="P46" s="17" t="s">
        <v>1057</v>
      </c>
      <c r="Q46" s="413" t="s">
        <v>1506</v>
      </c>
      <c r="R46" s="44">
        <v>44970</v>
      </c>
      <c r="S46" s="277" t="s">
        <v>3650</v>
      </c>
    </row>
    <row r="47" spans="1:20" ht="19.5" customHeight="1" x14ac:dyDescent="0.25">
      <c r="A47" s="222">
        <v>45</v>
      </c>
      <c r="B47" s="222" t="s">
        <v>1901</v>
      </c>
      <c r="C47" s="222" t="s">
        <v>1902</v>
      </c>
      <c r="D47" s="221" t="s">
        <v>60</v>
      </c>
      <c r="E47" s="221" t="s">
        <v>1615</v>
      </c>
      <c r="F47" s="7" t="s">
        <v>31</v>
      </c>
      <c r="G47" s="222">
        <v>2016</v>
      </c>
      <c r="H47" s="385" t="s">
        <v>268</v>
      </c>
      <c r="I47" s="11" t="s">
        <v>269</v>
      </c>
      <c r="J47" s="5" t="s">
        <v>1903</v>
      </c>
      <c r="K47" s="5" t="s">
        <v>1904</v>
      </c>
      <c r="L47" s="12" t="s">
        <v>35</v>
      </c>
      <c r="M47" s="5" t="s">
        <v>50</v>
      </c>
      <c r="N47" s="11" t="s">
        <v>1505</v>
      </c>
      <c r="O47" s="11" t="s">
        <v>1057</v>
      </c>
      <c r="P47" s="17" t="s">
        <v>1057</v>
      </c>
      <c r="Q47" s="411" t="s">
        <v>1506</v>
      </c>
      <c r="R47" s="44">
        <v>44970</v>
      </c>
      <c r="S47" s="277" t="s">
        <v>3650</v>
      </c>
    </row>
    <row r="48" spans="1:20" s="451" customFormat="1" ht="19.5" customHeight="1" x14ac:dyDescent="0.25">
      <c r="A48" s="222">
        <v>46</v>
      </c>
      <c r="B48" s="222" t="s">
        <v>776</v>
      </c>
      <c r="C48" s="221" t="s">
        <v>777</v>
      </c>
      <c r="D48" s="221" t="s">
        <v>60</v>
      </c>
      <c r="E48" s="221" t="s">
        <v>772</v>
      </c>
      <c r="F48" s="8" t="s">
        <v>19</v>
      </c>
      <c r="G48" s="221">
        <v>2010</v>
      </c>
      <c r="H48" s="394" t="s">
        <v>131</v>
      </c>
      <c r="I48" s="222" t="s">
        <v>778</v>
      </c>
      <c r="J48" s="222" t="s">
        <v>779</v>
      </c>
      <c r="K48" s="221" t="s">
        <v>780</v>
      </c>
      <c r="L48" s="280" t="s">
        <v>24</v>
      </c>
      <c r="M48" s="221" t="s">
        <v>116</v>
      </c>
      <c r="N48" s="222" t="s">
        <v>1056</v>
      </c>
      <c r="O48" s="11" t="s">
        <v>1057</v>
      </c>
      <c r="P48" s="17" t="s">
        <v>1057</v>
      </c>
      <c r="Q48" s="411" t="s">
        <v>1512</v>
      </c>
      <c r="R48" s="44"/>
      <c r="S48" s="277" t="s">
        <v>3650</v>
      </c>
    </row>
    <row r="49" spans="1:19" ht="19.5" customHeight="1" x14ac:dyDescent="0.25">
      <c r="A49" s="222">
        <v>47</v>
      </c>
      <c r="B49" s="221" t="s">
        <v>1618</v>
      </c>
      <c r="C49" s="221" t="s">
        <v>1619</v>
      </c>
      <c r="D49" s="221" t="s">
        <v>60</v>
      </c>
      <c r="E49" s="221" t="s">
        <v>772</v>
      </c>
      <c r="F49" s="7" t="s">
        <v>31</v>
      </c>
      <c r="G49" s="221">
        <v>2016</v>
      </c>
      <c r="H49" s="394" t="s">
        <v>268</v>
      </c>
      <c r="I49" s="11" t="s">
        <v>269</v>
      </c>
      <c r="J49" s="11" t="s">
        <v>1620</v>
      </c>
      <c r="K49" s="11" t="s">
        <v>1621</v>
      </c>
      <c r="L49" s="6" t="s">
        <v>35</v>
      </c>
      <c r="M49" s="11" t="s">
        <v>775</v>
      </c>
      <c r="N49" s="11" t="s">
        <v>1505</v>
      </c>
      <c r="O49" s="11" t="s">
        <v>1057</v>
      </c>
      <c r="P49" s="17" t="s">
        <v>1057</v>
      </c>
      <c r="Q49" s="411" t="s">
        <v>1506</v>
      </c>
      <c r="R49" s="44">
        <v>44970</v>
      </c>
      <c r="S49" s="277" t="s">
        <v>3650</v>
      </c>
    </row>
    <row r="50" spans="1:19" s="391" customFormat="1" ht="19.5" customHeight="1" x14ac:dyDescent="0.25">
      <c r="A50" s="222">
        <v>48</v>
      </c>
      <c r="B50" s="222" t="s">
        <v>1622</v>
      </c>
      <c r="C50" s="222" t="s">
        <v>1623</v>
      </c>
      <c r="D50" s="221" t="s">
        <v>60</v>
      </c>
      <c r="E50" s="221" t="s">
        <v>772</v>
      </c>
      <c r="F50" s="8" t="s">
        <v>31</v>
      </c>
      <c r="G50" s="222">
        <v>2016</v>
      </c>
      <c r="H50" s="385" t="s">
        <v>268</v>
      </c>
      <c r="I50" s="5" t="s">
        <v>269</v>
      </c>
      <c r="J50" s="5" t="s">
        <v>1624</v>
      </c>
      <c r="K50" s="5" t="s">
        <v>1625</v>
      </c>
      <c r="L50" s="12" t="s">
        <v>35</v>
      </c>
      <c r="M50" s="5" t="s">
        <v>50</v>
      </c>
      <c r="N50" s="11" t="s">
        <v>1505</v>
      </c>
      <c r="O50" s="11" t="s">
        <v>1057</v>
      </c>
      <c r="P50" s="17" t="s">
        <v>1057</v>
      </c>
      <c r="Q50" s="413" t="s">
        <v>1506</v>
      </c>
      <c r="R50" s="44">
        <v>44970</v>
      </c>
      <c r="S50" s="277" t="s">
        <v>3650</v>
      </c>
    </row>
    <row r="51" spans="1:19" ht="19.5" customHeight="1" x14ac:dyDescent="0.25">
      <c r="A51" s="222">
        <v>49</v>
      </c>
      <c r="B51" s="221" t="s">
        <v>1726</v>
      </c>
      <c r="C51" s="271" t="s">
        <v>1727</v>
      </c>
      <c r="D51" s="221" t="s">
        <v>60</v>
      </c>
      <c r="E51" s="221" t="s">
        <v>772</v>
      </c>
      <c r="F51" s="7" t="s">
        <v>19</v>
      </c>
      <c r="G51" s="291">
        <v>2010</v>
      </c>
      <c r="H51" s="394" t="s">
        <v>40</v>
      </c>
      <c r="I51" s="11" t="s">
        <v>47</v>
      </c>
      <c r="J51" s="11" t="s">
        <v>1728</v>
      </c>
      <c r="K51" s="11" t="s">
        <v>1729</v>
      </c>
      <c r="L51" s="11" t="s">
        <v>24</v>
      </c>
      <c r="M51" s="11" t="s">
        <v>116</v>
      </c>
      <c r="N51" s="11" t="s">
        <v>1505</v>
      </c>
      <c r="O51" s="11" t="s">
        <v>1057</v>
      </c>
      <c r="P51" s="17" t="s">
        <v>1057</v>
      </c>
      <c r="Q51" s="413" t="s">
        <v>1506</v>
      </c>
      <c r="R51" s="44">
        <v>44970</v>
      </c>
      <c r="S51" s="277" t="s">
        <v>3650</v>
      </c>
    </row>
    <row r="52" spans="1:19" s="255" customFormat="1" ht="19.5" customHeight="1" x14ac:dyDescent="0.25">
      <c r="A52" s="222">
        <v>50</v>
      </c>
      <c r="B52" s="221" t="s">
        <v>1730</v>
      </c>
      <c r="C52" s="221" t="s">
        <v>1731</v>
      </c>
      <c r="D52" s="221" t="s">
        <v>60</v>
      </c>
      <c r="E52" s="221" t="s">
        <v>772</v>
      </c>
      <c r="F52" s="7" t="s">
        <v>31</v>
      </c>
      <c r="G52" s="221">
        <v>2016</v>
      </c>
      <c r="H52" s="394" t="s">
        <v>268</v>
      </c>
      <c r="I52" s="11" t="s">
        <v>269</v>
      </c>
      <c r="J52" s="11" t="s">
        <v>1732</v>
      </c>
      <c r="K52" s="11" t="s">
        <v>1733</v>
      </c>
      <c r="L52" s="11" t="s">
        <v>35</v>
      </c>
      <c r="M52" s="11" t="s">
        <v>50</v>
      </c>
      <c r="N52" s="11" t="s">
        <v>1505</v>
      </c>
      <c r="O52" s="11" t="s">
        <v>1057</v>
      </c>
      <c r="P52" s="17" t="s">
        <v>1057</v>
      </c>
      <c r="Q52" s="413" t="s">
        <v>1506</v>
      </c>
      <c r="R52" s="44">
        <v>44970</v>
      </c>
      <c r="S52" s="532" t="s">
        <v>3650</v>
      </c>
    </row>
    <row r="53" spans="1:19" s="440" customFormat="1" ht="19.5" customHeight="1" x14ac:dyDescent="0.25">
      <c r="A53" s="222">
        <v>51</v>
      </c>
      <c r="B53" s="269" t="s">
        <v>1630</v>
      </c>
      <c r="C53" s="269" t="s">
        <v>1631</v>
      </c>
      <c r="D53" s="221" t="s">
        <v>60</v>
      </c>
      <c r="E53" s="221" t="s">
        <v>666</v>
      </c>
      <c r="F53" s="7" t="s">
        <v>70</v>
      </c>
      <c r="G53" s="269">
        <v>2016</v>
      </c>
      <c r="H53" s="394" t="s">
        <v>71</v>
      </c>
      <c r="I53" s="11" t="s">
        <v>72</v>
      </c>
      <c r="J53" s="6" t="s">
        <v>1632</v>
      </c>
      <c r="K53" s="6" t="s">
        <v>1633</v>
      </c>
      <c r="L53" s="26" t="s">
        <v>35</v>
      </c>
      <c r="M53" s="11" t="s">
        <v>50</v>
      </c>
      <c r="N53" s="11" t="s">
        <v>1505</v>
      </c>
      <c r="O53" s="11" t="s">
        <v>1057</v>
      </c>
      <c r="P53" s="17" t="s">
        <v>1057</v>
      </c>
      <c r="Q53" s="413" t="s">
        <v>1506</v>
      </c>
      <c r="R53" s="44">
        <v>44970</v>
      </c>
      <c r="S53" s="277" t="s">
        <v>3650</v>
      </c>
    </row>
    <row r="54" spans="1:19" s="364" customFormat="1" ht="19.5" customHeight="1" x14ac:dyDescent="0.25">
      <c r="A54" s="222">
        <v>52</v>
      </c>
      <c r="B54" s="222" t="s">
        <v>669</v>
      </c>
      <c r="C54" s="222" t="s">
        <v>670</v>
      </c>
      <c r="D54" s="221" t="s">
        <v>60</v>
      </c>
      <c r="E54" s="354" t="s">
        <v>671</v>
      </c>
      <c r="F54" s="8" t="s">
        <v>31</v>
      </c>
      <c r="G54" s="221">
        <v>2016</v>
      </c>
      <c r="H54" s="385" t="s">
        <v>268</v>
      </c>
      <c r="I54" s="222" t="s">
        <v>269</v>
      </c>
      <c r="J54" s="222" t="s">
        <v>672</v>
      </c>
      <c r="K54" s="222" t="s">
        <v>673</v>
      </c>
      <c r="L54" s="264" t="s">
        <v>35</v>
      </c>
      <c r="M54" s="222" t="s">
        <v>50</v>
      </c>
      <c r="N54" s="222" t="s">
        <v>1056</v>
      </c>
      <c r="O54" s="11" t="s">
        <v>1057</v>
      </c>
      <c r="P54" s="17" t="s">
        <v>1057</v>
      </c>
      <c r="Q54" s="411" t="s">
        <v>1512</v>
      </c>
      <c r="R54" s="44"/>
      <c r="S54" s="277" t="s">
        <v>3650</v>
      </c>
    </row>
    <row r="55" spans="1:19" ht="19.5" customHeight="1" x14ac:dyDescent="0.25">
      <c r="A55" s="222">
        <v>53</v>
      </c>
      <c r="B55" s="221" t="s">
        <v>685</v>
      </c>
      <c r="C55" s="221" t="s">
        <v>686</v>
      </c>
      <c r="D55" s="221" t="s">
        <v>60</v>
      </c>
      <c r="E55" s="354" t="s">
        <v>671</v>
      </c>
      <c r="F55" s="7" t="s">
        <v>70</v>
      </c>
      <c r="G55" s="221">
        <v>2015</v>
      </c>
      <c r="H55" s="394" t="s">
        <v>71</v>
      </c>
      <c r="I55" s="221" t="s">
        <v>72</v>
      </c>
      <c r="J55" s="222" t="s">
        <v>687</v>
      </c>
      <c r="K55" s="221" t="s">
        <v>688</v>
      </c>
      <c r="L55" s="221" t="s">
        <v>35</v>
      </c>
      <c r="M55" s="221" t="s">
        <v>50</v>
      </c>
      <c r="N55" s="222" t="s">
        <v>1056</v>
      </c>
      <c r="O55" s="11" t="s">
        <v>1057</v>
      </c>
      <c r="P55" s="17" t="s">
        <v>1057</v>
      </c>
      <c r="Q55" s="411" t="s">
        <v>1512</v>
      </c>
      <c r="R55" s="44"/>
      <c r="S55" s="277" t="s">
        <v>3650</v>
      </c>
    </row>
    <row r="56" spans="1:19" ht="19.5" customHeight="1" x14ac:dyDescent="0.25">
      <c r="A56" s="222">
        <v>54</v>
      </c>
      <c r="B56" s="270" t="s">
        <v>689</v>
      </c>
      <c r="C56" s="222" t="s">
        <v>690</v>
      </c>
      <c r="D56" s="221" t="s">
        <v>60</v>
      </c>
      <c r="E56" s="380" t="s">
        <v>671</v>
      </c>
      <c r="F56" s="8" t="s">
        <v>70</v>
      </c>
      <c r="G56" s="222">
        <v>2017</v>
      </c>
      <c r="H56" s="385" t="s">
        <v>71</v>
      </c>
      <c r="I56" s="221" t="s">
        <v>72</v>
      </c>
      <c r="J56" s="222" t="s">
        <v>692</v>
      </c>
      <c r="K56" s="222" t="s">
        <v>693</v>
      </c>
      <c r="L56" s="270" t="s">
        <v>35</v>
      </c>
      <c r="M56" s="222" t="s">
        <v>50</v>
      </c>
      <c r="N56" s="222" t="s">
        <v>1056</v>
      </c>
      <c r="O56" s="11" t="s">
        <v>1057</v>
      </c>
      <c r="P56" s="17" t="s">
        <v>1057</v>
      </c>
      <c r="Q56" s="411" t="s">
        <v>1512</v>
      </c>
      <c r="R56" s="44"/>
      <c r="S56" s="277" t="s">
        <v>3650</v>
      </c>
    </row>
    <row r="57" spans="1:19" s="433" customFormat="1" ht="19.5" customHeight="1" x14ac:dyDescent="0.25">
      <c r="A57" s="222">
        <v>55</v>
      </c>
      <c r="B57" s="222" t="s">
        <v>681</v>
      </c>
      <c r="C57" s="222" t="s">
        <v>682</v>
      </c>
      <c r="D57" s="221" t="s">
        <v>60</v>
      </c>
      <c r="E57" s="354" t="s">
        <v>671</v>
      </c>
      <c r="F57" s="8" t="s">
        <v>31</v>
      </c>
      <c r="G57" s="221">
        <v>2016</v>
      </c>
      <c r="H57" s="385" t="s">
        <v>268</v>
      </c>
      <c r="I57" s="222" t="s">
        <v>269</v>
      </c>
      <c r="J57" s="222" t="s">
        <v>683</v>
      </c>
      <c r="K57" s="222" t="s">
        <v>684</v>
      </c>
      <c r="L57" s="270" t="s">
        <v>35</v>
      </c>
      <c r="M57" s="222" t="s">
        <v>50</v>
      </c>
      <c r="N57" s="222" t="s">
        <v>1056</v>
      </c>
      <c r="O57" s="11" t="s">
        <v>1057</v>
      </c>
      <c r="P57" s="17" t="s">
        <v>1057</v>
      </c>
      <c r="Q57" s="411" t="s">
        <v>1512</v>
      </c>
      <c r="R57" s="44"/>
      <c r="S57" s="277" t="s">
        <v>3650</v>
      </c>
    </row>
    <row r="58" spans="1:19" ht="19.5" customHeight="1" x14ac:dyDescent="0.25">
      <c r="A58" s="222">
        <v>56</v>
      </c>
      <c r="B58" s="247" t="s">
        <v>674</v>
      </c>
      <c r="C58" s="222" t="s">
        <v>675</v>
      </c>
      <c r="D58" s="221" t="s">
        <v>60</v>
      </c>
      <c r="E58" s="354" t="s">
        <v>671</v>
      </c>
      <c r="F58" s="8" t="s">
        <v>31</v>
      </c>
      <c r="G58" s="221">
        <v>2016</v>
      </c>
      <c r="H58" s="385" t="s">
        <v>268</v>
      </c>
      <c r="I58" s="222" t="s">
        <v>269</v>
      </c>
      <c r="J58" s="222" t="s">
        <v>676</v>
      </c>
      <c r="K58" s="222" t="s">
        <v>3666</v>
      </c>
      <c r="L58" s="270" t="s">
        <v>35</v>
      </c>
      <c r="M58" s="280" t="s">
        <v>50</v>
      </c>
      <c r="N58" s="11" t="s">
        <v>1505</v>
      </c>
      <c r="O58" s="243" t="s">
        <v>1057</v>
      </c>
      <c r="P58" s="260" t="s">
        <v>1057</v>
      </c>
      <c r="Q58" s="413" t="s">
        <v>1506</v>
      </c>
      <c r="R58" s="44"/>
      <c r="S58" s="532" t="s">
        <v>3650</v>
      </c>
    </row>
    <row r="59" spans="1:19" s="553" customFormat="1" ht="19.5" customHeight="1" x14ac:dyDescent="0.25">
      <c r="A59" s="222">
        <v>57</v>
      </c>
      <c r="B59" s="247" t="s">
        <v>677</v>
      </c>
      <c r="C59" s="222" t="s">
        <v>678</v>
      </c>
      <c r="D59" s="221" t="s">
        <v>60</v>
      </c>
      <c r="E59" s="245" t="s">
        <v>671</v>
      </c>
      <c r="F59" s="8" t="s">
        <v>31</v>
      </c>
      <c r="G59" s="221">
        <v>2016</v>
      </c>
      <c r="H59" s="385" t="s">
        <v>268</v>
      </c>
      <c r="I59" s="5" t="s">
        <v>269</v>
      </c>
      <c r="J59" s="5" t="s">
        <v>679</v>
      </c>
      <c r="K59" s="5" t="s">
        <v>680</v>
      </c>
      <c r="L59" s="12" t="s">
        <v>35</v>
      </c>
      <c r="M59" s="5" t="s">
        <v>50</v>
      </c>
      <c r="N59" s="11" t="s">
        <v>1505</v>
      </c>
      <c r="O59" s="11" t="s">
        <v>1057</v>
      </c>
      <c r="P59" s="17" t="s">
        <v>1057</v>
      </c>
      <c r="Q59" s="411" t="s">
        <v>1506</v>
      </c>
      <c r="R59" s="44">
        <v>45209</v>
      </c>
      <c r="S59" s="277" t="s">
        <v>3650</v>
      </c>
    </row>
    <row r="60" spans="1:19" s="406" customFormat="1" ht="19.5" customHeight="1" x14ac:dyDescent="0.25">
      <c r="A60" s="222">
        <v>58</v>
      </c>
      <c r="B60" s="221" t="s">
        <v>1634</v>
      </c>
      <c r="C60" s="221" t="s">
        <v>1635</v>
      </c>
      <c r="D60" s="221" t="s">
        <v>60</v>
      </c>
      <c r="E60" s="221" t="s">
        <v>671</v>
      </c>
      <c r="F60" s="7" t="s">
        <v>31</v>
      </c>
      <c r="G60" s="221">
        <v>2016</v>
      </c>
      <c r="H60" s="394" t="s">
        <v>268</v>
      </c>
      <c r="I60" s="11" t="s">
        <v>269</v>
      </c>
      <c r="J60" s="11" t="s">
        <v>1636</v>
      </c>
      <c r="K60" s="11" t="s">
        <v>1637</v>
      </c>
      <c r="L60" s="22" t="s">
        <v>35</v>
      </c>
      <c r="M60" s="11" t="s">
        <v>50</v>
      </c>
      <c r="N60" s="11" t="s">
        <v>1505</v>
      </c>
      <c r="O60" s="11" t="s">
        <v>1057</v>
      </c>
      <c r="P60" s="17" t="s">
        <v>1057</v>
      </c>
      <c r="Q60" s="411" t="s">
        <v>1506</v>
      </c>
      <c r="R60" s="44">
        <v>44970</v>
      </c>
      <c r="S60" s="277" t="s">
        <v>3650</v>
      </c>
    </row>
    <row r="61" spans="1:19" ht="19.5" customHeight="1" x14ac:dyDescent="0.25">
      <c r="A61" s="222">
        <v>59</v>
      </c>
      <c r="B61" s="222" t="s">
        <v>1638</v>
      </c>
      <c r="C61" s="222" t="s">
        <v>1639</v>
      </c>
      <c r="D61" s="221" t="s">
        <v>60</v>
      </c>
      <c r="E61" s="221" t="s">
        <v>671</v>
      </c>
      <c r="F61" s="8" t="s">
        <v>31</v>
      </c>
      <c r="G61" s="222">
        <v>2016</v>
      </c>
      <c r="H61" s="385" t="s">
        <v>268</v>
      </c>
      <c r="I61" s="5" t="s">
        <v>269</v>
      </c>
      <c r="J61" s="5" t="s">
        <v>1640</v>
      </c>
      <c r="K61" s="5" t="s">
        <v>1641</v>
      </c>
      <c r="L61" s="5" t="s">
        <v>35</v>
      </c>
      <c r="M61" s="5" t="s">
        <v>50</v>
      </c>
      <c r="N61" s="6" t="s">
        <v>1505</v>
      </c>
      <c r="O61" s="11" t="s">
        <v>1057</v>
      </c>
      <c r="P61" s="17" t="s">
        <v>1057</v>
      </c>
      <c r="Q61" s="411" t="s">
        <v>1642</v>
      </c>
      <c r="R61" s="45">
        <v>44774</v>
      </c>
      <c r="S61" s="277" t="s">
        <v>3650</v>
      </c>
    </row>
    <row r="62" spans="1:19" ht="19.5" customHeight="1" x14ac:dyDescent="0.25">
      <c r="A62" s="222">
        <v>60</v>
      </c>
      <c r="B62" s="221" t="s">
        <v>748</v>
      </c>
      <c r="C62" s="221" t="s">
        <v>749</v>
      </c>
      <c r="D62" s="221" t="s">
        <v>60</v>
      </c>
      <c r="E62" s="221" t="s">
        <v>750</v>
      </c>
      <c r="F62" s="8" t="s">
        <v>31</v>
      </c>
      <c r="G62" s="8">
        <v>2016</v>
      </c>
      <c r="H62" s="8" t="s">
        <v>268</v>
      </c>
      <c r="I62" s="8" t="s">
        <v>269</v>
      </c>
      <c r="J62" s="8" t="s">
        <v>751</v>
      </c>
      <c r="K62" s="222" t="s">
        <v>752</v>
      </c>
      <c r="L62" s="221" t="s">
        <v>35</v>
      </c>
      <c r="M62" s="222" t="s">
        <v>50</v>
      </c>
      <c r="N62" s="6" t="s">
        <v>1056</v>
      </c>
      <c r="O62" s="243" t="s">
        <v>1057</v>
      </c>
      <c r="P62" s="260" t="s">
        <v>1057</v>
      </c>
      <c r="Q62" s="411"/>
      <c r="R62" s="45"/>
      <c r="S62" s="291" t="s">
        <v>1513</v>
      </c>
    </row>
    <row r="63" spans="1:19" s="232" customFormat="1" ht="19.5" customHeight="1" x14ac:dyDescent="0.25">
      <c r="A63" s="222">
        <v>61</v>
      </c>
      <c r="B63" s="270" t="s">
        <v>1658</v>
      </c>
      <c r="C63" s="222" t="s">
        <v>1659</v>
      </c>
      <c r="D63" s="221" t="s">
        <v>60</v>
      </c>
      <c r="E63" s="221" t="s">
        <v>750</v>
      </c>
      <c r="F63" s="8" t="s">
        <v>70</v>
      </c>
      <c r="G63" s="222">
        <v>2017</v>
      </c>
      <c r="H63" s="385" t="s">
        <v>71</v>
      </c>
      <c r="I63" s="270" t="s">
        <v>446</v>
      </c>
      <c r="J63" s="222" t="s">
        <v>1660</v>
      </c>
      <c r="K63" s="222" t="s">
        <v>1661</v>
      </c>
      <c r="L63" s="264" t="s">
        <v>35</v>
      </c>
      <c r="M63" s="280" t="s">
        <v>50</v>
      </c>
      <c r="N63" s="6" t="s">
        <v>1056</v>
      </c>
      <c r="O63" s="243" t="s">
        <v>1057</v>
      </c>
      <c r="P63" s="260" t="s">
        <v>1057</v>
      </c>
      <c r="Q63" s="413"/>
      <c r="R63" s="44"/>
      <c r="S63" s="532" t="s">
        <v>3650</v>
      </c>
    </row>
    <row r="64" spans="1:19" s="553" customFormat="1" ht="19.5" customHeight="1" x14ac:dyDescent="0.25">
      <c r="A64" s="222">
        <v>62</v>
      </c>
      <c r="B64" s="8" t="s">
        <v>1646</v>
      </c>
      <c r="C64" s="222" t="s">
        <v>1647</v>
      </c>
      <c r="D64" s="221" t="s">
        <v>60</v>
      </c>
      <c r="E64" s="221" t="s">
        <v>750</v>
      </c>
      <c r="F64" s="8" t="s">
        <v>70</v>
      </c>
      <c r="G64" s="222">
        <v>2017</v>
      </c>
      <c r="H64" s="385" t="s">
        <v>71</v>
      </c>
      <c r="I64" s="10" t="s">
        <v>446</v>
      </c>
      <c r="J64" s="5" t="s">
        <v>1648</v>
      </c>
      <c r="K64" s="5" t="s">
        <v>1649</v>
      </c>
      <c r="L64" s="12" t="s">
        <v>35</v>
      </c>
      <c r="M64" s="5" t="s">
        <v>50</v>
      </c>
      <c r="N64" s="6" t="s">
        <v>1056</v>
      </c>
      <c r="O64" s="11" t="s">
        <v>1057</v>
      </c>
      <c r="P64" s="17" t="s">
        <v>1057</v>
      </c>
      <c r="Q64" s="413" t="s">
        <v>3413</v>
      </c>
      <c r="R64" s="46">
        <v>45124</v>
      </c>
      <c r="S64" s="277" t="s">
        <v>3650</v>
      </c>
    </row>
    <row r="65" spans="1:19" ht="19.5" customHeight="1" x14ac:dyDescent="0.25">
      <c r="A65" s="222">
        <v>63</v>
      </c>
      <c r="B65" s="222" t="s">
        <v>1650</v>
      </c>
      <c r="C65" s="222" t="s">
        <v>1651</v>
      </c>
      <c r="D65" s="221" t="s">
        <v>60</v>
      </c>
      <c r="E65" s="221" t="s">
        <v>750</v>
      </c>
      <c r="F65" s="7" t="s">
        <v>31</v>
      </c>
      <c r="G65" s="270">
        <v>2016</v>
      </c>
      <c r="H65" s="385" t="s">
        <v>268</v>
      </c>
      <c r="I65" s="11" t="s">
        <v>269</v>
      </c>
      <c r="J65" s="5" t="s">
        <v>1652</v>
      </c>
      <c r="K65" s="5" t="s">
        <v>1653</v>
      </c>
      <c r="L65" s="12" t="s">
        <v>35</v>
      </c>
      <c r="M65" s="11" t="s">
        <v>50</v>
      </c>
      <c r="N65" s="11" t="s">
        <v>1505</v>
      </c>
      <c r="O65" s="11" t="s">
        <v>1057</v>
      </c>
      <c r="P65" s="17" t="s">
        <v>1057</v>
      </c>
      <c r="Q65" s="413" t="s">
        <v>1506</v>
      </c>
      <c r="R65" s="44">
        <v>44970</v>
      </c>
      <c r="S65" s="532" t="s">
        <v>3650</v>
      </c>
    </row>
    <row r="66" spans="1:19" s="366" customFormat="1" ht="19.5" customHeight="1" x14ac:dyDescent="0.25">
      <c r="A66" s="222">
        <v>64</v>
      </c>
      <c r="B66" s="222" t="s">
        <v>1654</v>
      </c>
      <c r="C66" s="222" t="s">
        <v>1655</v>
      </c>
      <c r="D66" s="221" t="s">
        <v>60</v>
      </c>
      <c r="E66" s="221" t="s">
        <v>750</v>
      </c>
      <c r="F66" s="7" t="s">
        <v>31</v>
      </c>
      <c r="G66" s="270">
        <v>2016</v>
      </c>
      <c r="H66" s="385" t="s">
        <v>268</v>
      </c>
      <c r="I66" s="11" t="s">
        <v>269</v>
      </c>
      <c r="J66" s="5" t="s">
        <v>1656</v>
      </c>
      <c r="K66" s="5" t="s">
        <v>1657</v>
      </c>
      <c r="L66" s="10" t="s">
        <v>35</v>
      </c>
      <c r="M66" s="11" t="s">
        <v>50</v>
      </c>
      <c r="N66" s="11" t="s">
        <v>1505</v>
      </c>
      <c r="O66" s="11" t="s">
        <v>1057</v>
      </c>
      <c r="P66" s="17" t="s">
        <v>1057</v>
      </c>
      <c r="Q66" s="411" t="s">
        <v>1506</v>
      </c>
      <c r="R66" s="44">
        <v>44970</v>
      </c>
      <c r="S66" s="277" t="s">
        <v>3650</v>
      </c>
    </row>
    <row r="67" spans="1:19" ht="19.5" customHeight="1" x14ac:dyDescent="0.25">
      <c r="A67" s="222">
        <v>65</v>
      </c>
      <c r="B67" s="275" t="s">
        <v>739</v>
      </c>
      <c r="C67" s="222" t="s">
        <v>740</v>
      </c>
      <c r="D67" s="221" t="s">
        <v>60</v>
      </c>
      <c r="E67" s="221" t="s">
        <v>1663</v>
      </c>
      <c r="F67" s="8" t="s">
        <v>31</v>
      </c>
      <c r="G67" s="221">
        <v>2016</v>
      </c>
      <c r="H67" s="385" t="s">
        <v>268</v>
      </c>
      <c r="I67" s="222" t="s">
        <v>269</v>
      </c>
      <c r="J67" s="222" t="s">
        <v>742</v>
      </c>
      <c r="K67" s="222" t="s">
        <v>743</v>
      </c>
      <c r="L67" s="264" t="s">
        <v>35</v>
      </c>
      <c r="M67" s="222" t="s">
        <v>50</v>
      </c>
      <c r="N67" s="222" t="s">
        <v>1056</v>
      </c>
      <c r="O67" s="11" t="s">
        <v>1057</v>
      </c>
      <c r="P67" s="17" t="s">
        <v>1057</v>
      </c>
      <c r="Q67" s="411" t="s">
        <v>1512</v>
      </c>
      <c r="R67" s="44">
        <v>45463</v>
      </c>
      <c r="S67" s="291" t="s">
        <v>1513</v>
      </c>
    </row>
    <row r="68" spans="1:19" s="303" customFormat="1" ht="19.5" customHeight="1" x14ac:dyDescent="0.25">
      <c r="A68" s="222">
        <v>66</v>
      </c>
      <c r="B68" s="221" t="s">
        <v>1662</v>
      </c>
      <c r="C68" s="221" t="s">
        <v>170</v>
      </c>
      <c r="D68" s="221" t="s">
        <v>60</v>
      </c>
      <c r="E68" s="221" t="s">
        <v>1663</v>
      </c>
      <c r="F68" s="7" t="s">
        <v>39</v>
      </c>
      <c r="G68" s="221">
        <v>2003</v>
      </c>
      <c r="H68" s="394" t="s">
        <v>212</v>
      </c>
      <c r="I68" s="11" t="s">
        <v>1664</v>
      </c>
      <c r="J68" s="11" t="s">
        <v>1665</v>
      </c>
      <c r="K68" s="11" t="s">
        <v>1666</v>
      </c>
      <c r="L68" s="6" t="s">
        <v>24</v>
      </c>
      <c r="M68" s="11" t="s">
        <v>36</v>
      </c>
      <c r="N68" s="11" t="s">
        <v>1505</v>
      </c>
      <c r="O68" s="11" t="s">
        <v>1057</v>
      </c>
      <c r="P68" s="17" t="s">
        <v>1057</v>
      </c>
      <c r="Q68" s="411" t="s">
        <v>1506</v>
      </c>
      <c r="R68" s="44">
        <v>44970</v>
      </c>
      <c r="S68" s="277" t="s">
        <v>3650</v>
      </c>
    </row>
    <row r="69" spans="1:19" ht="19.5" customHeight="1" x14ac:dyDescent="0.25">
      <c r="A69" s="222">
        <v>67</v>
      </c>
      <c r="B69" s="221" t="s">
        <v>1667</v>
      </c>
      <c r="C69" s="221" t="s">
        <v>1668</v>
      </c>
      <c r="D69" s="221" t="s">
        <v>60</v>
      </c>
      <c r="E69" s="221" t="s">
        <v>1663</v>
      </c>
      <c r="F69" s="557" t="s">
        <v>31</v>
      </c>
      <c r="G69" s="221">
        <v>2016</v>
      </c>
      <c r="H69" s="394" t="s">
        <v>268</v>
      </c>
      <c r="I69" s="11" t="s">
        <v>269</v>
      </c>
      <c r="J69" s="11" t="s">
        <v>1669</v>
      </c>
      <c r="K69" s="11" t="s">
        <v>1670</v>
      </c>
      <c r="L69" s="22" t="s">
        <v>35</v>
      </c>
      <c r="M69" s="11" t="s">
        <v>50</v>
      </c>
      <c r="N69" s="11" t="s">
        <v>1505</v>
      </c>
      <c r="O69" s="11" t="s">
        <v>1057</v>
      </c>
      <c r="P69" s="17" t="s">
        <v>1057</v>
      </c>
      <c r="Q69" s="411" t="s">
        <v>1506</v>
      </c>
      <c r="R69" s="44">
        <v>44970</v>
      </c>
      <c r="S69" s="277" t="s">
        <v>3650</v>
      </c>
    </row>
    <row r="70" spans="1:19" ht="19.5" customHeight="1" x14ac:dyDescent="0.25">
      <c r="A70" s="222">
        <v>68</v>
      </c>
      <c r="B70" s="221" t="s">
        <v>1709</v>
      </c>
      <c r="C70" s="221" t="s">
        <v>1710</v>
      </c>
      <c r="D70" s="221" t="s">
        <v>60</v>
      </c>
      <c r="E70" s="221" t="s">
        <v>1663</v>
      </c>
      <c r="F70" s="7" t="s">
        <v>31</v>
      </c>
      <c r="G70" s="269">
        <v>2016</v>
      </c>
      <c r="H70" s="394" t="s">
        <v>268</v>
      </c>
      <c r="I70" s="11" t="s">
        <v>269</v>
      </c>
      <c r="J70" s="11" t="s">
        <v>1711</v>
      </c>
      <c r="K70" s="11" t="s">
        <v>1712</v>
      </c>
      <c r="L70" s="6" t="s">
        <v>35</v>
      </c>
      <c r="M70" s="11" t="s">
        <v>50</v>
      </c>
      <c r="N70" s="11" t="s">
        <v>1505</v>
      </c>
      <c r="O70" s="11" t="s">
        <v>1057</v>
      </c>
      <c r="P70" s="17" t="s">
        <v>1057</v>
      </c>
      <c r="Q70" s="411" t="s">
        <v>1506</v>
      </c>
      <c r="R70" s="44">
        <v>44970</v>
      </c>
      <c r="S70" s="277" t="s">
        <v>3650</v>
      </c>
    </row>
    <row r="71" spans="1:19" s="406" customFormat="1" ht="19.5" customHeight="1" x14ac:dyDescent="0.25">
      <c r="A71" s="222">
        <v>69</v>
      </c>
      <c r="B71" s="222" t="s">
        <v>2053</v>
      </c>
      <c r="C71" s="222" t="s">
        <v>2054</v>
      </c>
      <c r="D71" s="221" t="s">
        <v>60</v>
      </c>
      <c r="E71" s="221" t="s">
        <v>1663</v>
      </c>
      <c r="F71" s="8" t="s">
        <v>31</v>
      </c>
      <c r="G71" s="221">
        <v>2016</v>
      </c>
      <c r="H71" s="385" t="s">
        <v>268</v>
      </c>
      <c r="I71" s="5" t="s">
        <v>269</v>
      </c>
      <c r="J71" s="5" t="s">
        <v>2055</v>
      </c>
      <c r="K71" s="5" t="s">
        <v>2056</v>
      </c>
      <c r="L71" s="10" t="s">
        <v>35</v>
      </c>
      <c r="M71" s="5" t="s">
        <v>50</v>
      </c>
      <c r="N71" s="6" t="s">
        <v>1505</v>
      </c>
      <c r="O71" s="11" t="s">
        <v>1057</v>
      </c>
      <c r="P71" s="17" t="s">
        <v>1057</v>
      </c>
      <c r="Q71" s="411" t="s">
        <v>1506</v>
      </c>
      <c r="R71" s="45">
        <v>45056</v>
      </c>
      <c r="S71" s="277" t="s">
        <v>3650</v>
      </c>
    </row>
    <row r="72" spans="1:19" s="451" customFormat="1" ht="19.5" customHeight="1" x14ac:dyDescent="0.25">
      <c r="A72" s="222">
        <v>70</v>
      </c>
      <c r="B72" s="222" t="s">
        <v>835</v>
      </c>
      <c r="C72" s="222" t="s">
        <v>836</v>
      </c>
      <c r="D72" s="221" t="s">
        <v>60</v>
      </c>
      <c r="E72" s="221" t="s">
        <v>828</v>
      </c>
      <c r="F72" s="8" t="s">
        <v>70</v>
      </c>
      <c r="G72" s="222">
        <v>2018</v>
      </c>
      <c r="H72" s="385" t="s">
        <v>71</v>
      </c>
      <c r="I72" s="222" t="s">
        <v>475</v>
      </c>
      <c r="J72" s="222" t="s">
        <v>837</v>
      </c>
      <c r="K72" s="222" t="s">
        <v>838</v>
      </c>
      <c r="L72" s="264" t="s">
        <v>35</v>
      </c>
      <c r="M72" s="222" t="s">
        <v>50</v>
      </c>
      <c r="N72" s="6" t="s">
        <v>1056</v>
      </c>
      <c r="O72" s="11" t="s">
        <v>1057</v>
      </c>
      <c r="P72" s="17" t="s">
        <v>1057</v>
      </c>
      <c r="Q72" s="411" t="s">
        <v>1512</v>
      </c>
      <c r="R72" s="45"/>
      <c r="S72" s="291" t="s">
        <v>1513</v>
      </c>
    </row>
    <row r="73" spans="1:19" s="391" customFormat="1" ht="19.5" customHeight="1" x14ac:dyDescent="0.25">
      <c r="A73" s="222">
        <v>71</v>
      </c>
      <c r="B73" s="222" t="s">
        <v>1671</v>
      </c>
      <c r="C73" s="222" t="s">
        <v>1672</v>
      </c>
      <c r="D73" s="221" t="s">
        <v>60</v>
      </c>
      <c r="E73" s="7" t="s">
        <v>828</v>
      </c>
      <c r="F73" s="8" t="s">
        <v>31</v>
      </c>
      <c r="G73" s="221">
        <v>2016</v>
      </c>
      <c r="H73" s="385" t="s">
        <v>268</v>
      </c>
      <c r="I73" s="5" t="s">
        <v>269</v>
      </c>
      <c r="J73" s="5" t="s">
        <v>1673</v>
      </c>
      <c r="K73" s="5" t="s">
        <v>1674</v>
      </c>
      <c r="L73" s="10" t="s">
        <v>35</v>
      </c>
      <c r="M73" s="5" t="s">
        <v>50</v>
      </c>
      <c r="N73" s="6" t="s">
        <v>1505</v>
      </c>
      <c r="O73" s="11" t="s">
        <v>1057</v>
      </c>
      <c r="P73" s="17" t="s">
        <v>1057</v>
      </c>
      <c r="Q73" s="411" t="s">
        <v>1506</v>
      </c>
      <c r="R73" s="45">
        <v>45057</v>
      </c>
      <c r="S73" s="277" t="s">
        <v>3650</v>
      </c>
    </row>
    <row r="74" spans="1:19" s="427" customFormat="1" ht="19.5" customHeight="1" x14ac:dyDescent="0.25">
      <c r="A74" s="222">
        <v>72</v>
      </c>
      <c r="B74" s="222" t="s">
        <v>1675</v>
      </c>
      <c r="C74" s="222" t="s">
        <v>1676</v>
      </c>
      <c r="D74" s="221" t="s">
        <v>60</v>
      </c>
      <c r="E74" s="7" t="s">
        <v>828</v>
      </c>
      <c r="F74" s="8" t="s">
        <v>31</v>
      </c>
      <c r="G74" s="221">
        <v>2016</v>
      </c>
      <c r="H74" s="385" t="s">
        <v>268</v>
      </c>
      <c r="I74" s="5" t="s">
        <v>269</v>
      </c>
      <c r="J74" s="5" t="s">
        <v>1677</v>
      </c>
      <c r="K74" s="5" t="s">
        <v>1678</v>
      </c>
      <c r="L74" s="12" t="s">
        <v>35</v>
      </c>
      <c r="M74" s="9" t="s">
        <v>50</v>
      </c>
      <c r="N74" s="6" t="s">
        <v>1505</v>
      </c>
      <c r="O74" s="11" t="s">
        <v>1057</v>
      </c>
      <c r="P74" s="17" t="s">
        <v>1057</v>
      </c>
      <c r="Q74" s="413" t="s">
        <v>1506</v>
      </c>
      <c r="R74" s="45">
        <v>45058</v>
      </c>
      <c r="S74" s="291" t="s">
        <v>1513</v>
      </c>
    </row>
    <row r="75" spans="1:19" ht="19.5" customHeight="1" x14ac:dyDescent="0.25">
      <c r="A75" s="222">
        <v>73</v>
      </c>
      <c r="B75" s="222" t="s">
        <v>1679</v>
      </c>
      <c r="C75" s="222" t="s">
        <v>1680</v>
      </c>
      <c r="D75" s="221" t="s">
        <v>60</v>
      </c>
      <c r="E75" s="7" t="s">
        <v>828</v>
      </c>
      <c r="F75" s="8" t="s">
        <v>31</v>
      </c>
      <c r="G75" s="222">
        <v>2016</v>
      </c>
      <c r="H75" s="385" t="s">
        <v>268</v>
      </c>
      <c r="I75" s="5" t="s">
        <v>269</v>
      </c>
      <c r="J75" s="5" t="s">
        <v>1681</v>
      </c>
      <c r="K75" s="5" t="s">
        <v>1682</v>
      </c>
      <c r="L75" s="9" t="s">
        <v>35</v>
      </c>
      <c r="M75" s="9" t="s">
        <v>50</v>
      </c>
      <c r="N75" s="6" t="s">
        <v>1505</v>
      </c>
      <c r="O75" s="11" t="s">
        <v>1057</v>
      </c>
      <c r="P75" s="17" t="s">
        <v>1057</v>
      </c>
      <c r="Q75" s="413" t="s">
        <v>1512</v>
      </c>
      <c r="R75" s="45">
        <v>45122</v>
      </c>
      <c r="S75" s="277" t="s">
        <v>3650</v>
      </c>
    </row>
    <row r="76" spans="1:19" s="521" customFormat="1" ht="19.5" customHeight="1" x14ac:dyDescent="0.25">
      <c r="A76" s="222">
        <v>74</v>
      </c>
      <c r="B76" s="221" t="s">
        <v>1713</v>
      </c>
      <c r="C76" s="271" t="s">
        <v>1714</v>
      </c>
      <c r="D76" s="221" t="s">
        <v>60</v>
      </c>
      <c r="E76" s="7" t="s">
        <v>828</v>
      </c>
      <c r="F76" s="7" t="s">
        <v>31</v>
      </c>
      <c r="G76" s="291">
        <v>2016</v>
      </c>
      <c r="H76" s="394" t="s">
        <v>268</v>
      </c>
      <c r="I76" s="11" t="s">
        <v>269</v>
      </c>
      <c r="J76" s="11" t="s">
        <v>1715</v>
      </c>
      <c r="K76" s="11" t="s">
        <v>1716</v>
      </c>
      <c r="L76" s="22" t="s">
        <v>35</v>
      </c>
      <c r="M76" s="11" t="s">
        <v>50</v>
      </c>
      <c r="N76" s="11" t="s">
        <v>1505</v>
      </c>
      <c r="O76" s="11" t="s">
        <v>1057</v>
      </c>
      <c r="P76" s="17" t="s">
        <v>1057</v>
      </c>
      <c r="Q76" s="413" t="s">
        <v>1506</v>
      </c>
      <c r="R76" s="44">
        <v>44970</v>
      </c>
      <c r="S76" s="277" t="s">
        <v>3650</v>
      </c>
    </row>
    <row r="77" spans="1:19" s="521" customFormat="1" ht="19.5" customHeight="1" x14ac:dyDescent="0.25">
      <c r="A77" s="222">
        <v>75</v>
      </c>
      <c r="B77" s="342" t="s">
        <v>1957</v>
      </c>
      <c r="C77" s="269" t="s">
        <v>1958</v>
      </c>
      <c r="D77" s="221" t="s">
        <v>60</v>
      </c>
      <c r="E77" s="221" t="s">
        <v>1239</v>
      </c>
      <c r="F77" s="7" t="s">
        <v>70</v>
      </c>
      <c r="G77" s="269">
        <v>2012</v>
      </c>
      <c r="H77" s="394" t="s">
        <v>71</v>
      </c>
      <c r="I77" s="221" t="s">
        <v>95</v>
      </c>
      <c r="J77" s="269" t="s">
        <v>1959</v>
      </c>
      <c r="K77" s="269" t="s">
        <v>1960</v>
      </c>
      <c r="L77" s="276" t="s">
        <v>35</v>
      </c>
      <c r="M77" s="221" t="s">
        <v>50</v>
      </c>
      <c r="N77" s="6" t="s">
        <v>1056</v>
      </c>
      <c r="O77" s="11" t="s">
        <v>1057</v>
      </c>
      <c r="P77" s="17" t="s">
        <v>1057</v>
      </c>
      <c r="Q77" s="413"/>
      <c r="R77" s="44"/>
      <c r="S77" s="277" t="s">
        <v>3650</v>
      </c>
    </row>
    <row r="78" spans="1:19" s="585" customFormat="1" ht="19.5" customHeight="1" x14ac:dyDescent="0.25">
      <c r="A78" s="222">
        <v>76</v>
      </c>
      <c r="B78" s="270" t="s">
        <v>1242</v>
      </c>
      <c r="C78" s="270" t="s">
        <v>1243</v>
      </c>
      <c r="D78" s="221" t="s">
        <v>60</v>
      </c>
      <c r="E78" s="221" t="s">
        <v>1239</v>
      </c>
      <c r="F78" s="8" t="s">
        <v>70</v>
      </c>
      <c r="G78" s="8">
        <v>2013</v>
      </c>
      <c r="H78" s="8" t="s">
        <v>77</v>
      </c>
      <c r="I78" s="563" t="s">
        <v>78</v>
      </c>
      <c r="J78" s="8" t="s">
        <v>1245</v>
      </c>
      <c r="K78" s="222" t="s">
        <v>1246</v>
      </c>
      <c r="L78" s="264" t="s">
        <v>35</v>
      </c>
      <c r="M78" s="222" t="s">
        <v>50</v>
      </c>
      <c r="N78" s="6" t="s">
        <v>1056</v>
      </c>
      <c r="O78" s="11" t="s">
        <v>1057</v>
      </c>
      <c r="P78" s="17" t="s">
        <v>1057</v>
      </c>
      <c r="Q78" s="411" t="s">
        <v>1512</v>
      </c>
      <c r="R78" s="44"/>
      <c r="S78" s="291" t="s">
        <v>1513</v>
      </c>
    </row>
    <row r="79" spans="1:19" s="351" customFormat="1" ht="19.5" customHeight="1" x14ac:dyDescent="0.25">
      <c r="A79" s="222">
        <v>77</v>
      </c>
      <c r="B79" s="221" t="s">
        <v>1237</v>
      </c>
      <c r="C79" s="221" t="s">
        <v>1238</v>
      </c>
      <c r="D79" s="221" t="s">
        <v>60</v>
      </c>
      <c r="E79" s="7" t="s">
        <v>1239</v>
      </c>
      <c r="F79" s="8" t="s">
        <v>31</v>
      </c>
      <c r="G79" s="269">
        <v>2016</v>
      </c>
      <c r="H79" s="394" t="s">
        <v>268</v>
      </c>
      <c r="I79" s="221" t="s">
        <v>269</v>
      </c>
      <c r="J79" s="221" t="s">
        <v>1240</v>
      </c>
      <c r="K79" s="221" t="s">
        <v>1241</v>
      </c>
      <c r="L79" s="276" t="s">
        <v>35</v>
      </c>
      <c r="M79" s="221" t="s">
        <v>50</v>
      </c>
      <c r="N79" s="6" t="s">
        <v>1056</v>
      </c>
      <c r="O79" s="11" t="s">
        <v>1057</v>
      </c>
      <c r="P79" s="17" t="s">
        <v>1057</v>
      </c>
      <c r="Q79" s="413" t="s">
        <v>1512</v>
      </c>
      <c r="R79" s="44"/>
      <c r="S79" s="495" t="s">
        <v>1513</v>
      </c>
    </row>
    <row r="80" spans="1:19" s="250" customFormat="1" ht="19.5" customHeight="1" x14ac:dyDescent="0.25">
      <c r="A80" s="222">
        <v>78</v>
      </c>
      <c r="B80" s="222" t="s">
        <v>1065</v>
      </c>
      <c r="C80" s="222" t="s">
        <v>1066</v>
      </c>
      <c r="D80" s="221" t="s">
        <v>60</v>
      </c>
      <c r="E80" s="269" t="s">
        <v>1067</v>
      </c>
      <c r="F80" s="8" t="s">
        <v>19</v>
      </c>
      <c r="G80" s="8">
        <v>2003</v>
      </c>
      <c r="H80" s="8" t="s">
        <v>131</v>
      </c>
      <c r="I80" s="8" t="s">
        <v>4000</v>
      </c>
      <c r="J80" s="8" t="s">
        <v>1069</v>
      </c>
      <c r="K80" s="222" t="s">
        <v>1070</v>
      </c>
      <c r="L80" s="270" t="s">
        <v>35</v>
      </c>
      <c r="M80" s="280" t="s">
        <v>116</v>
      </c>
      <c r="N80" s="11" t="s">
        <v>1056</v>
      </c>
      <c r="O80" s="11" t="s">
        <v>1057</v>
      </c>
      <c r="P80" s="17" t="s">
        <v>1057</v>
      </c>
      <c r="Q80" s="413"/>
      <c r="R80" s="44"/>
      <c r="S80" s="277" t="s">
        <v>3650</v>
      </c>
    </row>
    <row r="81" spans="1:19" s="583" customFormat="1" ht="19.5" customHeight="1" x14ac:dyDescent="0.25">
      <c r="A81" s="222">
        <v>79</v>
      </c>
      <c r="B81" s="221" t="s">
        <v>1692</v>
      </c>
      <c r="C81" s="221" t="s">
        <v>1693</v>
      </c>
      <c r="D81" s="221" t="s">
        <v>60</v>
      </c>
      <c r="E81" s="318" t="s">
        <v>1694</v>
      </c>
      <c r="F81" s="7" t="s">
        <v>31</v>
      </c>
      <c r="G81" s="221">
        <v>2013</v>
      </c>
      <c r="H81" s="394" t="s">
        <v>1395</v>
      </c>
      <c r="I81" s="11" t="s">
        <v>1509</v>
      </c>
      <c r="J81" s="11" t="s">
        <v>1695</v>
      </c>
      <c r="K81" s="11" t="s">
        <v>1696</v>
      </c>
      <c r="L81" s="22" t="s">
        <v>35</v>
      </c>
      <c r="M81" s="22" t="s">
        <v>775</v>
      </c>
      <c r="N81" s="11" t="s">
        <v>1505</v>
      </c>
      <c r="O81" s="11" t="s">
        <v>1057</v>
      </c>
      <c r="P81" s="17" t="s">
        <v>1057</v>
      </c>
      <c r="Q81" s="413" t="s">
        <v>1506</v>
      </c>
      <c r="R81" s="44">
        <v>44970</v>
      </c>
      <c r="S81" s="532" t="s">
        <v>3650</v>
      </c>
    </row>
    <row r="82" spans="1:19" s="436" customFormat="1" ht="19.5" customHeight="1" x14ac:dyDescent="0.25">
      <c r="A82" s="222">
        <v>80</v>
      </c>
      <c r="B82" s="275" t="s">
        <v>204</v>
      </c>
      <c r="C82" s="275" t="s">
        <v>205</v>
      </c>
      <c r="D82" s="221" t="s">
        <v>60</v>
      </c>
      <c r="E82" s="269" t="s">
        <v>3831</v>
      </c>
      <c r="F82" s="8" t="s">
        <v>19</v>
      </c>
      <c r="G82" s="8">
        <v>2014</v>
      </c>
      <c r="H82" s="8" t="s">
        <v>40</v>
      </c>
      <c r="I82" s="8" t="s">
        <v>47</v>
      </c>
      <c r="J82" s="8" t="s">
        <v>207</v>
      </c>
      <c r="K82" s="222" t="s">
        <v>208</v>
      </c>
      <c r="L82" s="264" t="s">
        <v>35</v>
      </c>
      <c r="M82" s="222" t="s">
        <v>50</v>
      </c>
      <c r="N82" s="222" t="s">
        <v>1056</v>
      </c>
      <c r="O82" s="11" t="s">
        <v>1057</v>
      </c>
      <c r="P82" s="17" t="s">
        <v>1057</v>
      </c>
      <c r="Q82" s="411" t="s">
        <v>1512</v>
      </c>
      <c r="R82" s="44"/>
      <c r="S82" s="291" t="s">
        <v>1566</v>
      </c>
    </row>
    <row r="83" spans="1:19" s="521" customFormat="1" ht="19.5" customHeight="1" x14ac:dyDescent="0.25">
      <c r="A83" s="222">
        <v>81</v>
      </c>
      <c r="B83" s="273" t="s">
        <v>938</v>
      </c>
      <c r="C83" s="222" t="s">
        <v>939</v>
      </c>
      <c r="D83" s="221" t="s">
        <v>60</v>
      </c>
      <c r="E83" s="221" t="s">
        <v>1750</v>
      </c>
      <c r="F83" s="8" t="s">
        <v>19</v>
      </c>
      <c r="G83" s="222">
        <v>2005</v>
      </c>
      <c r="H83" s="385" t="s">
        <v>176</v>
      </c>
      <c r="I83" s="222" t="s">
        <v>940</v>
      </c>
      <c r="J83" s="222" t="s">
        <v>941</v>
      </c>
      <c r="K83" s="222" t="s">
        <v>942</v>
      </c>
      <c r="L83" s="222" t="s">
        <v>24</v>
      </c>
      <c r="M83" s="8" t="s">
        <v>36</v>
      </c>
      <c r="N83" s="11" t="s">
        <v>1505</v>
      </c>
      <c r="O83" s="11" t="s">
        <v>1057</v>
      </c>
      <c r="P83" s="17" t="s">
        <v>1057</v>
      </c>
      <c r="Q83" s="411" t="s">
        <v>1506</v>
      </c>
      <c r="R83" s="44">
        <v>45308</v>
      </c>
      <c r="S83" s="277" t="s">
        <v>3650</v>
      </c>
    </row>
    <row r="84" spans="1:19" ht="19.5" customHeight="1" x14ac:dyDescent="0.25">
      <c r="A84" s="222">
        <v>82</v>
      </c>
      <c r="B84" s="342" t="s">
        <v>1192</v>
      </c>
      <c r="C84" s="221" t="s">
        <v>1193</v>
      </c>
      <c r="D84" s="221" t="s">
        <v>60</v>
      </c>
      <c r="E84" s="221" t="s">
        <v>1194</v>
      </c>
      <c r="F84" s="7" t="s">
        <v>70</v>
      </c>
      <c r="G84" s="269">
        <v>2012</v>
      </c>
      <c r="H84" s="394" t="s">
        <v>71</v>
      </c>
      <c r="I84" s="221" t="s">
        <v>95</v>
      </c>
      <c r="J84" s="222" t="s">
        <v>1195</v>
      </c>
      <c r="K84" s="221" t="s">
        <v>1196</v>
      </c>
      <c r="L84" s="269" t="s">
        <v>35</v>
      </c>
      <c r="M84" s="221" t="s">
        <v>50</v>
      </c>
      <c r="N84" s="6" t="s">
        <v>1056</v>
      </c>
      <c r="O84" s="11" t="s">
        <v>1057</v>
      </c>
      <c r="P84" s="17" t="s">
        <v>1057</v>
      </c>
      <c r="Q84" s="411" t="s">
        <v>1512</v>
      </c>
      <c r="R84" s="45"/>
      <c r="S84" s="291" t="s">
        <v>1513</v>
      </c>
    </row>
    <row r="85" spans="1:19" ht="19.5" customHeight="1" x14ac:dyDescent="0.25">
      <c r="A85" s="222">
        <v>83</v>
      </c>
      <c r="B85" s="221" t="s">
        <v>1763</v>
      </c>
      <c r="C85" s="221" t="s">
        <v>1764</v>
      </c>
      <c r="D85" s="221" t="s">
        <v>60</v>
      </c>
      <c r="E85" s="221" t="s">
        <v>1765</v>
      </c>
      <c r="F85" s="7" t="s">
        <v>31</v>
      </c>
      <c r="G85" s="269">
        <v>2013</v>
      </c>
      <c r="H85" s="394" t="s">
        <v>1395</v>
      </c>
      <c r="I85" s="11" t="s">
        <v>1509</v>
      </c>
      <c r="J85" s="11" t="s">
        <v>1766</v>
      </c>
      <c r="K85" s="11" t="s">
        <v>1767</v>
      </c>
      <c r="L85" s="6" t="s">
        <v>35</v>
      </c>
      <c r="M85" s="11" t="s">
        <v>50</v>
      </c>
      <c r="N85" s="11" t="s">
        <v>1505</v>
      </c>
      <c r="O85" s="11" t="s">
        <v>1057</v>
      </c>
      <c r="P85" s="17" t="s">
        <v>1057</v>
      </c>
      <c r="Q85" s="411" t="s">
        <v>1506</v>
      </c>
      <c r="R85" s="44">
        <v>44970</v>
      </c>
      <c r="S85" s="277" t="s">
        <v>3650</v>
      </c>
    </row>
    <row r="86" spans="1:19" s="436" customFormat="1" ht="19.5" customHeight="1" x14ac:dyDescent="0.25">
      <c r="A86" s="222">
        <v>84</v>
      </c>
      <c r="B86" s="275" t="s">
        <v>2328</v>
      </c>
      <c r="C86" s="272" t="s">
        <v>2329</v>
      </c>
      <c r="D86" s="221" t="s">
        <v>60</v>
      </c>
      <c r="E86" s="221" t="s">
        <v>1765</v>
      </c>
      <c r="F86" s="8" t="s">
        <v>31</v>
      </c>
      <c r="G86" s="222">
        <v>2015</v>
      </c>
      <c r="H86" s="385" t="s">
        <v>2330</v>
      </c>
      <c r="I86" s="222" t="s">
        <v>2331</v>
      </c>
      <c r="J86" s="270" t="s">
        <v>2332</v>
      </c>
      <c r="K86" s="270" t="s">
        <v>2333</v>
      </c>
      <c r="L86" s="270" t="s">
        <v>35</v>
      </c>
      <c r="M86" s="222" t="s">
        <v>50</v>
      </c>
      <c r="N86" s="222" t="s">
        <v>1056</v>
      </c>
      <c r="O86" s="11" t="s">
        <v>1057</v>
      </c>
      <c r="P86" s="17" t="s">
        <v>1057</v>
      </c>
      <c r="Q86" s="411" t="s">
        <v>1512</v>
      </c>
      <c r="R86" s="44"/>
      <c r="S86" s="277" t="s">
        <v>3650</v>
      </c>
    </row>
    <row r="87" spans="1:19" s="516" customFormat="1" ht="19.5" customHeight="1" x14ac:dyDescent="0.25">
      <c r="A87" s="222">
        <v>85</v>
      </c>
      <c r="B87" s="275" t="s">
        <v>1869</v>
      </c>
      <c r="C87" s="222" t="s">
        <v>1870</v>
      </c>
      <c r="D87" s="221" t="s">
        <v>60</v>
      </c>
      <c r="E87" s="221" t="s">
        <v>1765</v>
      </c>
      <c r="F87" s="8" t="s">
        <v>31</v>
      </c>
      <c r="G87" s="221">
        <v>2016</v>
      </c>
      <c r="H87" s="222" t="s">
        <v>268</v>
      </c>
      <c r="I87" s="222" t="s">
        <v>269</v>
      </c>
      <c r="J87" s="222" t="s">
        <v>1872</v>
      </c>
      <c r="K87" s="222" t="s">
        <v>1873</v>
      </c>
      <c r="L87" s="264" t="s">
        <v>35</v>
      </c>
      <c r="M87" s="222" t="s">
        <v>50</v>
      </c>
      <c r="N87" s="222" t="s">
        <v>1056</v>
      </c>
      <c r="O87" s="11" t="s">
        <v>1057</v>
      </c>
      <c r="P87" s="17" t="s">
        <v>1057</v>
      </c>
      <c r="Q87" s="411" t="s">
        <v>1512</v>
      </c>
      <c r="R87" s="44"/>
      <c r="S87" s="277" t="s">
        <v>3650</v>
      </c>
    </row>
    <row r="88" spans="1:19" ht="19.5" customHeight="1" x14ac:dyDescent="0.25">
      <c r="A88" s="222">
        <v>86</v>
      </c>
      <c r="B88" s="221" t="s">
        <v>1768</v>
      </c>
      <c r="C88" s="221" t="s">
        <v>1769</v>
      </c>
      <c r="D88" s="221" t="s">
        <v>60</v>
      </c>
      <c r="E88" s="221" t="s">
        <v>1765</v>
      </c>
      <c r="F88" s="7" t="s">
        <v>31</v>
      </c>
      <c r="G88" s="221">
        <v>2016</v>
      </c>
      <c r="H88" s="394" t="s">
        <v>268</v>
      </c>
      <c r="I88" s="11" t="s">
        <v>269</v>
      </c>
      <c r="J88" s="11" t="s">
        <v>1770</v>
      </c>
      <c r="K88" s="11" t="s">
        <v>1771</v>
      </c>
      <c r="L88" s="6" t="s">
        <v>35</v>
      </c>
      <c r="M88" s="11" t="s">
        <v>50</v>
      </c>
      <c r="N88" s="11" t="s">
        <v>1505</v>
      </c>
      <c r="O88" s="11" t="s">
        <v>1057</v>
      </c>
      <c r="P88" s="17" t="s">
        <v>1057</v>
      </c>
      <c r="Q88" s="411" t="s">
        <v>1506</v>
      </c>
      <c r="R88" s="44">
        <v>44970</v>
      </c>
      <c r="S88" s="277" t="s">
        <v>3650</v>
      </c>
    </row>
    <row r="89" spans="1:19" ht="19.5" customHeight="1" x14ac:dyDescent="0.25">
      <c r="A89" s="222">
        <v>87</v>
      </c>
      <c r="B89" s="221" t="s">
        <v>1781</v>
      </c>
      <c r="C89" s="221" t="s">
        <v>1782</v>
      </c>
      <c r="D89" s="221" t="s">
        <v>60</v>
      </c>
      <c r="E89" s="221" t="s">
        <v>1783</v>
      </c>
      <c r="F89" s="7" t="s">
        <v>19</v>
      </c>
      <c r="G89" s="221">
        <v>2008</v>
      </c>
      <c r="H89" s="394" t="s">
        <v>40</v>
      </c>
      <c r="I89" s="11" t="s">
        <v>47</v>
      </c>
      <c r="J89" s="11" t="s">
        <v>1784</v>
      </c>
      <c r="K89" s="11" t="s">
        <v>1785</v>
      </c>
      <c r="L89" s="6" t="s">
        <v>24</v>
      </c>
      <c r="M89" s="11" t="s">
        <v>44</v>
      </c>
      <c r="N89" s="11" t="s">
        <v>1505</v>
      </c>
      <c r="O89" s="11" t="s">
        <v>1057</v>
      </c>
      <c r="P89" s="17" t="s">
        <v>1057</v>
      </c>
      <c r="Q89" s="411" t="s">
        <v>1506</v>
      </c>
      <c r="R89" s="44">
        <v>44970</v>
      </c>
      <c r="S89" s="277" t="s">
        <v>3650</v>
      </c>
    </row>
    <row r="90" spans="1:19" s="438" customFormat="1" ht="19.5" customHeight="1" x14ac:dyDescent="0.25">
      <c r="A90" s="222">
        <v>88</v>
      </c>
      <c r="B90" s="222" t="s">
        <v>1937</v>
      </c>
      <c r="C90" s="272" t="s">
        <v>1938</v>
      </c>
      <c r="D90" s="221" t="s">
        <v>60</v>
      </c>
      <c r="E90" s="318" t="s">
        <v>1783</v>
      </c>
      <c r="F90" s="8" t="s">
        <v>70</v>
      </c>
      <c r="G90" s="222">
        <v>2015</v>
      </c>
      <c r="H90" s="385" t="s">
        <v>260</v>
      </c>
      <c r="I90" s="5" t="s">
        <v>927</v>
      </c>
      <c r="J90" s="10" t="s">
        <v>1939</v>
      </c>
      <c r="K90" s="10" t="s">
        <v>1940</v>
      </c>
      <c r="L90" s="10" t="s">
        <v>35</v>
      </c>
      <c r="M90" s="5" t="s">
        <v>405</v>
      </c>
      <c r="N90" s="11" t="s">
        <v>1505</v>
      </c>
      <c r="O90" s="11" t="s">
        <v>1057</v>
      </c>
      <c r="P90" s="17" t="s">
        <v>1057</v>
      </c>
      <c r="Q90" s="413" t="s">
        <v>1506</v>
      </c>
      <c r="R90" s="44">
        <v>44970</v>
      </c>
      <c r="S90" s="277" t="s">
        <v>3650</v>
      </c>
    </row>
    <row r="91" spans="1:19" s="250" customFormat="1" ht="19.5" customHeight="1" x14ac:dyDescent="0.25">
      <c r="A91" s="222">
        <v>89</v>
      </c>
      <c r="B91" s="221" t="s">
        <v>1941</v>
      </c>
      <c r="C91" s="221" t="s">
        <v>1942</v>
      </c>
      <c r="D91" s="221" t="s">
        <v>60</v>
      </c>
      <c r="E91" s="221" t="s">
        <v>1783</v>
      </c>
      <c r="F91" s="7" t="s">
        <v>70</v>
      </c>
      <c r="G91" s="221">
        <v>2012</v>
      </c>
      <c r="H91" s="394" t="s">
        <v>71</v>
      </c>
      <c r="I91" s="11" t="s">
        <v>95</v>
      </c>
      <c r="J91" s="5" t="s">
        <v>1943</v>
      </c>
      <c r="K91" s="11" t="s">
        <v>1944</v>
      </c>
      <c r="L91" s="11" t="s">
        <v>35</v>
      </c>
      <c r="M91" s="38" t="s">
        <v>50</v>
      </c>
      <c r="N91" s="6" t="s">
        <v>1505</v>
      </c>
      <c r="O91" s="11" t="s">
        <v>1057</v>
      </c>
      <c r="P91" s="17" t="s">
        <v>1057</v>
      </c>
      <c r="Q91" s="411" t="s">
        <v>1506</v>
      </c>
      <c r="R91" s="45">
        <v>45159</v>
      </c>
      <c r="S91" s="291" t="s">
        <v>1513</v>
      </c>
    </row>
    <row r="92" spans="1:19" ht="19.5" customHeight="1" x14ac:dyDescent="0.25">
      <c r="A92" s="222">
        <v>90</v>
      </c>
      <c r="B92" s="269" t="s">
        <v>1786</v>
      </c>
      <c r="C92" s="269" t="s">
        <v>1787</v>
      </c>
      <c r="D92" s="221" t="s">
        <v>60</v>
      </c>
      <c r="E92" s="13" t="s">
        <v>1788</v>
      </c>
      <c r="F92" s="7" t="s">
        <v>19</v>
      </c>
      <c r="G92" s="269">
        <v>2014</v>
      </c>
      <c r="H92" s="395" t="s">
        <v>40</v>
      </c>
      <c r="I92" s="6" t="s">
        <v>120</v>
      </c>
      <c r="J92" s="6" t="s">
        <v>1789</v>
      </c>
      <c r="K92" s="6" t="s">
        <v>1790</v>
      </c>
      <c r="L92" s="22" t="s">
        <v>24</v>
      </c>
      <c r="M92" s="26" t="s">
        <v>50</v>
      </c>
      <c r="N92" s="6" t="s">
        <v>1505</v>
      </c>
      <c r="O92" s="243" t="s">
        <v>1057</v>
      </c>
      <c r="P92" s="260" t="s">
        <v>1057</v>
      </c>
      <c r="Q92" s="413" t="s">
        <v>1512</v>
      </c>
      <c r="R92" s="44">
        <v>44095</v>
      </c>
      <c r="S92" s="495" t="s">
        <v>1513</v>
      </c>
    </row>
    <row r="93" spans="1:19" s="303" customFormat="1" ht="19.5" customHeight="1" x14ac:dyDescent="0.25">
      <c r="A93" s="222">
        <v>91</v>
      </c>
      <c r="B93" s="221" t="s">
        <v>1794</v>
      </c>
      <c r="C93" s="221" t="s">
        <v>1795</v>
      </c>
      <c r="D93" s="221" t="s">
        <v>60</v>
      </c>
      <c r="E93" s="221" t="s">
        <v>1796</v>
      </c>
      <c r="F93" s="7" t="s">
        <v>31</v>
      </c>
      <c r="G93" s="221">
        <v>2016</v>
      </c>
      <c r="H93" s="394" t="s">
        <v>268</v>
      </c>
      <c r="I93" s="11" t="s">
        <v>269</v>
      </c>
      <c r="J93" s="11" t="s">
        <v>1797</v>
      </c>
      <c r="K93" s="11" t="s">
        <v>1798</v>
      </c>
      <c r="L93" s="26" t="s">
        <v>35</v>
      </c>
      <c r="M93" s="22" t="s">
        <v>50</v>
      </c>
      <c r="N93" s="11" t="s">
        <v>1505</v>
      </c>
      <c r="O93" s="243" t="s">
        <v>1057</v>
      </c>
      <c r="P93" s="260" t="s">
        <v>1057</v>
      </c>
      <c r="Q93" s="413" t="s">
        <v>1506</v>
      </c>
      <c r="R93" s="44">
        <v>44970</v>
      </c>
      <c r="S93" s="532" t="s">
        <v>3650</v>
      </c>
    </row>
    <row r="94" spans="1:19" s="553" customFormat="1" ht="19.5" customHeight="1" x14ac:dyDescent="0.25">
      <c r="A94" s="222">
        <v>92</v>
      </c>
      <c r="B94" s="221" t="s">
        <v>1799</v>
      </c>
      <c r="C94" s="221" t="s">
        <v>1800</v>
      </c>
      <c r="D94" s="221" t="s">
        <v>60</v>
      </c>
      <c r="E94" s="221" t="s">
        <v>1801</v>
      </c>
      <c r="F94" s="7" t="s">
        <v>19</v>
      </c>
      <c r="G94" s="221">
        <v>2008</v>
      </c>
      <c r="H94" s="394" t="s">
        <v>40</v>
      </c>
      <c r="I94" s="11" t="s">
        <v>47</v>
      </c>
      <c r="J94" s="11" t="s">
        <v>1802</v>
      </c>
      <c r="K94" s="11" t="s">
        <v>1803</v>
      </c>
      <c r="L94" s="22" t="s">
        <v>24</v>
      </c>
      <c r="M94" s="22" t="s">
        <v>44</v>
      </c>
      <c r="N94" s="11" t="s">
        <v>1505</v>
      </c>
      <c r="O94" s="243" t="s">
        <v>1057</v>
      </c>
      <c r="P94" s="260" t="s">
        <v>1057</v>
      </c>
      <c r="Q94" s="413" t="s">
        <v>1506</v>
      </c>
      <c r="R94" s="44">
        <v>44970</v>
      </c>
      <c r="S94" s="532" t="s">
        <v>3650</v>
      </c>
    </row>
    <row r="95" spans="1:19" s="553" customFormat="1" ht="19.5" customHeight="1" x14ac:dyDescent="0.25">
      <c r="A95" s="222">
        <v>93</v>
      </c>
      <c r="B95" s="221" t="s">
        <v>1808</v>
      </c>
      <c r="C95" s="271" t="s">
        <v>1809</v>
      </c>
      <c r="D95" s="221" t="s">
        <v>60</v>
      </c>
      <c r="E95" s="221" t="s">
        <v>1810</v>
      </c>
      <c r="F95" s="7" t="s">
        <v>19</v>
      </c>
      <c r="G95" s="221">
        <v>2008</v>
      </c>
      <c r="H95" s="465" t="s">
        <v>40</v>
      </c>
      <c r="I95" s="11" t="s">
        <v>47</v>
      </c>
      <c r="J95" s="11" t="s">
        <v>1811</v>
      </c>
      <c r="K95" s="11" t="s">
        <v>1812</v>
      </c>
      <c r="L95" s="26" t="s">
        <v>24</v>
      </c>
      <c r="M95" s="11" t="s">
        <v>44</v>
      </c>
      <c r="N95" s="11" t="s">
        <v>1505</v>
      </c>
      <c r="O95" s="11" t="s">
        <v>1057</v>
      </c>
      <c r="P95" s="17" t="s">
        <v>1057</v>
      </c>
      <c r="Q95" s="411" t="s">
        <v>1506</v>
      </c>
      <c r="R95" s="44">
        <v>44970</v>
      </c>
      <c r="S95" s="532" t="s">
        <v>3650</v>
      </c>
    </row>
    <row r="96" spans="1:19" s="553" customFormat="1" ht="19.5" customHeight="1" x14ac:dyDescent="0.25">
      <c r="A96" s="222">
        <v>94</v>
      </c>
      <c r="B96" s="221" t="s">
        <v>1818</v>
      </c>
      <c r="C96" s="221" t="s">
        <v>1819</v>
      </c>
      <c r="D96" s="221" t="s">
        <v>60</v>
      </c>
      <c r="E96" s="221" t="s">
        <v>1820</v>
      </c>
      <c r="F96" s="7" t="s">
        <v>31</v>
      </c>
      <c r="G96" s="221">
        <v>2016</v>
      </c>
      <c r="H96" s="394" t="s">
        <v>268</v>
      </c>
      <c r="I96" s="11" t="s">
        <v>269</v>
      </c>
      <c r="J96" s="11" t="s">
        <v>1821</v>
      </c>
      <c r="K96" s="11" t="s">
        <v>1822</v>
      </c>
      <c r="L96" s="6" t="s">
        <v>35</v>
      </c>
      <c r="M96" s="11" t="s">
        <v>50</v>
      </c>
      <c r="N96" s="6" t="s">
        <v>1505</v>
      </c>
      <c r="O96" s="11" t="s">
        <v>1057</v>
      </c>
      <c r="P96" s="17" t="s">
        <v>1057</v>
      </c>
      <c r="Q96" s="411" t="s">
        <v>1506</v>
      </c>
      <c r="R96" s="44">
        <v>44439</v>
      </c>
      <c r="S96" s="277" t="s">
        <v>3650</v>
      </c>
    </row>
    <row r="97" spans="1:19" s="366" customFormat="1" ht="19.5" customHeight="1" x14ac:dyDescent="0.25">
      <c r="A97" s="222">
        <v>95</v>
      </c>
      <c r="B97" s="221" t="s">
        <v>1772</v>
      </c>
      <c r="C97" s="221" t="s">
        <v>1773</v>
      </c>
      <c r="D97" s="221" t="s">
        <v>60</v>
      </c>
      <c r="E97" s="221" t="s">
        <v>1827</v>
      </c>
      <c r="F97" s="7" t="s">
        <v>39</v>
      </c>
      <c r="G97" s="221">
        <v>1992</v>
      </c>
      <c r="H97" s="394" t="s">
        <v>40</v>
      </c>
      <c r="I97" s="11" t="s">
        <v>1774</v>
      </c>
      <c r="J97" s="11" t="s">
        <v>1775</v>
      </c>
      <c r="K97" s="11" t="s">
        <v>1776</v>
      </c>
      <c r="L97" s="26" t="s">
        <v>35</v>
      </c>
      <c r="M97" s="17" t="s">
        <v>36</v>
      </c>
      <c r="N97" s="11" t="s">
        <v>1505</v>
      </c>
      <c r="O97" s="11" t="s">
        <v>1057</v>
      </c>
      <c r="P97" s="17" t="s">
        <v>1057</v>
      </c>
      <c r="Q97" s="413" t="s">
        <v>1506</v>
      </c>
      <c r="R97" s="44">
        <v>44970</v>
      </c>
      <c r="S97" s="277" t="s">
        <v>3650</v>
      </c>
    </row>
    <row r="98" spans="1:19" ht="19.5" customHeight="1" x14ac:dyDescent="0.25">
      <c r="A98" s="222">
        <v>96</v>
      </c>
      <c r="B98" s="221" t="s">
        <v>1828</v>
      </c>
      <c r="C98" s="221" t="s">
        <v>1829</v>
      </c>
      <c r="D98" s="221" t="s">
        <v>60</v>
      </c>
      <c r="E98" s="221" t="s">
        <v>1827</v>
      </c>
      <c r="F98" s="7" t="s">
        <v>31</v>
      </c>
      <c r="G98" s="221">
        <v>2016</v>
      </c>
      <c r="H98" s="394" t="s">
        <v>268</v>
      </c>
      <c r="I98" s="11" t="s">
        <v>269</v>
      </c>
      <c r="J98" s="47">
        <v>16299512013139</v>
      </c>
      <c r="K98" s="11" t="s">
        <v>1830</v>
      </c>
      <c r="L98" s="26" t="s">
        <v>35</v>
      </c>
      <c r="M98" s="11" t="s">
        <v>50</v>
      </c>
      <c r="N98" s="11" t="s">
        <v>1505</v>
      </c>
      <c r="O98" s="11" t="s">
        <v>1057</v>
      </c>
      <c r="P98" s="17" t="s">
        <v>1057</v>
      </c>
      <c r="Q98" s="411" t="s">
        <v>1506</v>
      </c>
      <c r="R98" s="44">
        <v>44970</v>
      </c>
      <c r="S98" s="277" t="s">
        <v>3650</v>
      </c>
    </row>
    <row r="99" spans="1:19" s="231" customFormat="1" ht="19.5" customHeight="1" x14ac:dyDescent="0.25">
      <c r="A99" s="222">
        <v>97</v>
      </c>
      <c r="B99" s="270" t="s">
        <v>2112</v>
      </c>
      <c r="C99" s="270" t="s">
        <v>2113</v>
      </c>
      <c r="D99" s="221" t="s">
        <v>60</v>
      </c>
      <c r="E99" s="221" t="s">
        <v>1150</v>
      </c>
      <c r="F99" s="8" t="s">
        <v>70</v>
      </c>
      <c r="G99" s="222">
        <v>2015</v>
      </c>
      <c r="H99" s="385" t="s">
        <v>71</v>
      </c>
      <c r="I99" s="222" t="s">
        <v>72</v>
      </c>
      <c r="J99" s="270" t="s">
        <v>2114</v>
      </c>
      <c r="K99" s="270" t="s">
        <v>2115</v>
      </c>
      <c r="L99" s="264" t="s">
        <v>35</v>
      </c>
      <c r="M99" s="264" t="s">
        <v>50</v>
      </c>
      <c r="N99" s="222" t="s">
        <v>1056</v>
      </c>
      <c r="O99" s="11" t="s">
        <v>1057</v>
      </c>
      <c r="P99" s="17" t="s">
        <v>1057</v>
      </c>
      <c r="Q99" s="411" t="s">
        <v>1512</v>
      </c>
      <c r="R99" s="44"/>
      <c r="S99" s="277" t="s">
        <v>3650</v>
      </c>
    </row>
    <row r="100" spans="1:19" ht="19.5" customHeight="1" x14ac:dyDescent="0.25">
      <c r="A100" s="222">
        <v>98</v>
      </c>
      <c r="B100" s="273" t="s">
        <v>1146</v>
      </c>
      <c r="C100" s="222" t="s">
        <v>1147</v>
      </c>
      <c r="D100" s="221" t="s">
        <v>60</v>
      </c>
      <c r="E100" s="7" t="s">
        <v>1137</v>
      </c>
      <c r="F100" s="8" t="s">
        <v>31</v>
      </c>
      <c r="G100" s="222">
        <v>2016</v>
      </c>
      <c r="H100" s="385" t="s">
        <v>268</v>
      </c>
      <c r="I100" s="5" t="s">
        <v>269</v>
      </c>
      <c r="J100" s="28">
        <v>16299512012775</v>
      </c>
      <c r="K100" s="5" t="s">
        <v>1148</v>
      </c>
      <c r="L100" s="10" t="s">
        <v>35</v>
      </c>
      <c r="M100" s="5" t="s">
        <v>50</v>
      </c>
      <c r="N100" s="11" t="s">
        <v>1505</v>
      </c>
      <c r="O100" s="11" t="s">
        <v>1057</v>
      </c>
      <c r="P100" s="17" t="s">
        <v>1057</v>
      </c>
      <c r="Q100" s="411" t="s">
        <v>1512</v>
      </c>
      <c r="R100" s="44">
        <v>45280</v>
      </c>
      <c r="S100" s="291" t="s">
        <v>1513</v>
      </c>
    </row>
    <row r="101" spans="1:19" ht="19.5" customHeight="1" x14ac:dyDescent="0.25">
      <c r="A101" s="222">
        <v>99</v>
      </c>
      <c r="B101" s="221" t="s">
        <v>1791</v>
      </c>
      <c r="C101" s="221" t="s">
        <v>1792</v>
      </c>
      <c r="D101" s="221" t="s">
        <v>60</v>
      </c>
      <c r="E101" s="555" t="s">
        <v>1137</v>
      </c>
      <c r="F101" s="7" t="s">
        <v>31</v>
      </c>
      <c r="G101" s="221">
        <v>2016</v>
      </c>
      <c r="H101" s="394" t="s">
        <v>268</v>
      </c>
      <c r="I101" s="11" t="s">
        <v>269</v>
      </c>
      <c r="J101" s="47">
        <v>16299512013143</v>
      </c>
      <c r="K101" s="11" t="s">
        <v>1793</v>
      </c>
      <c r="L101" s="6" t="s">
        <v>35</v>
      </c>
      <c r="M101" s="11" t="s">
        <v>50</v>
      </c>
      <c r="N101" s="11" t="s">
        <v>1505</v>
      </c>
      <c r="O101" s="11" t="s">
        <v>1057</v>
      </c>
      <c r="P101" s="17" t="s">
        <v>1057</v>
      </c>
      <c r="Q101" s="411" t="s">
        <v>1506</v>
      </c>
      <c r="R101" s="44">
        <v>44970</v>
      </c>
      <c r="S101" s="277" t="s">
        <v>3650</v>
      </c>
    </row>
    <row r="102" spans="1:19" s="521" customFormat="1" ht="19.5" customHeight="1" x14ac:dyDescent="0.25">
      <c r="A102" s="222">
        <v>100</v>
      </c>
      <c r="B102" s="270" t="s">
        <v>1831</v>
      </c>
      <c r="C102" s="222" t="s">
        <v>1832</v>
      </c>
      <c r="D102" s="221" t="s">
        <v>60</v>
      </c>
      <c r="E102" s="221" t="s">
        <v>1833</v>
      </c>
      <c r="F102" s="8" t="s">
        <v>70</v>
      </c>
      <c r="G102" s="222">
        <v>2017</v>
      </c>
      <c r="H102" s="385" t="s">
        <v>71</v>
      </c>
      <c r="I102" s="10" t="s">
        <v>446</v>
      </c>
      <c r="J102" s="5" t="s">
        <v>1834</v>
      </c>
      <c r="K102" s="5" t="s">
        <v>1835</v>
      </c>
      <c r="L102" s="12" t="s">
        <v>35</v>
      </c>
      <c r="M102" s="9" t="s">
        <v>50</v>
      </c>
      <c r="N102" s="6" t="s">
        <v>1056</v>
      </c>
      <c r="O102" s="11" t="s">
        <v>1057</v>
      </c>
      <c r="P102" s="17" t="s">
        <v>1057</v>
      </c>
      <c r="Q102" s="413" t="s">
        <v>1836</v>
      </c>
      <c r="R102" s="44">
        <v>44691</v>
      </c>
      <c r="S102" s="277" t="s">
        <v>3650</v>
      </c>
    </row>
    <row r="103" spans="1:19" s="509" customFormat="1" ht="19.5" customHeight="1" x14ac:dyDescent="0.25">
      <c r="A103" s="222">
        <v>101</v>
      </c>
      <c r="B103" s="275" t="s">
        <v>1837</v>
      </c>
      <c r="C103" s="270" t="s">
        <v>1838</v>
      </c>
      <c r="D103" s="221" t="s">
        <v>60</v>
      </c>
      <c r="E103" s="221" t="s">
        <v>1839</v>
      </c>
      <c r="F103" s="8" t="s">
        <v>19</v>
      </c>
      <c r="G103" s="8">
        <v>2014</v>
      </c>
      <c r="H103" s="8" t="s">
        <v>40</v>
      </c>
      <c r="I103" s="8" t="s">
        <v>120</v>
      </c>
      <c r="J103" s="8" t="s">
        <v>1840</v>
      </c>
      <c r="K103" s="222" t="s">
        <v>1841</v>
      </c>
      <c r="L103" s="221" t="s">
        <v>24</v>
      </c>
      <c r="M103" s="280" t="s">
        <v>50</v>
      </c>
      <c r="N103" s="6" t="s">
        <v>1056</v>
      </c>
      <c r="O103" s="243" t="s">
        <v>1057</v>
      </c>
      <c r="P103" s="260" t="s">
        <v>1057</v>
      </c>
      <c r="Q103" s="413" t="s">
        <v>1512</v>
      </c>
      <c r="R103" s="45"/>
      <c r="S103" s="277" t="s">
        <v>3650</v>
      </c>
    </row>
    <row r="104" spans="1:19" s="553" customFormat="1" ht="19.5" customHeight="1" x14ac:dyDescent="0.25">
      <c r="A104" s="222">
        <v>102</v>
      </c>
      <c r="B104" s="222" t="s">
        <v>1846</v>
      </c>
      <c r="C104" s="222" t="s">
        <v>1847</v>
      </c>
      <c r="D104" s="221" t="s">
        <v>60</v>
      </c>
      <c r="E104" s="221" t="s">
        <v>1244</v>
      </c>
      <c r="F104" s="8" t="s">
        <v>31</v>
      </c>
      <c r="G104" s="221">
        <v>2016</v>
      </c>
      <c r="H104" s="385" t="s">
        <v>268</v>
      </c>
      <c r="I104" s="5" t="s">
        <v>269</v>
      </c>
      <c r="J104" s="28">
        <v>16299512013204</v>
      </c>
      <c r="K104" s="5" t="s">
        <v>1848</v>
      </c>
      <c r="L104" s="12" t="s">
        <v>35</v>
      </c>
      <c r="M104" s="5" t="s">
        <v>50</v>
      </c>
      <c r="N104" s="6" t="s">
        <v>1505</v>
      </c>
      <c r="O104" s="11" t="s">
        <v>1057</v>
      </c>
      <c r="P104" s="17" t="s">
        <v>1057</v>
      </c>
      <c r="Q104" s="413" t="s">
        <v>1506</v>
      </c>
      <c r="R104" s="45">
        <v>45075</v>
      </c>
      <c r="S104" s="277" t="s">
        <v>3650</v>
      </c>
    </row>
    <row r="105" spans="1:19" s="553" customFormat="1" ht="19.5" customHeight="1" x14ac:dyDescent="0.25">
      <c r="A105" s="222">
        <v>103</v>
      </c>
      <c r="B105" s="275" t="s">
        <v>1303</v>
      </c>
      <c r="C105" s="222" t="s">
        <v>1304</v>
      </c>
      <c r="D105" s="221" t="s">
        <v>60</v>
      </c>
      <c r="E105" s="7" t="s">
        <v>1305</v>
      </c>
      <c r="F105" s="8" t="s">
        <v>19</v>
      </c>
      <c r="G105" s="222">
        <v>2008</v>
      </c>
      <c r="H105" s="385" t="s">
        <v>40</v>
      </c>
      <c r="I105" s="222" t="s">
        <v>47</v>
      </c>
      <c r="J105" s="286" t="s">
        <v>1306</v>
      </c>
      <c r="K105" s="286" t="s">
        <v>1307</v>
      </c>
      <c r="L105" s="222" t="s">
        <v>24</v>
      </c>
      <c r="M105" s="222" t="s">
        <v>44</v>
      </c>
      <c r="N105" s="6" t="s">
        <v>1056</v>
      </c>
      <c r="O105" s="11" t="s">
        <v>1057</v>
      </c>
      <c r="P105" s="17" t="s">
        <v>1057</v>
      </c>
      <c r="Q105" s="413" t="s">
        <v>1512</v>
      </c>
      <c r="R105" s="410"/>
      <c r="S105" s="277" t="s">
        <v>3650</v>
      </c>
    </row>
    <row r="106" spans="1:19" s="438" customFormat="1" ht="19.5" customHeight="1" x14ac:dyDescent="0.25">
      <c r="A106" s="222">
        <v>104</v>
      </c>
      <c r="B106" s="275" t="s">
        <v>139</v>
      </c>
      <c r="C106" s="275" t="s">
        <v>140</v>
      </c>
      <c r="D106" s="221" t="s">
        <v>18</v>
      </c>
      <c r="E106" s="221" t="s">
        <v>1083</v>
      </c>
      <c r="F106" s="8" t="s">
        <v>19</v>
      </c>
      <c r="G106" s="222">
        <v>2016</v>
      </c>
      <c r="H106" s="385" t="s">
        <v>141</v>
      </c>
      <c r="I106" s="222" t="s">
        <v>142</v>
      </c>
      <c r="J106" s="222" t="s">
        <v>143</v>
      </c>
      <c r="K106" s="222" t="s">
        <v>144</v>
      </c>
      <c r="L106" s="222" t="s">
        <v>24</v>
      </c>
      <c r="M106" s="221" t="s">
        <v>116</v>
      </c>
      <c r="N106" s="222" t="s">
        <v>1056</v>
      </c>
      <c r="O106" s="11" t="s">
        <v>1057</v>
      </c>
      <c r="P106" s="17" t="s">
        <v>1057</v>
      </c>
      <c r="Q106" s="413" t="s">
        <v>1512</v>
      </c>
      <c r="R106" s="410"/>
      <c r="S106" s="291" t="s">
        <v>1513</v>
      </c>
    </row>
    <row r="107" spans="1:19" ht="19.5" customHeight="1" x14ac:dyDescent="0.25">
      <c r="A107" s="222">
        <v>105</v>
      </c>
      <c r="B107" s="221" t="s">
        <v>1759</v>
      </c>
      <c r="C107" s="221" t="s">
        <v>1760</v>
      </c>
      <c r="D107" s="221" t="s">
        <v>60</v>
      </c>
      <c r="E107" s="221" t="s">
        <v>1083</v>
      </c>
      <c r="F107" s="7" t="s">
        <v>31</v>
      </c>
      <c r="G107" s="221">
        <v>2013</v>
      </c>
      <c r="H107" s="394" t="s">
        <v>1395</v>
      </c>
      <c r="I107" s="11" t="s">
        <v>1509</v>
      </c>
      <c r="J107" s="6" t="s">
        <v>1761</v>
      </c>
      <c r="K107" s="6" t="s">
        <v>1762</v>
      </c>
      <c r="L107" s="6" t="s">
        <v>35</v>
      </c>
      <c r="M107" s="11" t="s">
        <v>775</v>
      </c>
      <c r="N107" s="11" t="s">
        <v>1505</v>
      </c>
      <c r="O107" s="11" t="s">
        <v>1057</v>
      </c>
      <c r="P107" s="17" t="s">
        <v>1057</v>
      </c>
      <c r="Q107" s="411" t="s">
        <v>1506</v>
      </c>
      <c r="R107" s="44">
        <v>44970</v>
      </c>
      <c r="S107" s="277" t="s">
        <v>3650</v>
      </c>
    </row>
    <row r="108" spans="1:19" s="440" customFormat="1" ht="19.5" customHeight="1" x14ac:dyDescent="0.25">
      <c r="A108" s="222">
        <v>106</v>
      </c>
      <c r="B108" s="221" t="s">
        <v>1860</v>
      </c>
      <c r="C108" s="269" t="s">
        <v>1861</v>
      </c>
      <c r="D108" s="221" t="s">
        <v>60</v>
      </c>
      <c r="E108" s="221" t="s">
        <v>1083</v>
      </c>
      <c r="F108" s="7" t="s">
        <v>19</v>
      </c>
      <c r="G108" s="221">
        <v>2014</v>
      </c>
      <c r="H108" s="394" t="s">
        <v>176</v>
      </c>
      <c r="I108" s="11" t="s">
        <v>940</v>
      </c>
      <c r="J108" s="10" t="s">
        <v>1862</v>
      </c>
      <c r="K108" s="6" t="s">
        <v>1863</v>
      </c>
      <c r="L108" s="22" t="s">
        <v>24</v>
      </c>
      <c r="M108" s="38" t="s">
        <v>50</v>
      </c>
      <c r="N108" s="6" t="s">
        <v>1056</v>
      </c>
      <c r="O108" s="11" t="s">
        <v>1057</v>
      </c>
      <c r="P108" s="17" t="s">
        <v>1057</v>
      </c>
      <c r="Q108" s="413" t="s">
        <v>3659</v>
      </c>
      <c r="R108" s="412" t="s">
        <v>3660</v>
      </c>
      <c r="S108" s="495" t="s">
        <v>1513</v>
      </c>
    </row>
    <row r="109" spans="1:19" ht="19.5" customHeight="1" x14ac:dyDescent="0.25">
      <c r="A109" s="222">
        <v>107</v>
      </c>
      <c r="B109" s="270" t="s">
        <v>117</v>
      </c>
      <c r="C109" s="270" t="s">
        <v>118</v>
      </c>
      <c r="D109" s="221" t="s">
        <v>60</v>
      </c>
      <c r="E109" s="292" t="s">
        <v>1053</v>
      </c>
      <c r="F109" s="8" t="s">
        <v>19</v>
      </c>
      <c r="G109" s="270">
        <v>2014</v>
      </c>
      <c r="H109" s="396" t="s">
        <v>40</v>
      </c>
      <c r="I109" s="270" t="s">
        <v>120</v>
      </c>
      <c r="J109" s="270" t="s">
        <v>121</v>
      </c>
      <c r="K109" s="270" t="s">
        <v>122</v>
      </c>
      <c r="L109" s="222" t="s">
        <v>24</v>
      </c>
      <c r="M109" s="270" t="s">
        <v>50</v>
      </c>
      <c r="N109" s="222" t="s">
        <v>1056</v>
      </c>
      <c r="O109" s="11" t="s">
        <v>1057</v>
      </c>
      <c r="P109" s="17" t="s">
        <v>1057</v>
      </c>
      <c r="Q109" s="411" t="s">
        <v>1512</v>
      </c>
      <c r="R109" s="410"/>
      <c r="S109" s="277" t="s">
        <v>3650</v>
      </c>
    </row>
    <row r="110" spans="1:19" s="509" customFormat="1" ht="19.5" customHeight="1" x14ac:dyDescent="0.25">
      <c r="A110" s="222">
        <v>108</v>
      </c>
      <c r="B110" s="273" t="s">
        <v>1046</v>
      </c>
      <c r="C110" s="222" t="s">
        <v>1047</v>
      </c>
      <c r="D110" s="221" t="s">
        <v>60</v>
      </c>
      <c r="E110" s="7" t="s">
        <v>1048</v>
      </c>
      <c r="F110" s="8" t="s">
        <v>70</v>
      </c>
      <c r="G110" s="222">
        <v>2017</v>
      </c>
      <c r="H110" s="385" t="s">
        <v>260</v>
      </c>
      <c r="I110" s="222" t="s">
        <v>927</v>
      </c>
      <c r="J110" s="222" t="s">
        <v>1049</v>
      </c>
      <c r="K110" s="222" t="s">
        <v>1050</v>
      </c>
      <c r="L110" s="264" t="s">
        <v>35</v>
      </c>
      <c r="M110" s="222" t="s">
        <v>919</v>
      </c>
      <c r="N110" s="6" t="s">
        <v>1056</v>
      </c>
      <c r="O110" s="11" t="s">
        <v>1057</v>
      </c>
      <c r="P110" s="17" t="s">
        <v>1057</v>
      </c>
      <c r="Q110" s="411" t="s">
        <v>3453</v>
      </c>
      <c r="R110" s="44">
        <v>45296</v>
      </c>
      <c r="S110" s="277" t="s">
        <v>3650</v>
      </c>
    </row>
    <row r="111" spans="1:19" s="232" customFormat="1" ht="19.5" customHeight="1" x14ac:dyDescent="0.25">
      <c r="A111" s="222">
        <v>109</v>
      </c>
      <c r="B111" s="222" t="s">
        <v>363</v>
      </c>
      <c r="C111" s="222" t="s">
        <v>364</v>
      </c>
      <c r="D111" s="221" t="s">
        <v>60</v>
      </c>
      <c r="E111" s="221" t="s">
        <v>792</v>
      </c>
      <c r="F111" s="8" t="s">
        <v>31</v>
      </c>
      <c r="G111" s="8">
        <v>2016</v>
      </c>
      <c r="H111" s="8" t="s">
        <v>268</v>
      </c>
      <c r="I111" s="8" t="s">
        <v>269</v>
      </c>
      <c r="J111" s="8" t="s">
        <v>365</v>
      </c>
      <c r="K111" s="222" t="s">
        <v>366</v>
      </c>
      <c r="L111" s="264" t="s">
        <v>35</v>
      </c>
      <c r="M111" s="280" t="s">
        <v>50</v>
      </c>
      <c r="N111" s="6" t="s">
        <v>1056</v>
      </c>
      <c r="O111" s="11" t="s">
        <v>1057</v>
      </c>
      <c r="P111" s="17" t="s">
        <v>1057</v>
      </c>
      <c r="Q111" s="411" t="s">
        <v>1512</v>
      </c>
      <c r="R111" s="44"/>
      <c r="S111" s="277" t="s">
        <v>3650</v>
      </c>
    </row>
    <row r="112" spans="1:19" ht="19.5" customHeight="1" x14ac:dyDescent="0.25">
      <c r="A112" s="222">
        <v>110</v>
      </c>
      <c r="B112" s="222" t="s">
        <v>809</v>
      </c>
      <c r="C112" s="222" t="s">
        <v>810</v>
      </c>
      <c r="D112" s="278" t="s">
        <v>60</v>
      </c>
      <c r="E112" s="221" t="s">
        <v>792</v>
      </c>
      <c r="F112" s="8" t="s">
        <v>70</v>
      </c>
      <c r="G112" s="222">
        <v>2016</v>
      </c>
      <c r="H112" s="385" t="s">
        <v>801</v>
      </c>
      <c r="I112" s="222" t="s">
        <v>802</v>
      </c>
      <c r="J112" s="222" t="s">
        <v>811</v>
      </c>
      <c r="K112" s="222" t="s">
        <v>812</v>
      </c>
      <c r="L112" s="264" t="s">
        <v>35</v>
      </c>
      <c r="M112" s="222" t="s">
        <v>25</v>
      </c>
      <c r="N112" s="6" t="s">
        <v>1056</v>
      </c>
      <c r="O112" s="11" t="s">
        <v>1057</v>
      </c>
      <c r="P112" s="17" t="s">
        <v>1057</v>
      </c>
      <c r="Q112" s="411" t="s">
        <v>1512</v>
      </c>
      <c r="R112" s="44"/>
      <c r="S112" s="277" t="s">
        <v>3650</v>
      </c>
    </row>
    <row r="113" spans="1:19" s="351" customFormat="1" ht="19.5" customHeight="1" x14ac:dyDescent="0.25">
      <c r="A113" s="222">
        <v>111</v>
      </c>
      <c r="B113" s="222" t="s">
        <v>805</v>
      </c>
      <c r="C113" s="280" t="s">
        <v>806</v>
      </c>
      <c r="D113" s="221" t="s">
        <v>60</v>
      </c>
      <c r="E113" s="221" t="s">
        <v>792</v>
      </c>
      <c r="F113" s="8" t="s">
        <v>31</v>
      </c>
      <c r="G113" s="221">
        <v>2016</v>
      </c>
      <c r="H113" s="463" t="s">
        <v>268</v>
      </c>
      <c r="I113" s="222" t="s">
        <v>269</v>
      </c>
      <c r="J113" s="222" t="s">
        <v>807</v>
      </c>
      <c r="K113" s="222" t="s">
        <v>808</v>
      </c>
      <c r="L113" s="264" t="s">
        <v>35</v>
      </c>
      <c r="M113" s="222" t="s">
        <v>50</v>
      </c>
      <c r="N113" s="6" t="s">
        <v>1056</v>
      </c>
      <c r="O113" s="11" t="s">
        <v>1057</v>
      </c>
      <c r="P113" s="17" t="s">
        <v>1057</v>
      </c>
      <c r="Q113" s="411" t="s">
        <v>1512</v>
      </c>
      <c r="R113" s="44"/>
      <c r="S113" s="277" t="s">
        <v>3650</v>
      </c>
    </row>
    <row r="114" spans="1:19" s="521" customFormat="1" ht="19.5" customHeight="1" x14ac:dyDescent="0.25">
      <c r="A114" s="222">
        <v>112</v>
      </c>
      <c r="B114" s="222" t="s">
        <v>1874</v>
      </c>
      <c r="C114" s="222" t="s">
        <v>1875</v>
      </c>
      <c r="D114" s="221" t="s">
        <v>60</v>
      </c>
      <c r="E114" s="221" t="s">
        <v>792</v>
      </c>
      <c r="F114" s="8" t="s">
        <v>31</v>
      </c>
      <c r="G114" s="221">
        <v>2016</v>
      </c>
      <c r="H114" s="385" t="s">
        <v>268</v>
      </c>
      <c r="I114" s="5" t="s">
        <v>269</v>
      </c>
      <c r="J114" s="5" t="s">
        <v>1876</v>
      </c>
      <c r="K114" s="5" t="s">
        <v>1877</v>
      </c>
      <c r="L114" s="12" t="s">
        <v>35</v>
      </c>
      <c r="M114" s="5" t="s">
        <v>50</v>
      </c>
      <c r="N114" s="6" t="s">
        <v>1505</v>
      </c>
      <c r="O114" s="11" t="s">
        <v>1057</v>
      </c>
      <c r="P114" s="17" t="s">
        <v>1057</v>
      </c>
      <c r="Q114" s="411" t="s">
        <v>1878</v>
      </c>
      <c r="R114" s="45">
        <v>44826</v>
      </c>
      <c r="S114" s="269" t="s">
        <v>3650</v>
      </c>
    </row>
    <row r="115" spans="1:19" ht="19.5" customHeight="1" x14ac:dyDescent="0.25">
      <c r="A115" s="222">
        <v>113</v>
      </c>
      <c r="B115" s="222" t="s">
        <v>1879</v>
      </c>
      <c r="C115" s="222" t="s">
        <v>1880</v>
      </c>
      <c r="D115" s="221" t="s">
        <v>60</v>
      </c>
      <c r="E115" s="221" t="s">
        <v>792</v>
      </c>
      <c r="F115" s="8" t="s">
        <v>31</v>
      </c>
      <c r="G115" s="221">
        <v>2016</v>
      </c>
      <c r="H115" s="385" t="s">
        <v>268</v>
      </c>
      <c r="I115" s="5" t="s">
        <v>269</v>
      </c>
      <c r="J115" s="5" t="s">
        <v>1881</v>
      </c>
      <c r="K115" s="5" t="s">
        <v>1882</v>
      </c>
      <c r="L115" s="12" t="s">
        <v>35</v>
      </c>
      <c r="M115" s="5" t="s">
        <v>50</v>
      </c>
      <c r="N115" s="6" t="s">
        <v>1505</v>
      </c>
      <c r="O115" s="11" t="s">
        <v>1057</v>
      </c>
      <c r="P115" s="17" t="s">
        <v>1057</v>
      </c>
      <c r="Q115" s="411" t="s">
        <v>1883</v>
      </c>
      <c r="R115" s="45">
        <v>45040</v>
      </c>
      <c r="S115" s="277" t="s">
        <v>3650</v>
      </c>
    </row>
    <row r="116" spans="1:19" ht="19.5" customHeight="1" x14ac:dyDescent="0.25">
      <c r="A116" s="222">
        <v>114</v>
      </c>
      <c r="B116" s="222" t="s">
        <v>1884</v>
      </c>
      <c r="C116" s="222" t="s">
        <v>1885</v>
      </c>
      <c r="D116" s="221" t="s">
        <v>60</v>
      </c>
      <c r="E116" s="221" t="s">
        <v>1886</v>
      </c>
      <c r="F116" s="8" t="s">
        <v>31</v>
      </c>
      <c r="G116" s="221">
        <v>2016</v>
      </c>
      <c r="H116" s="385" t="s">
        <v>268</v>
      </c>
      <c r="I116" s="15" t="s">
        <v>269</v>
      </c>
      <c r="J116" s="5" t="s">
        <v>1887</v>
      </c>
      <c r="K116" s="5" t="s">
        <v>1888</v>
      </c>
      <c r="L116" s="9" t="s">
        <v>35</v>
      </c>
      <c r="M116" s="5" t="s">
        <v>50</v>
      </c>
      <c r="N116" s="6" t="s">
        <v>1505</v>
      </c>
      <c r="O116" s="11" t="s">
        <v>1057</v>
      </c>
      <c r="P116" s="17" t="s">
        <v>1057</v>
      </c>
      <c r="Q116" s="411" t="s">
        <v>4547</v>
      </c>
      <c r="R116" s="45">
        <v>44959</v>
      </c>
      <c r="S116" s="291" t="s">
        <v>1513</v>
      </c>
    </row>
    <row r="117" spans="1:19" ht="19.5" customHeight="1" x14ac:dyDescent="0.25">
      <c r="A117" s="222">
        <v>115</v>
      </c>
      <c r="B117" s="295" t="s">
        <v>1746</v>
      </c>
      <c r="C117" s="221" t="s">
        <v>1747</v>
      </c>
      <c r="D117" s="221" t="s">
        <v>60</v>
      </c>
      <c r="E117" s="269" t="s">
        <v>1320</v>
      </c>
      <c r="F117" s="13" t="s">
        <v>70</v>
      </c>
      <c r="G117" s="221">
        <v>1984</v>
      </c>
      <c r="H117" s="394" t="s">
        <v>71</v>
      </c>
      <c r="I117" s="11" t="s">
        <v>1685</v>
      </c>
      <c r="J117" s="11" t="s">
        <v>1748</v>
      </c>
      <c r="K117" s="11" t="s">
        <v>1749</v>
      </c>
      <c r="L117" s="26" t="s">
        <v>35</v>
      </c>
      <c r="M117" s="22" t="s">
        <v>36</v>
      </c>
      <c r="N117" s="11" t="s">
        <v>1505</v>
      </c>
      <c r="O117" s="243" t="s">
        <v>1057</v>
      </c>
      <c r="P117" s="260" t="s">
        <v>1057</v>
      </c>
      <c r="Q117" s="413" t="s">
        <v>1506</v>
      </c>
      <c r="R117" s="44">
        <v>44970</v>
      </c>
      <c r="S117" s="532" t="s">
        <v>3650</v>
      </c>
    </row>
    <row r="118" spans="1:19" s="451" customFormat="1" ht="19.5" customHeight="1" x14ac:dyDescent="0.25">
      <c r="A118" s="222">
        <v>116</v>
      </c>
      <c r="B118" s="221" t="s">
        <v>1889</v>
      </c>
      <c r="C118" s="221" t="s">
        <v>1890</v>
      </c>
      <c r="D118" s="221" t="s">
        <v>60</v>
      </c>
      <c r="E118" s="269" t="s">
        <v>1320</v>
      </c>
      <c r="F118" s="7" t="s">
        <v>19</v>
      </c>
      <c r="G118" s="221">
        <v>2012</v>
      </c>
      <c r="H118" s="394" t="s">
        <v>40</v>
      </c>
      <c r="I118" s="11" t="s">
        <v>120</v>
      </c>
      <c r="J118" s="11" t="s">
        <v>1891</v>
      </c>
      <c r="K118" s="11" t="s">
        <v>1892</v>
      </c>
      <c r="L118" s="22" t="s">
        <v>24</v>
      </c>
      <c r="M118" s="11" t="s">
        <v>50</v>
      </c>
      <c r="N118" s="11" t="s">
        <v>1505</v>
      </c>
      <c r="O118" s="11" t="s">
        <v>1057</v>
      </c>
      <c r="P118" s="17" t="s">
        <v>1057</v>
      </c>
      <c r="Q118" s="411" t="s">
        <v>1506</v>
      </c>
      <c r="R118" s="44">
        <v>44970</v>
      </c>
      <c r="S118" s="291" t="s">
        <v>1513</v>
      </c>
    </row>
    <row r="119" spans="1:19" s="553" customFormat="1" ht="19.5" customHeight="1" x14ac:dyDescent="0.25">
      <c r="A119" s="222">
        <v>117</v>
      </c>
      <c r="B119" s="222" t="s">
        <v>1893</v>
      </c>
      <c r="C119" s="222" t="s">
        <v>1894</v>
      </c>
      <c r="D119" s="221" t="s">
        <v>60</v>
      </c>
      <c r="E119" s="269" t="s">
        <v>1320</v>
      </c>
      <c r="F119" s="7" t="s">
        <v>31</v>
      </c>
      <c r="G119" s="222">
        <v>2013</v>
      </c>
      <c r="H119" s="394" t="s">
        <v>1395</v>
      </c>
      <c r="I119" s="11" t="s">
        <v>1509</v>
      </c>
      <c r="J119" s="5" t="s">
        <v>1895</v>
      </c>
      <c r="K119" s="5" t="s">
        <v>1896</v>
      </c>
      <c r="L119" s="9" t="s">
        <v>35</v>
      </c>
      <c r="M119" s="5" t="s">
        <v>50</v>
      </c>
      <c r="N119" s="11" t="s">
        <v>1505</v>
      </c>
      <c r="O119" s="11" t="s">
        <v>1057</v>
      </c>
      <c r="P119" s="17" t="s">
        <v>1057</v>
      </c>
      <c r="Q119" s="411" t="s">
        <v>1506</v>
      </c>
      <c r="R119" s="44">
        <v>44970</v>
      </c>
      <c r="S119" s="291" t="s">
        <v>1513</v>
      </c>
    </row>
    <row r="120" spans="1:19" ht="19.5" customHeight="1" x14ac:dyDescent="0.25">
      <c r="A120" s="222">
        <v>118</v>
      </c>
      <c r="B120" s="270" t="s">
        <v>1897</v>
      </c>
      <c r="C120" s="270" t="s">
        <v>1898</v>
      </c>
      <c r="D120" s="221" t="s">
        <v>60</v>
      </c>
      <c r="E120" s="269" t="s">
        <v>1320</v>
      </c>
      <c r="F120" s="8" t="s">
        <v>70</v>
      </c>
      <c r="G120" s="221">
        <v>2016</v>
      </c>
      <c r="H120" s="385" t="s">
        <v>71</v>
      </c>
      <c r="I120" s="5" t="s">
        <v>72</v>
      </c>
      <c r="J120" s="10" t="s">
        <v>1899</v>
      </c>
      <c r="K120" s="10" t="s">
        <v>1900</v>
      </c>
      <c r="L120" s="12" t="s">
        <v>35</v>
      </c>
      <c r="M120" s="11" t="s">
        <v>50</v>
      </c>
      <c r="N120" s="6" t="s">
        <v>1505</v>
      </c>
      <c r="O120" s="11" t="s">
        <v>1057</v>
      </c>
      <c r="P120" s="17" t="s">
        <v>1057</v>
      </c>
      <c r="Q120" s="411" t="s">
        <v>1506</v>
      </c>
      <c r="R120" s="45">
        <v>44905</v>
      </c>
      <c r="S120" s="277" t="s">
        <v>3650</v>
      </c>
    </row>
    <row r="121" spans="1:19" s="351" customFormat="1" ht="19.5" customHeight="1" x14ac:dyDescent="0.25">
      <c r="A121" s="222">
        <v>119</v>
      </c>
      <c r="B121" s="222" t="s">
        <v>1318</v>
      </c>
      <c r="C121" s="222" t="s">
        <v>1319</v>
      </c>
      <c r="D121" s="221" t="s">
        <v>60</v>
      </c>
      <c r="E121" s="221" t="s">
        <v>1320</v>
      </c>
      <c r="F121" s="8" t="s">
        <v>19</v>
      </c>
      <c r="G121" s="8">
        <v>2014</v>
      </c>
      <c r="H121" s="8" t="s">
        <v>40</v>
      </c>
      <c r="I121" s="8" t="s">
        <v>47</v>
      </c>
      <c r="J121" s="8" t="s">
        <v>1321</v>
      </c>
      <c r="K121" s="222" t="s">
        <v>1322</v>
      </c>
      <c r="L121" s="271" t="s">
        <v>35</v>
      </c>
      <c r="M121" s="222" t="s">
        <v>50</v>
      </c>
      <c r="N121" s="6" t="s">
        <v>1056</v>
      </c>
      <c r="O121" s="11" t="s">
        <v>1057</v>
      </c>
      <c r="P121" s="17" t="s">
        <v>1057</v>
      </c>
      <c r="Q121" s="411"/>
      <c r="R121" s="44"/>
      <c r="S121" s="291" t="s">
        <v>1513</v>
      </c>
    </row>
    <row r="122" spans="1:19" s="436" customFormat="1" ht="19.5" customHeight="1" x14ac:dyDescent="0.25">
      <c r="A122" s="222">
        <v>120</v>
      </c>
      <c r="B122" s="554" t="s">
        <v>3589</v>
      </c>
      <c r="C122" s="283" t="s">
        <v>731</v>
      </c>
      <c r="D122" s="221" t="s">
        <v>60</v>
      </c>
      <c r="E122" s="221" t="s">
        <v>728</v>
      </c>
      <c r="F122" s="24" t="s">
        <v>70</v>
      </c>
      <c r="G122" s="222">
        <v>2018</v>
      </c>
      <c r="H122" s="385" t="s">
        <v>260</v>
      </c>
      <c r="I122" s="222" t="s">
        <v>732</v>
      </c>
      <c r="J122" s="222" t="s">
        <v>733</v>
      </c>
      <c r="K122" s="222" t="s">
        <v>734</v>
      </c>
      <c r="L122" s="270" t="s">
        <v>35</v>
      </c>
      <c r="M122" s="222" t="s">
        <v>116</v>
      </c>
      <c r="N122" s="6" t="s">
        <v>1056</v>
      </c>
      <c r="O122" s="11" t="s">
        <v>1057</v>
      </c>
      <c r="P122" s="17" t="s">
        <v>1057</v>
      </c>
      <c r="Q122" s="411" t="s">
        <v>3670</v>
      </c>
      <c r="R122" s="412">
        <v>45437</v>
      </c>
      <c r="S122" s="277" t="s">
        <v>3650</v>
      </c>
    </row>
    <row r="123" spans="1:19" s="416" customFormat="1" ht="19.5" customHeight="1" x14ac:dyDescent="0.25">
      <c r="A123" s="222">
        <v>121</v>
      </c>
      <c r="B123" s="222" t="s">
        <v>1905</v>
      </c>
      <c r="C123" s="222" t="s">
        <v>1906</v>
      </c>
      <c r="D123" s="221" t="s">
        <v>60</v>
      </c>
      <c r="E123" s="278" t="s">
        <v>1907</v>
      </c>
      <c r="F123" s="18" t="s">
        <v>19</v>
      </c>
      <c r="G123" s="222">
        <v>2010</v>
      </c>
      <c r="H123" s="385" t="s">
        <v>176</v>
      </c>
      <c r="I123" s="5" t="s">
        <v>940</v>
      </c>
      <c r="J123" s="5" t="s">
        <v>1908</v>
      </c>
      <c r="K123" s="5" t="s">
        <v>1909</v>
      </c>
      <c r="L123" s="5" t="s">
        <v>24</v>
      </c>
      <c r="M123" s="5" t="s">
        <v>116</v>
      </c>
      <c r="N123" s="6" t="s">
        <v>1505</v>
      </c>
      <c r="O123" s="11" t="s">
        <v>1057</v>
      </c>
      <c r="P123" s="17" t="s">
        <v>1057</v>
      </c>
      <c r="Q123" s="411" t="s">
        <v>3672</v>
      </c>
      <c r="R123" s="412">
        <v>44956</v>
      </c>
      <c r="S123" s="291" t="s">
        <v>1513</v>
      </c>
    </row>
    <row r="124" spans="1:19" s="351" customFormat="1" ht="19.5" customHeight="1" x14ac:dyDescent="0.25">
      <c r="A124" s="222">
        <v>122</v>
      </c>
      <c r="B124" s="221" t="s">
        <v>1751</v>
      </c>
      <c r="C124" s="221" t="s">
        <v>1752</v>
      </c>
      <c r="D124" s="221" t="s">
        <v>60</v>
      </c>
      <c r="E124" s="269" t="s">
        <v>1234</v>
      </c>
      <c r="F124" s="7" t="s">
        <v>31</v>
      </c>
      <c r="G124" s="221">
        <v>2013</v>
      </c>
      <c r="H124" s="394" t="s">
        <v>1395</v>
      </c>
      <c r="I124" s="11" t="s">
        <v>1509</v>
      </c>
      <c r="J124" s="6" t="s">
        <v>1753</v>
      </c>
      <c r="K124" s="6" t="s">
        <v>1754</v>
      </c>
      <c r="L124" s="26" t="s">
        <v>35</v>
      </c>
      <c r="M124" s="11" t="s">
        <v>775</v>
      </c>
      <c r="N124" s="11" t="s">
        <v>1505</v>
      </c>
      <c r="O124" s="11" t="s">
        <v>1057</v>
      </c>
      <c r="P124" s="17" t="s">
        <v>1057</v>
      </c>
      <c r="Q124" s="411" t="s">
        <v>1506</v>
      </c>
      <c r="R124" s="44">
        <v>44970</v>
      </c>
      <c r="S124" s="291" t="s">
        <v>3651</v>
      </c>
    </row>
    <row r="125" spans="1:19" ht="19.5" customHeight="1" x14ac:dyDescent="0.25">
      <c r="A125" s="222">
        <v>123</v>
      </c>
      <c r="B125" s="222" t="s">
        <v>1910</v>
      </c>
      <c r="C125" s="272" t="s">
        <v>1911</v>
      </c>
      <c r="D125" s="221" t="s">
        <v>60</v>
      </c>
      <c r="E125" s="269" t="s">
        <v>1234</v>
      </c>
      <c r="F125" s="7" t="s">
        <v>70</v>
      </c>
      <c r="G125" s="222">
        <v>2015</v>
      </c>
      <c r="H125" s="385" t="s">
        <v>260</v>
      </c>
      <c r="I125" s="11" t="s">
        <v>927</v>
      </c>
      <c r="J125" s="10" t="s">
        <v>1912</v>
      </c>
      <c r="K125" s="10" t="s">
        <v>1913</v>
      </c>
      <c r="L125" s="10" t="s">
        <v>35</v>
      </c>
      <c r="M125" s="9" t="s">
        <v>405</v>
      </c>
      <c r="N125" s="11" t="s">
        <v>1505</v>
      </c>
      <c r="O125" s="11" t="s">
        <v>1057</v>
      </c>
      <c r="P125" s="17" t="s">
        <v>1057</v>
      </c>
      <c r="Q125" s="411" t="s">
        <v>1506</v>
      </c>
      <c r="R125" s="44">
        <v>44970</v>
      </c>
      <c r="S125" s="291" t="s">
        <v>3651</v>
      </c>
    </row>
    <row r="126" spans="1:19" s="438" customFormat="1" ht="19.5" customHeight="1" x14ac:dyDescent="0.25">
      <c r="A126" s="222">
        <v>124</v>
      </c>
      <c r="B126" s="222" t="s">
        <v>1914</v>
      </c>
      <c r="C126" s="221" t="s">
        <v>1915</v>
      </c>
      <c r="D126" s="221" t="s">
        <v>60</v>
      </c>
      <c r="E126" s="7" t="s">
        <v>1916</v>
      </c>
      <c r="F126" s="8" t="s">
        <v>19</v>
      </c>
      <c r="G126" s="221">
        <v>2013</v>
      </c>
      <c r="H126" s="394" t="s">
        <v>131</v>
      </c>
      <c r="I126" s="222" t="s">
        <v>21</v>
      </c>
      <c r="J126" s="221" t="s">
        <v>1917</v>
      </c>
      <c r="K126" s="221" t="s">
        <v>1918</v>
      </c>
      <c r="L126" s="222" t="s">
        <v>24</v>
      </c>
      <c r="M126" s="271" t="s">
        <v>116</v>
      </c>
      <c r="N126" s="6" t="s">
        <v>1056</v>
      </c>
      <c r="O126" s="11" t="s">
        <v>1057</v>
      </c>
      <c r="P126" s="17" t="s">
        <v>1057</v>
      </c>
      <c r="Q126" s="411" t="s">
        <v>1512</v>
      </c>
      <c r="R126" s="410"/>
      <c r="S126" s="495" t="s">
        <v>1513</v>
      </c>
    </row>
    <row r="127" spans="1:19" ht="19.5" customHeight="1" x14ac:dyDescent="0.25">
      <c r="A127" s="222">
        <v>125</v>
      </c>
      <c r="B127" s="221" t="s">
        <v>1643</v>
      </c>
      <c r="C127" s="295" t="s">
        <v>484</v>
      </c>
      <c r="D127" s="221" t="s">
        <v>60</v>
      </c>
      <c r="E127" s="221" t="s">
        <v>1921</v>
      </c>
      <c r="F127" s="7" t="s">
        <v>19</v>
      </c>
      <c r="G127" s="221">
        <v>2009</v>
      </c>
      <c r="H127" s="394" t="s">
        <v>40</v>
      </c>
      <c r="I127" s="11" t="s">
        <v>47</v>
      </c>
      <c r="J127" s="38" t="s">
        <v>1644</v>
      </c>
      <c r="K127" s="38" t="s">
        <v>1645</v>
      </c>
      <c r="L127" s="6" t="s">
        <v>35</v>
      </c>
      <c r="M127" s="568" t="s">
        <v>405</v>
      </c>
      <c r="N127" s="11" t="s">
        <v>1505</v>
      </c>
      <c r="O127" s="11" t="s">
        <v>1057</v>
      </c>
      <c r="P127" s="17" t="s">
        <v>1057</v>
      </c>
      <c r="Q127" s="411" t="s">
        <v>1506</v>
      </c>
      <c r="R127" s="44">
        <v>44970</v>
      </c>
      <c r="S127" s="532" t="s">
        <v>3650</v>
      </c>
    </row>
    <row r="128" spans="1:19" s="521" customFormat="1" ht="19.5" customHeight="1" x14ac:dyDescent="0.25">
      <c r="A128" s="222">
        <v>126</v>
      </c>
      <c r="B128" s="222" t="s">
        <v>1919</v>
      </c>
      <c r="C128" s="222" t="s">
        <v>1920</v>
      </c>
      <c r="D128" s="221" t="s">
        <v>60</v>
      </c>
      <c r="E128" s="221" t="s">
        <v>1921</v>
      </c>
      <c r="F128" s="8" t="s">
        <v>19</v>
      </c>
      <c r="G128" s="222">
        <v>2014</v>
      </c>
      <c r="H128" s="385" t="s">
        <v>40</v>
      </c>
      <c r="I128" s="5" t="s">
        <v>47</v>
      </c>
      <c r="J128" s="5" t="s">
        <v>1922</v>
      </c>
      <c r="K128" s="5" t="s">
        <v>1923</v>
      </c>
      <c r="L128" s="9" t="s">
        <v>35</v>
      </c>
      <c r="M128" s="29" t="s">
        <v>50</v>
      </c>
      <c r="N128" s="6" t="s">
        <v>1056</v>
      </c>
      <c r="O128" s="11" t="s">
        <v>1057</v>
      </c>
      <c r="P128" s="17" t="s">
        <v>1057</v>
      </c>
      <c r="Q128" s="411" t="s">
        <v>4536</v>
      </c>
      <c r="R128" s="45">
        <v>45170</v>
      </c>
      <c r="S128" s="291" t="s">
        <v>1513</v>
      </c>
    </row>
    <row r="129" spans="1:19" s="521" customFormat="1" ht="19.5" customHeight="1" x14ac:dyDescent="0.25">
      <c r="A129" s="222">
        <v>127</v>
      </c>
      <c r="B129" s="222" t="s">
        <v>1924</v>
      </c>
      <c r="C129" s="272" t="s">
        <v>1925</v>
      </c>
      <c r="D129" s="221" t="s">
        <v>60</v>
      </c>
      <c r="E129" s="269" t="s">
        <v>1926</v>
      </c>
      <c r="F129" s="7" t="s">
        <v>70</v>
      </c>
      <c r="G129" s="222">
        <v>2015</v>
      </c>
      <c r="H129" s="385" t="s">
        <v>260</v>
      </c>
      <c r="I129" s="11" t="s">
        <v>927</v>
      </c>
      <c r="J129" s="10" t="s">
        <v>1927</v>
      </c>
      <c r="K129" s="10" t="s">
        <v>1928</v>
      </c>
      <c r="L129" s="12" t="s">
        <v>35</v>
      </c>
      <c r="M129" s="5" t="s">
        <v>405</v>
      </c>
      <c r="N129" s="11" t="s">
        <v>1505</v>
      </c>
      <c r="O129" s="11" t="s">
        <v>1057</v>
      </c>
      <c r="P129" s="17" t="s">
        <v>1057</v>
      </c>
      <c r="Q129" s="411" t="s">
        <v>1506</v>
      </c>
      <c r="R129" s="44">
        <v>44970</v>
      </c>
      <c r="S129" s="277" t="s">
        <v>3650</v>
      </c>
    </row>
    <row r="130" spans="1:19" s="521" customFormat="1" ht="19.5" customHeight="1" x14ac:dyDescent="0.25">
      <c r="A130" s="222">
        <v>128</v>
      </c>
      <c r="B130" s="222" t="s">
        <v>1487</v>
      </c>
      <c r="C130" s="280" t="s">
        <v>1488</v>
      </c>
      <c r="D130" s="221" t="s">
        <v>60</v>
      </c>
      <c r="E130" s="221" t="s">
        <v>1088</v>
      </c>
      <c r="F130" s="8" t="s">
        <v>19</v>
      </c>
      <c r="G130" s="8">
        <v>2014</v>
      </c>
      <c r="H130" s="8" t="s">
        <v>40</v>
      </c>
      <c r="I130" s="8" t="s">
        <v>47</v>
      </c>
      <c r="J130" s="8" t="s">
        <v>1489</v>
      </c>
      <c r="K130" s="222" t="s">
        <v>1490</v>
      </c>
      <c r="L130" s="264" t="s">
        <v>35</v>
      </c>
      <c r="M130" s="280" t="s">
        <v>50</v>
      </c>
      <c r="N130" s="11" t="s">
        <v>1056</v>
      </c>
      <c r="O130" s="11" t="s">
        <v>1057</v>
      </c>
      <c r="P130" s="17" t="s">
        <v>1057</v>
      </c>
      <c r="Q130" s="413"/>
      <c r="R130" s="44"/>
      <c r="S130" s="532" t="s">
        <v>1513</v>
      </c>
    </row>
    <row r="131" spans="1:19" s="427" customFormat="1" ht="19.5" customHeight="1" x14ac:dyDescent="0.25">
      <c r="A131" s="222">
        <v>129</v>
      </c>
      <c r="B131" s="222" t="s">
        <v>3995</v>
      </c>
      <c r="C131" s="222" t="s">
        <v>3994</v>
      </c>
      <c r="D131" s="221" t="s">
        <v>60</v>
      </c>
      <c r="E131" s="221" t="s">
        <v>1088</v>
      </c>
      <c r="F131" s="8" t="s">
        <v>70</v>
      </c>
      <c r="G131" s="222">
        <v>2022</v>
      </c>
      <c r="H131" s="385" t="s">
        <v>260</v>
      </c>
      <c r="I131" s="5" t="s">
        <v>3559</v>
      </c>
      <c r="J131" s="5" t="s">
        <v>3999</v>
      </c>
      <c r="K131" s="5" t="s">
        <v>3998</v>
      </c>
      <c r="L131" s="9" t="s">
        <v>35</v>
      </c>
      <c r="M131" s="5" t="s">
        <v>50</v>
      </c>
      <c r="N131" s="6" t="s">
        <v>1056</v>
      </c>
      <c r="O131" s="11" t="s">
        <v>1057</v>
      </c>
      <c r="P131" s="17" t="s">
        <v>1057</v>
      </c>
      <c r="Q131" s="411" t="s">
        <v>1512</v>
      </c>
      <c r="R131" s="45">
        <v>45643</v>
      </c>
      <c r="S131" s="291" t="s">
        <v>1513</v>
      </c>
    </row>
    <row r="132" spans="1:19" s="583" customFormat="1" ht="19.5" customHeight="1" x14ac:dyDescent="0.25">
      <c r="A132" s="222">
        <v>130</v>
      </c>
      <c r="B132" s="221" t="s">
        <v>1777</v>
      </c>
      <c r="C132" s="221" t="s">
        <v>1778</v>
      </c>
      <c r="D132" s="221" t="s">
        <v>60</v>
      </c>
      <c r="E132" s="221" t="s">
        <v>1204</v>
      </c>
      <c r="F132" s="7" t="s">
        <v>19</v>
      </c>
      <c r="G132" s="221">
        <v>2008</v>
      </c>
      <c r="H132" s="394" t="s">
        <v>40</v>
      </c>
      <c r="I132" s="11" t="s">
        <v>47</v>
      </c>
      <c r="J132" s="11" t="s">
        <v>1779</v>
      </c>
      <c r="K132" s="11" t="s">
        <v>1780</v>
      </c>
      <c r="L132" s="22" t="s">
        <v>24</v>
      </c>
      <c r="M132" s="11" t="s">
        <v>44</v>
      </c>
      <c r="N132" s="11" t="s">
        <v>1505</v>
      </c>
      <c r="O132" s="11" t="s">
        <v>1057</v>
      </c>
      <c r="P132" s="17" t="s">
        <v>1057</v>
      </c>
      <c r="Q132" s="411" t="s">
        <v>1506</v>
      </c>
      <c r="R132" s="44">
        <v>44970</v>
      </c>
      <c r="S132" s="532" t="s">
        <v>3650</v>
      </c>
    </row>
    <row r="133" spans="1:19" s="451" customFormat="1" ht="19.5" customHeight="1" x14ac:dyDescent="0.25">
      <c r="A133" s="222">
        <v>131</v>
      </c>
      <c r="B133" s="222" t="s">
        <v>1933</v>
      </c>
      <c r="C133" s="222" t="s">
        <v>1934</v>
      </c>
      <c r="D133" s="221" t="s">
        <v>60</v>
      </c>
      <c r="E133" s="221" t="s">
        <v>1204</v>
      </c>
      <c r="F133" s="8" t="s">
        <v>31</v>
      </c>
      <c r="G133" s="222">
        <v>2013</v>
      </c>
      <c r="H133" s="394" t="s">
        <v>1395</v>
      </c>
      <c r="I133" s="11" t="s">
        <v>1509</v>
      </c>
      <c r="J133" s="5" t="s">
        <v>1935</v>
      </c>
      <c r="K133" s="5" t="s">
        <v>1936</v>
      </c>
      <c r="L133" s="10" t="s">
        <v>35</v>
      </c>
      <c r="M133" s="5" t="s">
        <v>775</v>
      </c>
      <c r="N133" s="11" t="s">
        <v>1505</v>
      </c>
      <c r="O133" s="11" t="s">
        <v>1057</v>
      </c>
      <c r="P133" s="17" t="s">
        <v>1057</v>
      </c>
      <c r="Q133" s="411" t="s">
        <v>4528</v>
      </c>
      <c r="R133" s="410">
        <v>45101</v>
      </c>
      <c r="S133" s="291" t="s">
        <v>1513</v>
      </c>
    </row>
    <row r="134" spans="1:19" s="451" customFormat="1" ht="19.5" customHeight="1" x14ac:dyDescent="0.25">
      <c r="A134" s="222">
        <v>132</v>
      </c>
      <c r="B134" s="275" t="s">
        <v>887</v>
      </c>
      <c r="C134" s="222" t="s">
        <v>888</v>
      </c>
      <c r="D134" s="221" t="s">
        <v>60</v>
      </c>
      <c r="E134" s="221" t="s">
        <v>889</v>
      </c>
      <c r="F134" s="8" t="s">
        <v>70</v>
      </c>
      <c r="G134" s="8">
        <v>2017</v>
      </c>
      <c r="H134" s="8" t="s">
        <v>71</v>
      </c>
      <c r="I134" s="8" t="s">
        <v>446</v>
      </c>
      <c r="J134" s="8" t="s">
        <v>890</v>
      </c>
      <c r="K134" s="222" t="s">
        <v>891</v>
      </c>
      <c r="L134" s="264" t="s">
        <v>35</v>
      </c>
      <c r="M134" s="222" t="s">
        <v>50</v>
      </c>
      <c r="N134" s="6" t="s">
        <v>1056</v>
      </c>
      <c r="O134" s="11" t="s">
        <v>1057</v>
      </c>
      <c r="P134" s="17" t="s">
        <v>1057</v>
      </c>
      <c r="Q134" s="411"/>
      <c r="R134" s="410"/>
      <c r="S134" s="532" t="s">
        <v>3650</v>
      </c>
    </row>
    <row r="135" spans="1:19" ht="19.5" customHeight="1" x14ac:dyDescent="0.25">
      <c r="A135" s="222">
        <v>133</v>
      </c>
      <c r="B135" s="221" t="s">
        <v>1683</v>
      </c>
      <c r="C135" s="221" t="s">
        <v>1684</v>
      </c>
      <c r="D135" s="221" t="s">
        <v>60</v>
      </c>
      <c r="E135" s="7" t="s">
        <v>889</v>
      </c>
      <c r="F135" s="13" t="s">
        <v>70</v>
      </c>
      <c r="G135" s="221">
        <v>1994</v>
      </c>
      <c r="H135" s="394" t="s">
        <v>1599</v>
      </c>
      <c r="I135" s="11" t="s">
        <v>1685</v>
      </c>
      <c r="J135" s="11" t="s">
        <v>1686</v>
      </c>
      <c r="K135" s="11" t="s">
        <v>1687</v>
      </c>
      <c r="L135" s="26" t="s">
        <v>35</v>
      </c>
      <c r="M135" s="11" t="s">
        <v>36</v>
      </c>
      <c r="N135" s="11" t="s">
        <v>1505</v>
      </c>
      <c r="O135" s="11" t="s">
        <v>1057</v>
      </c>
      <c r="P135" s="17" t="s">
        <v>1057</v>
      </c>
      <c r="Q135" s="411" t="s">
        <v>1506</v>
      </c>
      <c r="R135" s="44">
        <v>44970</v>
      </c>
      <c r="S135" s="277" t="s">
        <v>3650</v>
      </c>
    </row>
    <row r="136" spans="1:19" ht="19.5" customHeight="1" x14ac:dyDescent="0.25">
      <c r="A136" s="222">
        <v>134</v>
      </c>
      <c r="B136" s="275" t="s">
        <v>2280</v>
      </c>
      <c r="C136" s="222" t="s">
        <v>2281</v>
      </c>
      <c r="D136" s="221" t="s">
        <v>60</v>
      </c>
      <c r="E136" s="221" t="s">
        <v>3467</v>
      </c>
      <c r="F136" s="8" t="s">
        <v>19</v>
      </c>
      <c r="G136" s="8">
        <v>2008</v>
      </c>
      <c r="H136" s="8" t="s">
        <v>40</v>
      </c>
      <c r="I136" s="8" t="s">
        <v>47</v>
      </c>
      <c r="J136" s="8" t="s">
        <v>2282</v>
      </c>
      <c r="K136" s="222" t="s">
        <v>2283</v>
      </c>
      <c r="L136" s="222" t="s">
        <v>24</v>
      </c>
      <c r="M136" s="222" t="s">
        <v>44</v>
      </c>
      <c r="N136" s="6" t="s">
        <v>1056</v>
      </c>
      <c r="O136" s="11" t="s">
        <v>1057</v>
      </c>
      <c r="P136" s="17" t="s">
        <v>1057</v>
      </c>
      <c r="Q136" s="411" t="s">
        <v>1512</v>
      </c>
      <c r="R136" s="44"/>
      <c r="S136" s="277" t="s">
        <v>3650</v>
      </c>
    </row>
    <row r="137" spans="1:19" ht="19.5" customHeight="1" x14ac:dyDescent="0.25">
      <c r="A137" s="222">
        <v>135</v>
      </c>
      <c r="B137" s="222" t="s">
        <v>1091</v>
      </c>
      <c r="C137" s="222" t="s">
        <v>1092</v>
      </c>
      <c r="D137" s="221" t="s">
        <v>60</v>
      </c>
      <c r="E137" s="7" t="s">
        <v>1093</v>
      </c>
      <c r="F137" s="8" t="s">
        <v>31</v>
      </c>
      <c r="G137" s="222">
        <v>2016</v>
      </c>
      <c r="H137" s="385" t="s">
        <v>268</v>
      </c>
      <c r="I137" s="222" t="s">
        <v>269</v>
      </c>
      <c r="J137" s="222" t="s">
        <v>1094</v>
      </c>
      <c r="K137" s="222" t="s">
        <v>1095</v>
      </c>
      <c r="L137" s="264" t="s">
        <v>35</v>
      </c>
      <c r="M137" s="222" t="s">
        <v>50</v>
      </c>
      <c r="N137" s="6" t="s">
        <v>1505</v>
      </c>
      <c r="O137" s="11" t="s">
        <v>1057</v>
      </c>
      <c r="P137" s="17" t="s">
        <v>1057</v>
      </c>
      <c r="Q137" s="411" t="s">
        <v>1878</v>
      </c>
      <c r="R137" s="412">
        <v>45298</v>
      </c>
      <c r="S137" s="291" t="s">
        <v>1513</v>
      </c>
    </row>
    <row r="138" spans="1:19" s="366" customFormat="1" ht="19.5" customHeight="1" x14ac:dyDescent="0.25">
      <c r="A138" s="222">
        <v>136</v>
      </c>
      <c r="B138" s="279" t="s">
        <v>1285</v>
      </c>
      <c r="C138" s="222" t="s">
        <v>1286</v>
      </c>
      <c r="D138" s="221" t="s">
        <v>60</v>
      </c>
      <c r="E138" s="245" t="s">
        <v>1287</v>
      </c>
      <c r="F138" s="8" t="s">
        <v>19</v>
      </c>
      <c r="G138" s="222">
        <v>2008</v>
      </c>
      <c r="H138" s="385" t="s">
        <v>40</v>
      </c>
      <c r="I138" s="5" t="s">
        <v>47</v>
      </c>
      <c r="J138" s="5" t="s">
        <v>1288</v>
      </c>
      <c r="K138" s="5" t="s">
        <v>1289</v>
      </c>
      <c r="L138" s="5" t="s">
        <v>24</v>
      </c>
      <c r="M138" s="5" t="s">
        <v>44</v>
      </c>
      <c r="N138" s="11" t="s">
        <v>1505</v>
      </c>
      <c r="O138" s="11" t="s">
        <v>1057</v>
      </c>
      <c r="P138" s="17" t="s">
        <v>1057</v>
      </c>
      <c r="Q138" s="411" t="s">
        <v>1506</v>
      </c>
      <c r="R138" s="44">
        <v>45210</v>
      </c>
      <c r="S138" s="291" t="s">
        <v>1513</v>
      </c>
    </row>
    <row r="139" spans="1:19" ht="19.5" customHeight="1" x14ac:dyDescent="0.25">
      <c r="A139" s="222">
        <v>137</v>
      </c>
      <c r="B139" s="221" t="s">
        <v>1688</v>
      </c>
      <c r="C139" s="221" t="s">
        <v>1689</v>
      </c>
      <c r="D139" s="221" t="s">
        <v>60</v>
      </c>
      <c r="E139" s="245" t="s">
        <v>1287</v>
      </c>
      <c r="F139" s="7" t="s">
        <v>19</v>
      </c>
      <c r="G139" s="221">
        <v>2008</v>
      </c>
      <c r="H139" s="394" t="s">
        <v>40</v>
      </c>
      <c r="I139" s="11" t="s">
        <v>47</v>
      </c>
      <c r="J139" s="11" t="s">
        <v>1690</v>
      </c>
      <c r="K139" s="11" t="s">
        <v>1691</v>
      </c>
      <c r="L139" s="11" t="s">
        <v>24</v>
      </c>
      <c r="M139" s="11" t="s">
        <v>50</v>
      </c>
      <c r="N139" s="11" t="s">
        <v>1505</v>
      </c>
      <c r="O139" s="11" t="s">
        <v>1057</v>
      </c>
      <c r="P139" s="17" t="s">
        <v>1057</v>
      </c>
      <c r="Q139" s="411" t="s">
        <v>1506</v>
      </c>
      <c r="R139" s="44">
        <v>44970</v>
      </c>
      <c r="S139" s="277" t="s">
        <v>3650</v>
      </c>
    </row>
    <row r="140" spans="1:19" s="406" customFormat="1" ht="19.5" customHeight="1" x14ac:dyDescent="0.25">
      <c r="A140" s="222">
        <v>138</v>
      </c>
      <c r="B140" s="222" t="s">
        <v>1951</v>
      </c>
      <c r="C140" s="222" t="s">
        <v>1952</v>
      </c>
      <c r="D140" s="221" t="s">
        <v>60</v>
      </c>
      <c r="E140" s="221" t="s">
        <v>1953</v>
      </c>
      <c r="F140" s="8" t="s">
        <v>19</v>
      </c>
      <c r="G140" s="222">
        <v>2008</v>
      </c>
      <c r="H140" s="385" t="s">
        <v>40</v>
      </c>
      <c r="I140" s="5" t="s">
        <v>47</v>
      </c>
      <c r="J140" s="5" t="s">
        <v>1954</v>
      </c>
      <c r="K140" s="5" t="s">
        <v>1955</v>
      </c>
      <c r="L140" s="9" t="s">
        <v>24</v>
      </c>
      <c r="M140" s="9" t="s">
        <v>44</v>
      </c>
      <c r="N140" s="6" t="s">
        <v>1505</v>
      </c>
      <c r="O140" s="11" t="s">
        <v>1057</v>
      </c>
      <c r="P140" s="17" t="s">
        <v>1057</v>
      </c>
      <c r="Q140" s="413" t="s">
        <v>1956</v>
      </c>
      <c r="R140" s="45">
        <v>44967</v>
      </c>
      <c r="S140" s="532" t="s">
        <v>3650</v>
      </c>
    </row>
    <row r="141" spans="1:19" ht="19.5" customHeight="1" x14ac:dyDescent="0.25">
      <c r="A141" s="222">
        <v>139</v>
      </c>
      <c r="B141" s="222" t="s">
        <v>1864</v>
      </c>
      <c r="C141" s="272" t="s">
        <v>1865</v>
      </c>
      <c r="D141" s="221" t="s">
        <v>60</v>
      </c>
      <c r="E141" s="221" t="s">
        <v>3657</v>
      </c>
      <c r="F141" s="8" t="s">
        <v>19</v>
      </c>
      <c r="G141" s="222">
        <v>2021</v>
      </c>
      <c r="H141" s="385" t="s">
        <v>40</v>
      </c>
      <c r="I141" s="222" t="s">
        <v>47</v>
      </c>
      <c r="J141" s="272" t="s">
        <v>1867</v>
      </c>
      <c r="K141" s="272" t="s">
        <v>1868</v>
      </c>
      <c r="L141" s="264" t="s">
        <v>24</v>
      </c>
      <c r="M141" s="272" t="s">
        <v>50</v>
      </c>
      <c r="N141" s="222" t="s">
        <v>1056</v>
      </c>
      <c r="O141" s="11" t="s">
        <v>1057</v>
      </c>
      <c r="P141" s="17" t="s">
        <v>1057</v>
      </c>
      <c r="Q141" s="411" t="s">
        <v>1512</v>
      </c>
      <c r="R141" s="44">
        <v>45463</v>
      </c>
      <c r="S141" s="291" t="s">
        <v>1513</v>
      </c>
    </row>
    <row r="142" spans="1:19" s="351" customFormat="1" ht="19.5" customHeight="1" x14ac:dyDescent="0.25">
      <c r="A142" s="222">
        <v>140</v>
      </c>
      <c r="B142" s="222" t="s">
        <v>1961</v>
      </c>
      <c r="C142" s="222" t="s">
        <v>1962</v>
      </c>
      <c r="D142" s="278" t="s">
        <v>60</v>
      </c>
      <c r="E142" s="222" t="s">
        <v>1039</v>
      </c>
      <c r="F142" s="7" t="s">
        <v>31</v>
      </c>
      <c r="G142" s="222">
        <v>2016</v>
      </c>
      <c r="H142" s="385" t="s">
        <v>268</v>
      </c>
      <c r="I142" s="11" t="s">
        <v>269</v>
      </c>
      <c r="J142" s="5" t="s">
        <v>1963</v>
      </c>
      <c r="K142" s="5" t="s">
        <v>1964</v>
      </c>
      <c r="L142" s="5" t="s">
        <v>35</v>
      </c>
      <c r="M142" s="9" t="s">
        <v>50</v>
      </c>
      <c r="N142" s="6" t="s">
        <v>1505</v>
      </c>
      <c r="O142" s="11" t="s">
        <v>1057</v>
      </c>
      <c r="P142" s="17" t="s">
        <v>1057</v>
      </c>
      <c r="Q142" s="413" t="s">
        <v>1965</v>
      </c>
      <c r="R142" s="45">
        <v>44784</v>
      </c>
      <c r="S142" s="277" t="s">
        <v>3650</v>
      </c>
    </row>
    <row r="143" spans="1:19" s="634" customFormat="1" ht="19.5" customHeight="1" x14ac:dyDescent="0.25">
      <c r="A143" s="222">
        <v>141</v>
      </c>
      <c r="B143" s="673" t="s">
        <v>1076</v>
      </c>
      <c r="C143" s="8" t="s">
        <v>1077</v>
      </c>
      <c r="D143" s="8" t="s">
        <v>60</v>
      </c>
      <c r="E143" s="8" t="s">
        <v>1078</v>
      </c>
      <c r="F143" s="8" t="s">
        <v>19</v>
      </c>
      <c r="G143" s="8">
        <v>2014</v>
      </c>
      <c r="H143" s="8" t="s">
        <v>40</v>
      </c>
      <c r="I143" s="8" t="s">
        <v>47</v>
      </c>
      <c r="J143" s="8" t="s">
        <v>1079</v>
      </c>
      <c r="K143" s="8" t="s">
        <v>1080</v>
      </c>
      <c r="L143" s="8" t="s">
        <v>35</v>
      </c>
      <c r="M143" s="8" t="s">
        <v>50</v>
      </c>
      <c r="N143" s="11" t="s">
        <v>1056</v>
      </c>
      <c r="O143" s="11" t="s">
        <v>1057</v>
      </c>
      <c r="P143" s="17" t="s">
        <v>1057</v>
      </c>
      <c r="Q143" s="413"/>
      <c r="R143" s="45"/>
      <c r="S143" s="532"/>
    </row>
    <row r="144" spans="1:19" ht="19.5" customHeight="1" x14ac:dyDescent="0.25">
      <c r="A144" s="222">
        <v>142</v>
      </c>
      <c r="B144" s="221" t="s">
        <v>1823</v>
      </c>
      <c r="C144" s="221" t="s">
        <v>1824</v>
      </c>
      <c r="D144" s="221" t="s">
        <v>60</v>
      </c>
      <c r="E144" s="7" t="s">
        <v>1078</v>
      </c>
      <c r="F144" s="7" t="s">
        <v>19</v>
      </c>
      <c r="G144" s="221">
        <v>2008</v>
      </c>
      <c r="H144" s="394" t="s">
        <v>40</v>
      </c>
      <c r="I144" s="11" t="s">
        <v>47</v>
      </c>
      <c r="J144" s="11" t="s">
        <v>1825</v>
      </c>
      <c r="K144" s="11" t="s">
        <v>1826</v>
      </c>
      <c r="L144" s="6" t="s">
        <v>24</v>
      </c>
      <c r="M144" s="11" t="s">
        <v>44</v>
      </c>
      <c r="N144" s="11" t="s">
        <v>1505</v>
      </c>
      <c r="O144" s="11" t="s">
        <v>1057</v>
      </c>
      <c r="P144" s="17" t="s">
        <v>1057</v>
      </c>
      <c r="Q144" s="411" t="s">
        <v>1506</v>
      </c>
      <c r="R144" s="44">
        <v>44970</v>
      </c>
      <c r="S144" s="277" t="s">
        <v>3650</v>
      </c>
    </row>
    <row r="145" spans="1:19" s="521" customFormat="1" ht="19.5" customHeight="1" x14ac:dyDescent="0.25">
      <c r="A145" s="222">
        <v>143</v>
      </c>
      <c r="B145" s="222" t="s">
        <v>1966</v>
      </c>
      <c r="C145" s="222" t="s">
        <v>1967</v>
      </c>
      <c r="D145" s="221" t="s">
        <v>60</v>
      </c>
      <c r="E145" s="221" t="s">
        <v>1968</v>
      </c>
      <c r="F145" s="7" t="s">
        <v>19</v>
      </c>
      <c r="G145" s="222">
        <v>2008</v>
      </c>
      <c r="H145" s="385" t="s">
        <v>40</v>
      </c>
      <c r="I145" s="11" t="s">
        <v>47</v>
      </c>
      <c r="J145" s="5" t="s">
        <v>1969</v>
      </c>
      <c r="K145" s="5" t="s">
        <v>1970</v>
      </c>
      <c r="L145" s="9" t="s">
        <v>24</v>
      </c>
      <c r="M145" s="5" t="s">
        <v>44</v>
      </c>
      <c r="N145" s="11" t="s">
        <v>1505</v>
      </c>
      <c r="O145" s="11" t="s">
        <v>1057</v>
      </c>
      <c r="P145" s="17" t="s">
        <v>1057</v>
      </c>
      <c r="Q145" s="411" t="s">
        <v>1506</v>
      </c>
      <c r="R145" s="44">
        <v>44970</v>
      </c>
      <c r="S145" s="277" t="s">
        <v>3650</v>
      </c>
    </row>
    <row r="146" spans="1:19" ht="19.5" customHeight="1" x14ac:dyDescent="0.25">
      <c r="A146" s="222">
        <v>144</v>
      </c>
      <c r="B146" s="434" t="s">
        <v>1971</v>
      </c>
      <c r="C146" s="222" t="s">
        <v>1972</v>
      </c>
      <c r="D146" s="221" t="s">
        <v>60</v>
      </c>
      <c r="E146" s="221" t="s">
        <v>1973</v>
      </c>
      <c r="F146" s="222" t="s">
        <v>19</v>
      </c>
      <c r="G146" s="222">
        <v>2018</v>
      </c>
      <c r="H146" s="385" t="s">
        <v>212</v>
      </c>
      <c r="I146" s="222" t="s">
        <v>916</v>
      </c>
      <c r="J146" s="222" t="s">
        <v>1974</v>
      </c>
      <c r="K146" s="222" t="s">
        <v>1975</v>
      </c>
      <c r="L146" s="280" t="s">
        <v>24</v>
      </c>
      <c r="M146" s="221" t="s">
        <v>919</v>
      </c>
      <c r="N146" s="222" t="s">
        <v>1056</v>
      </c>
      <c r="O146" s="11" t="s">
        <v>1057</v>
      </c>
      <c r="P146" s="17" t="s">
        <v>1057</v>
      </c>
      <c r="Q146" s="411" t="s">
        <v>1512</v>
      </c>
      <c r="R146" s="44"/>
      <c r="S146" s="277" t="s">
        <v>1566</v>
      </c>
    </row>
    <row r="147" spans="1:19" s="521" customFormat="1" ht="19.5" customHeight="1" x14ac:dyDescent="0.25">
      <c r="A147" s="222">
        <v>145</v>
      </c>
      <c r="B147" s="222" t="s">
        <v>1214</v>
      </c>
      <c r="C147" s="222" t="s">
        <v>1215</v>
      </c>
      <c r="D147" s="221" t="s">
        <v>60</v>
      </c>
      <c r="E147" s="221" t="s">
        <v>1216</v>
      </c>
      <c r="F147" s="8" t="s">
        <v>70</v>
      </c>
      <c r="G147" s="222">
        <v>2016</v>
      </c>
      <c r="H147" s="222" t="s">
        <v>801</v>
      </c>
      <c r="I147" s="222" t="s">
        <v>802</v>
      </c>
      <c r="J147" s="565" t="s">
        <v>1217</v>
      </c>
      <c r="K147" s="565" t="s">
        <v>1218</v>
      </c>
      <c r="L147" s="264" t="s">
        <v>35</v>
      </c>
      <c r="M147" s="222" t="s">
        <v>25</v>
      </c>
      <c r="N147" s="6" t="s">
        <v>1056</v>
      </c>
      <c r="O147" s="11" t="s">
        <v>1057</v>
      </c>
      <c r="P147" s="17" t="s">
        <v>1057</v>
      </c>
      <c r="Q147" s="411" t="s">
        <v>1512</v>
      </c>
      <c r="R147" s="44"/>
      <c r="S147" s="532" t="s">
        <v>3650</v>
      </c>
    </row>
    <row r="148" spans="1:19" s="255" customFormat="1" ht="19.5" customHeight="1" x14ac:dyDescent="0.25">
      <c r="A148" s="222">
        <v>146</v>
      </c>
      <c r="B148" s="221" t="s">
        <v>1813</v>
      </c>
      <c r="C148" s="221" t="s">
        <v>1814</v>
      </c>
      <c r="D148" s="221" t="s">
        <v>60</v>
      </c>
      <c r="E148" s="221" t="s">
        <v>1216</v>
      </c>
      <c r="F148" s="7" t="s">
        <v>39</v>
      </c>
      <c r="G148" s="221">
        <v>2000</v>
      </c>
      <c r="H148" s="394" t="s">
        <v>131</v>
      </c>
      <c r="I148" s="11" t="s">
        <v>1815</v>
      </c>
      <c r="J148" s="11" t="s">
        <v>1816</v>
      </c>
      <c r="K148" s="11" t="s">
        <v>1817</v>
      </c>
      <c r="L148" s="26" t="s">
        <v>24</v>
      </c>
      <c r="M148" s="22" t="s">
        <v>36</v>
      </c>
      <c r="N148" s="11" t="s">
        <v>1505</v>
      </c>
      <c r="O148" s="11" t="s">
        <v>1057</v>
      </c>
      <c r="P148" s="17" t="s">
        <v>1057</v>
      </c>
      <c r="Q148" s="413" t="s">
        <v>1506</v>
      </c>
      <c r="R148" s="44">
        <v>44970</v>
      </c>
      <c r="S148" s="532" t="s">
        <v>3650</v>
      </c>
    </row>
    <row r="149" spans="1:19" s="391" customFormat="1" ht="19.5" customHeight="1" x14ac:dyDescent="0.25">
      <c r="A149" s="222">
        <v>147</v>
      </c>
      <c r="B149" s="222" t="s">
        <v>1976</v>
      </c>
      <c r="C149" s="222" t="s">
        <v>1977</v>
      </c>
      <c r="D149" s="221" t="s">
        <v>60</v>
      </c>
      <c r="E149" s="221" t="s">
        <v>1216</v>
      </c>
      <c r="F149" s="8" t="s">
        <v>19</v>
      </c>
      <c r="G149" s="222">
        <v>2008</v>
      </c>
      <c r="H149" s="385" t="s">
        <v>40</v>
      </c>
      <c r="I149" s="5" t="s">
        <v>47</v>
      </c>
      <c r="J149" s="5" t="s">
        <v>1978</v>
      </c>
      <c r="K149" s="5" t="s">
        <v>1979</v>
      </c>
      <c r="L149" s="12" t="s">
        <v>24</v>
      </c>
      <c r="M149" s="5" t="s">
        <v>44</v>
      </c>
      <c r="N149" s="6" t="s">
        <v>1505</v>
      </c>
      <c r="O149" s="11" t="s">
        <v>1057</v>
      </c>
      <c r="P149" s="17" t="s">
        <v>1057</v>
      </c>
      <c r="Q149" s="413" t="s">
        <v>1512</v>
      </c>
      <c r="R149" s="44">
        <v>45086</v>
      </c>
      <c r="S149" s="277" t="s">
        <v>3650</v>
      </c>
    </row>
    <row r="150" spans="1:19" ht="19.5" customHeight="1" x14ac:dyDescent="0.25">
      <c r="A150" s="222">
        <v>148</v>
      </c>
      <c r="B150" s="222" t="s">
        <v>1980</v>
      </c>
      <c r="C150" s="222" t="s">
        <v>1981</v>
      </c>
      <c r="D150" s="221" t="s">
        <v>60</v>
      </c>
      <c r="E150" s="222" t="s">
        <v>1982</v>
      </c>
      <c r="F150" s="7" t="s">
        <v>19</v>
      </c>
      <c r="G150" s="222">
        <v>2018</v>
      </c>
      <c r="H150" s="385" t="s">
        <v>212</v>
      </c>
      <c r="I150" s="11" t="s">
        <v>916</v>
      </c>
      <c r="J150" s="5" t="s">
        <v>1983</v>
      </c>
      <c r="K150" s="5" t="s">
        <v>1984</v>
      </c>
      <c r="L150" s="9" t="s">
        <v>24</v>
      </c>
      <c r="M150" s="11" t="s">
        <v>919</v>
      </c>
      <c r="N150" s="6" t="s">
        <v>1056</v>
      </c>
      <c r="O150" s="11" t="s">
        <v>1057</v>
      </c>
      <c r="P150" s="17" t="s">
        <v>1057</v>
      </c>
      <c r="Q150" s="413" t="s">
        <v>1512</v>
      </c>
      <c r="R150" s="45">
        <v>44939</v>
      </c>
      <c r="S150" s="291" t="s">
        <v>1513</v>
      </c>
    </row>
    <row r="151" spans="1:19" ht="19.5" customHeight="1" x14ac:dyDescent="0.25">
      <c r="A151" s="222">
        <v>149</v>
      </c>
      <c r="B151" s="8" t="s">
        <v>1985</v>
      </c>
      <c r="C151" s="222" t="s">
        <v>1986</v>
      </c>
      <c r="D151" s="221" t="s">
        <v>60</v>
      </c>
      <c r="E151" s="7" t="s">
        <v>1987</v>
      </c>
      <c r="F151" s="8" t="s">
        <v>19</v>
      </c>
      <c r="G151" s="222">
        <v>2014</v>
      </c>
      <c r="H151" s="385" t="s">
        <v>40</v>
      </c>
      <c r="I151" s="5" t="s">
        <v>47</v>
      </c>
      <c r="J151" s="5" t="s">
        <v>1988</v>
      </c>
      <c r="K151" s="5" t="s">
        <v>1989</v>
      </c>
      <c r="L151" s="12" t="s">
        <v>35</v>
      </c>
      <c r="M151" s="5" t="s">
        <v>50</v>
      </c>
      <c r="N151" s="6" t="s">
        <v>1056</v>
      </c>
      <c r="O151" s="11" t="s">
        <v>1057</v>
      </c>
      <c r="P151" s="17" t="s">
        <v>1057</v>
      </c>
      <c r="Q151" s="411" t="s">
        <v>3669</v>
      </c>
      <c r="R151" s="412">
        <v>45261</v>
      </c>
      <c r="S151" s="291" t="s">
        <v>1513</v>
      </c>
    </row>
    <row r="152" spans="1:19" s="521" customFormat="1" ht="19.5" customHeight="1" x14ac:dyDescent="0.25">
      <c r="A152" s="222">
        <v>150</v>
      </c>
      <c r="B152" s="222" t="s">
        <v>1993</v>
      </c>
      <c r="C152" s="272" t="s">
        <v>1994</v>
      </c>
      <c r="D152" s="221" t="s">
        <v>60</v>
      </c>
      <c r="E152" s="269" t="s">
        <v>1276</v>
      </c>
      <c r="F152" s="7" t="s">
        <v>70</v>
      </c>
      <c r="G152" s="222">
        <v>2015</v>
      </c>
      <c r="H152" s="385" t="s">
        <v>260</v>
      </c>
      <c r="I152" s="11" t="s">
        <v>927</v>
      </c>
      <c r="J152" s="10" t="s">
        <v>1995</v>
      </c>
      <c r="K152" s="10" t="s">
        <v>1996</v>
      </c>
      <c r="L152" s="12" t="s">
        <v>35</v>
      </c>
      <c r="M152" s="5" t="s">
        <v>405</v>
      </c>
      <c r="N152" s="11" t="s">
        <v>1505</v>
      </c>
      <c r="O152" s="11" t="s">
        <v>1057</v>
      </c>
      <c r="P152" s="17" t="s">
        <v>1057</v>
      </c>
      <c r="Q152" s="411" t="s">
        <v>1506</v>
      </c>
      <c r="R152" s="44">
        <v>44970</v>
      </c>
      <c r="S152" s="277" t="s">
        <v>3650</v>
      </c>
    </row>
    <row r="153" spans="1:19" s="366" customFormat="1" ht="19.5" customHeight="1" x14ac:dyDescent="0.25">
      <c r="A153" s="222">
        <v>151</v>
      </c>
      <c r="B153" s="275" t="s">
        <v>909</v>
      </c>
      <c r="C153" s="222" t="s">
        <v>910</v>
      </c>
      <c r="D153" s="221" t="s">
        <v>60</v>
      </c>
      <c r="E153" s="221" t="s">
        <v>898</v>
      </c>
      <c r="F153" s="8" t="s">
        <v>31</v>
      </c>
      <c r="G153" s="221">
        <v>2016</v>
      </c>
      <c r="H153" s="385" t="s">
        <v>268</v>
      </c>
      <c r="I153" s="222" t="s">
        <v>269</v>
      </c>
      <c r="J153" s="286" t="s">
        <v>911</v>
      </c>
      <c r="K153" s="286" t="s">
        <v>912</v>
      </c>
      <c r="L153" s="264" t="s">
        <v>35</v>
      </c>
      <c r="M153" s="222" t="s">
        <v>50</v>
      </c>
      <c r="N153" s="222" t="s">
        <v>1056</v>
      </c>
      <c r="O153" s="11" t="s">
        <v>1057</v>
      </c>
      <c r="P153" s="17" t="s">
        <v>1057</v>
      </c>
      <c r="Q153" s="413" t="s">
        <v>1512</v>
      </c>
      <c r="R153" s="44"/>
      <c r="S153" s="291" t="s">
        <v>3651</v>
      </c>
    </row>
    <row r="154" spans="1:19" ht="19.5" customHeight="1" x14ac:dyDescent="0.25">
      <c r="A154" s="222">
        <v>152</v>
      </c>
      <c r="B154" s="270" t="s">
        <v>68</v>
      </c>
      <c r="C154" s="461" t="s">
        <v>69</v>
      </c>
      <c r="D154" s="221" t="s">
        <v>60</v>
      </c>
      <c r="E154" s="221" t="s">
        <v>65</v>
      </c>
      <c r="F154" s="8" t="s">
        <v>70</v>
      </c>
      <c r="G154" s="8">
        <v>2015</v>
      </c>
      <c r="H154" s="8" t="s">
        <v>71</v>
      </c>
      <c r="I154" s="8" t="s">
        <v>72</v>
      </c>
      <c r="J154" s="8" t="s">
        <v>73</v>
      </c>
      <c r="K154" s="222" t="s">
        <v>74</v>
      </c>
      <c r="L154" s="264" t="s">
        <v>35</v>
      </c>
      <c r="M154" s="280" t="s">
        <v>50</v>
      </c>
      <c r="N154" s="222" t="s">
        <v>1056</v>
      </c>
      <c r="O154" s="11" t="s">
        <v>1057</v>
      </c>
      <c r="P154" s="17" t="s">
        <v>1057</v>
      </c>
      <c r="Q154" s="413"/>
      <c r="R154" s="44"/>
      <c r="S154" s="532" t="s">
        <v>3650</v>
      </c>
    </row>
    <row r="155" spans="1:19" s="494" customFormat="1" ht="19.5" customHeight="1" x14ac:dyDescent="0.25">
      <c r="A155" s="222">
        <v>153</v>
      </c>
      <c r="B155" s="275" t="s">
        <v>2006</v>
      </c>
      <c r="C155" s="272" t="s">
        <v>2007</v>
      </c>
      <c r="D155" s="221" t="s">
        <v>60</v>
      </c>
      <c r="E155" s="342" t="s">
        <v>206</v>
      </c>
      <c r="F155" s="8" t="s">
        <v>19</v>
      </c>
      <c r="G155" s="8">
        <v>2021</v>
      </c>
      <c r="H155" s="8" t="s">
        <v>40</v>
      </c>
      <c r="I155" s="8" t="s">
        <v>47</v>
      </c>
      <c r="J155" s="8" t="s">
        <v>2008</v>
      </c>
      <c r="K155" s="222" t="s">
        <v>2009</v>
      </c>
      <c r="L155" s="270" t="s">
        <v>24</v>
      </c>
      <c r="M155" s="280" t="s">
        <v>50</v>
      </c>
      <c r="N155" s="222" t="s">
        <v>1056</v>
      </c>
      <c r="O155" s="11" t="s">
        <v>1057</v>
      </c>
      <c r="P155" s="17" t="s">
        <v>1057</v>
      </c>
      <c r="Q155" s="413" t="s">
        <v>4537</v>
      </c>
      <c r="R155" s="44">
        <v>45798</v>
      </c>
      <c r="S155" s="532" t="s">
        <v>1513</v>
      </c>
    </row>
    <row r="156" spans="1:19" s="427" customFormat="1" ht="19.5" customHeight="1" x14ac:dyDescent="0.25">
      <c r="A156" s="222">
        <v>154</v>
      </c>
      <c r="B156" s="221" t="s">
        <v>948</v>
      </c>
      <c r="C156" s="221" t="s">
        <v>949</v>
      </c>
      <c r="D156" s="221" t="s">
        <v>60</v>
      </c>
      <c r="E156" s="221" t="s">
        <v>915</v>
      </c>
      <c r="F156" s="8" t="s">
        <v>19</v>
      </c>
      <c r="G156" s="8">
        <v>2018</v>
      </c>
      <c r="H156" s="8" t="s">
        <v>212</v>
      </c>
      <c r="I156" s="8" t="s">
        <v>916</v>
      </c>
      <c r="J156" s="8" t="s">
        <v>950</v>
      </c>
      <c r="K156" s="222" t="s">
        <v>951</v>
      </c>
      <c r="L156" s="22" t="s">
        <v>24</v>
      </c>
      <c r="M156" s="280" t="s">
        <v>919</v>
      </c>
      <c r="N156" s="222" t="s">
        <v>1056</v>
      </c>
      <c r="O156" s="11" t="s">
        <v>1057</v>
      </c>
      <c r="P156" s="17" t="s">
        <v>1057</v>
      </c>
      <c r="Q156" s="413"/>
      <c r="R156" s="44"/>
      <c r="S156" s="532" t="s">
        <v>1513</v>
      </c>
    </row>
    <row r="157" spans="1:19" s="634" customFormat="1" ht="19.5" customHeight="1" x14ac:dyDescent="0.25">
      <c r="A157" s="222">
        <v>155</v>
      </c>
      <c r="B157" s="673" t="s">
        <v>1011</v>
      </c>
      <c r="C157" s="8" t="s">
        <v>1012</v>
      </c>
      <c r="D157" s="8" t="s">
        <v>60</v>
      </c>
      <c r="E157" s="8" t="s">
        <v>1013</v>
      </c>
      <c r="F157" s="8" t="s">
        <v>39</v>
      </c>
      <c r="G157" s="8">
        <v>2017</v>
      </c>
      <c r="H157" s="8" t="s">
        <v>212</v>
      </c>
      <c r="I157" s="8" t="s">
        <v>1014</v>
      </c>
      <c r="J157" s="8" t="s">
        <v>1015</v>
      </c>
      <c r="K157" s="8" t="s">
        <v>1016</v>
      </c>
      <c r="L157" s="8" t="s">
        <v>35</v>
      </c>
      <c r="M157" s="8" t="s">
        <v>919</v>
      </c>
      <c r="N157" s="11" t="s">
        <v>1056</v>
      </c>
      <c r="O157" s="11" t="s">
        <v>1057</v>
      </c>
      <c r="P157" s="17" t="s">
        <v>1057</v>
      </c>
      <c r="Q157" s="413"/>
      <c r="R157" s="44"/>
      <c r="S157" s="532"/>
    </row>
    <row r="158" spans="1:19" s="588" customFormat="1" ht="19.5" customHeight="1" x14ac:dyDescent="0.25">
      <c r="A158" s="222">
        <v>156</v>
      </c>
      <c r="B158" s="222" t="s">
        <v>994</v>
      </c>
      <c r="C158" s="222" t="s">
        <v>995</v>
      </c>
      <c r="D158" s="221" t="s">
        <v>60</v>
      </c>
      <c r="E158" s="221" t="s">
        <v>975</v>
      </c>
      <c r="F158" s="8" t="s">
        <v>70</v>
      </c>
      <c r="G158" s="8">
        <v>2017</v>
      </c>
      <c r="H158" s="8" t="s">
        <v>260</v>
      </c>
      <c r="I158" s="8" t="s">
        <v>927</v>
      </c>
      <c r="J158" s="8" t="s">
        <v>996</v>
      </c>
      <c r="K158" s="222" t="s">
        <v>997</v>
      </c>
      <c r="L158" s="264" t="s">
        <v>35</v>
      </c>
      <c r="M158" s="280" t="s">
        <v>919</v>
      </c>
      <c r="N158" s="222" t="s">
        <v>1056</v>
      </c>
      <c r="O158" s="11" t="s">
        <v>1057</v>
      </c>
      <c r="P158" s="17" t="s">
        <v>1057</v>
      </c>
      <c r="Q158" s="413"/>
      <c r="R158" s="44"/>
      <c r="S158" s="532" t="s">
        <v>3650</v>
      </c>
    </row>
    <row r="159" spans="1:19" s="588" customFormat="1" ht="19.5" customHeight="1" x14ac:dyDescent="0.25">
      <c r="A159" s="222">
        <v>157</v>
      </c>
      <c r="B159" s="222" t="s">
        <v>1037</v>
      </c>
      <c r="C159" s="222" t="s">
        <v>1038</v>
      </c>
      <c r="D159" s="221" t="s">
        <v>60</v>
      </c>
      <c r="E159" s="221" t="s">
        <v>1039</v>
      </c>
      <c r="F159" s="8" t="s">
        <v>19</v>
      </c>
      <c r="G159" s="8">
        <v>2018</v>
      </c>
      <c r="H159" s="8" t="s">
        <v>212</v>
      </c>
      <c r="I159" s="8" t="s">
        <v>916</v>
      </c>
      <c r="J159" s="8" t="s">
        <v>1040</v>
      </c>
      <c r="K159" s="222" t="s">
        <v>1041</v>
      </c>
      <c r="L159" s="280" t="s">
        <v>24</v>
      </c>
      <c r="M159" s="280" t="s">
        <v>919</v>
      </c>
      <c r="N159" s="222" t="s">
        <v>1056</v>
      </c>
      <c r="O159" s="11" t="s">
        <v>1057</v>
      </c>
      <c r="P159" s="17" t="s">
        <v>1057</v>
      </c>
      <c r="Q159" s="413" t="s">
        <v>4534</v>
      </c>
      <c r="R159" s="44">
        <v>45827</v>
      </c>
      <c r="S159" s="532" t="s">
        <v>1566</v>
      </c>
    </row>
    <row r="160" spans="1:19" s="588" customFormat="1" ht="19.5" customHeight="1" x14ac:dyDescent="0.25">
      <c r="A160" s="222">
        <v>158</v>
      </c>
      <c r="B160" s="222" t="s">
        <v>1140</v>
      </c>
      <c r="C160" s="222" t="s">
        <v>1141</v>
      </c>
      <c r="D160" s="221" t="s">
        <v>60</v>
      </c>
      <c r="E160" s="221" t="s">
        <v>1137</v>
      </c>
      <c r="F160" s="8" t="s">
        <v>70</v>
      </c>
      <c r="G160" s="8">
        <v>2023</v>
      </c>
      <c r="H160" s="8" t="s">
        <v>1142</v>
      </c>
      <c r="I160" s="8" t="s">
        <v>1143</v>
      </c>
      <c r="J160" s="8" t="s">
        <v>1144</v>
      </c>
      <c r="K160" s="222" t="s">
        <v>1145</v>
      </c>
      <c r="L160" s="264" t="s">
        <v>35</v>
      </c>
      <c r="M160" s="280" t="s">
        <v>116</v>
      </c>
      <c r="N160" s="222" t="s">
        <v>1056</v>
      </c>
      <c r="O160" s="11" t="s">
        <v>1057</v>
      </c>
      <c r="P160" s="17" t="s">
        <v>1057</v>
      </c>
      <c r="Q160" s="413"/>
      <c r="R160" s="44"/>
      <c r="S160" s="291" t="s">
        <v>1513</v>
      </c>
    </row>
    <row r="161" spans="1:19" s="588" customFormat="1" ht="19.5" customHeight="1" x14ac:dyDescent="0.25">
      <c r="A161" s="222">
        <v>159</v>
      </c>
      <c r="B161" s="222" t="s">
        <v>1184</v>
      </c>
      <c r="C161" s="222" t="s">
        <v>1185</v>
      </c>
      <c r="D161" s="221" t="s">
        <v>60</v>
      </c>
      <c r="E161" s="221" t="s">
        <v>1166</v>
      </c>
      <c r="F161" s="8" t="s">
        <v>19</v>
      </c>
      <c r="G161" s="8">
        <v>2014</v>
      </c>
      <c r="H161" s="8" t="s">
        <v>40</v>
      </c>
      <c r="I161" s="8" t="s">
        <v>47</v>
      </c>
      <c r="J161" s="8" t="s">
        <v>1186</v>
      </c>
      <c r="K161" s="222" t="s">
        <v>1187</v>
      </c>
      <c r="L161" s="264" t="s">
        <v>35</v>
      </c>
      <c r="M161" s="280" t="s">
        <v>50</v>
      </c>
      <c r="N161" s="222" t="s">
        <v>1056</v>
      </c>
      <c r="O161" s="11" t="s">
        <v>1057</v>
      </c>
      <c r="P161" s="17" t="s">
        <v>1057</v>
      </c>
      <c r="Q161" s="413"/>
      <c r="R161" s="44"/>
      <c r="S161" s="291" t="s">
        <v>1513</v>
      </c>
    </row>
    <row r="162" spans="1:19" s="588" customFormat="1" ht="19.5" customHeight="1" x14ac:dyDescent="0.25">
      <c r="A162" s="222">
        <v>160</v>
      </c>
      <c r="B162" s="222" t="s">
        <v>1262</v>
      </c>
      <c r="C162" s="222" t="s">
        <v>1263</v>
      </c>
      <c r="D162" s="221" t="s">
        <v>60</v>
      </c>
      <c r="E162" s="221" t="s">
        <v>1249</v>
      </c>
      <c r="F162" s="8" t="s">
        <v>70</v>
      </c>
      <c r="G162" s="8">
        <v>2012</v>
      </c>
      <c r="H162" s="8" t="s">
        <v>71</v>
      </c>
      <c r="I162" s="8" t="s">
        <v>95</v>
      </c>
      <c r="J162" s="8" t="s">
        <v>1264</v>
      </c>
      <c r="K162" s="222" t="s">
        <v>1265</v>
      </c>
      <c r="L162" s="264" t="s">
        <v>35</v>
      </c>
      <c r="M162" s="280" t="s">
        <v>50</v>
      </c>
      <c r="N162" s="222" t="s">
        <v>1056</v>
      </c>
      <c r="O162" s="11" t="s">
        <v>1057</v>
      </c>
      <c r="P162" s="17" t="s">
        <v>1057</v>
      </c>
      <c r="Q162" s="413"/>
      <c r="R162" s="44"/>
      <c r="S162" s="532" t="s">
        <v>1513</v>
      </c>
    </row>
    <row r="163" spans="1:19" s="588" customFormat="1" ht="19.5" customHeight="1" x14ac:dyDescent="0.25">
      <c r="A163" s="222">
        <v>161</v>
      </c>
      <c r="B163" s="222" t="s">
        <v>3603</v>
      </c>
      <c r="C163" s="270" t="s">
        <v>3604</v>
      </c>
      <c r="D163" s="221" t="s">
        <v>60</v>
      </c>
      <c r="E163" s="221" t="s">
        <v>1987</v>
      </c>
      <c r="F163" s="8" t="s">
        <v>19</v>
      </c>
      <c r="G163" s="8">
        <v>2022</v>
      </c>
      <c r="H163" s="8" t="s">
        <v>268</v>
      </c>
      <c r="I163" s="8" t="s">
        <v>3605</v>
      </c>
      <c r="J163" s="8" t="s">
        <v>3606</v>
      </c>
      <c r="K163" s="222" t="s">
        <v>3607</v>
      </c>
      <c r="L163" s="221" t="s">
        <v>24</v>
      </c>
      <c r="M163" s="280" t="s">
        <v>3608</v>
      </c>
      <c r="N163" s="222" t="s">
        <v>1056</v>
      </c>
      <c r="O163" s="11" t="s">
        <v>1057</v>
      </c>
      <c r="P163" s="17" t="s">
        <v>1057</v>
      </c>
      <c r="Q163" s="413" t="s">
        <v>4541</v>
      </c>
      <c r="R163" s="44">
        <v>45821</v>
      </c>
      <c r="S163" s="532" t="s">
        <v>4530</v>
      </c>
    </row>
    <row r="164" spans="1:19" s="588" customFormat="1" ht="19.5" customHeight="1" x14ac:dyDescent="0.25">
      <c r="A164" s="222">
        <v>162</v>
      </c>
      <c r="B164" s="275" t="s">
        <v>1852</v>
      </c>
      <c r="C164" s="222" t="s">
        <v>1853</v>
      </c>
      <c r="D164" s="221" t="s">
        <v>60</v>
      </c>
      <c r="E164" s="221" t="s">
        <v>898</v>
      </c>
      <c r="F164" s="8" t="s">
        <v>19</v>
      </c>
      <c r="G164" s="222">
        <v>2014</v>
      </c>
      <c r="H164" s="385" t="s">
        <v>40</v>
      </c>
      <c r="I164" s="5" t="s">
        <v>47</v>
      </c>
      <c r="J164" s="5" t="s">
        <v>1854</v>
      </c>
      <c r="K164" s="5" t="s">
        <v>1855</v>
      </c>
      <c r="L164" s="10" t="s">
        <v>35</v>
      </c>
      <c r="M164" s="5" t="s">
        <v>50</v>
      </c>
      <c r="N164" s="222" t="s">
        <v>1056</v>
      </c>
      <c r="O164" s="11" t="s">
        <v>1057</v>
      </c>
      <c r="P164" s="17" t="s">
        <v>1057</v>
      </c>
      <c r="Q164" s="411" t="s">
        <v>1512</v>
      </c>
      <c r="R164" s="44"/>
      <c r="S164" s="291" t="s">
        <v>3651</v>
      </c>
    </row>
    <row r="165" spans="1:19" s="588" customFormat="1" ht="19.5" customHeight="1" x14ac:dyDescent="0.25">
      <c r="A165" s="222">
        <v>163</v>
      </c>
      <c r="B165" s="270" t="s">
        <v>1997</v>
      </c>
      <c r="C165" s="270" t="s">
        <v>1998</v>
      </c>
      <c r="D165" s="221" t="s">
        <v>60</v>
      </c>
      <c r="E165" s="221" t="s">
        <v>898</v>
      </c>
      <c r="F165" s="16" t="s">
        <v>39</v>
      </c>
      <c r="G165" s="270">
        <v>2014</v>
      </c>
      <c r="H165" s="396" t="s">
        <v>40</v>
      </c>
      <c r="I165" s="10" t="s">
        <v>223</v>
      </c>
      <c r="J165" s="10" t="s">
        <v>1999</v>
      </c>
      <c r="K165" s="10" t="s">
        <v>2000</v>
      </c>
      <c r="L165" s="12" t="s">
        <v>35</v>
      </c>
      <c r="M165" s="10" t="s">
        <v>50</v>
      </c>
      <c r="N165" s="11" t="s">
        <v>1505</v>
      </c>
      <c r="O165" s="11" t="s">
        <v>1057</v>
      </c>
      <c r="P165" s="17" t="s">
        <v>1057</v>
      </c>
      <c r="Q165" s="413" t="s">
        <v>1506</v>
      </c>
      <c r="R165" s="44">
        <v>44970</v>
      </c>
      <c r="S165" s="532" t="s">
        <v>3650</v>
      </c>
    </row>
    <row r="166" spans="1:19" s="588" customFormat="1" ht="19.5" customHeight="1" x14ac:dyDescent="0.25">
      <c r="A166" s="222">
        <v>164</v>
      </c>
      <c r="B166" s="270" t="s">
        <v>2001</v>
      </c>
      <c r="C166" s="222" t="s">
        <v>2002</v>
      </c>
      <c r="D166" s="221" t="s">
        <v>60</v>
      </c>
      <c r="E166" s="221" t="s">
        <v>2003</v>
      </c>
      <c r="F166" s="8" t="s">
        <v>70</v>
      </c>
      <c r="G166" s="222">
        <v>2017</v>
      </c>
      <c r="H166" s="385" t="s">
        <v>71</v>
      </c>
      <c r="I166" s="10" t="s">
        <v>446</v>
      </c>
      <c r="J166" s="5" t="s">
        <v>2004</v>
      </c>
      <c r="K166" s="5" t="s">
        <v>2005</v>
      </c>
      <c r="L166" s="12" t="s">
        <v>35</v>
      </c>
      <c r="M166" s="5" t="s">
        <v>50</v>
      </c>
      <c r="N166" s="11" t="s">
        <v>1505</v>
      </c>
      <c r="O166" s="11" t="s">
        <v>1057</v>
      </c>
      <c r="P166" s="17" t="s">
        <v>1057</v>
      </c>
      <c r="Q166" s="413" t="s">
        <v>1506</v>
      </c>
      <c r="R166" s="44">
        <v>45098</v>
      </c>
      <c r="S166" s="532" t="s">
        <v>3650</v>
      </c>
    </row>
    <row r="167" spans="1:19" s="588" customFormat="1" ht="19.5" customHeight="1" x14ac:dyDescent="0.25">
      <c r="A167" s="222">
        <v>165</v>
      </c>
      <c r="B167" s="270" t="s">
        <v>1223</v>
      </c>
      <c r="C167" s="270" t="s">
        <v>1224</v>
      </c>
      <c r="D167" s="221" t="s">
        <v>60</v>
      </c>
      <c r="E167" s="7" t="s">
        <v>1225</v>
      </c>
      <c r="F167" s="8" t="s">
        <v>19</v>
      </c>
      <c r="G167" s="222">
        <v>2014</v>
      </c>
      <c r="H167" s="385" t="s">
        <v>40</v>
      </c>
      <c r="I167" s="222" t="s">
        <v>47</v>
      </c>
      <c r="J167" s="270" t="s">
        <v>1226</v>
      </c>
      <c r="K167" s="270" t="s">
        <v>1227</v>
      </c>
      <c r="L167" s="264" t="s">
        <v>35</v>
      </c>
      <c r="M167" s="222" t="s">
        <v>50</v>
      </c>
      <c r="N167" s="6" t="s">
        <v>1056</v>
      </c>
      <c r="O167" s="11" t="s">
        <v>1057</v>
      </c>
      <c r="P167" s="17" t="s">
        <v>1057</v>
      </c>
      <c r="Q167" s="411" t="s">
        <v>1512</v>
      </c>
      <c r="R167" s="44"/>
      <c r="S167" s="291" t="s">
        <v>1513</v>
      </c>
    </row>
    <row r="168" spans="1:19" s="588" customFormat="1" ht="19.5" customHeight="1" x14ac:dyDescent="0.25">
      <c r="A168" s="222">
        <v>166</v>
      </c>
      <c r="B168" s="304" t="s">
        <v>1021</v>
      </c>
      <c r="C168" s="222" t="s">
        <v>1022</v>
      </c>
      <c r="D168" s="221" t="s">
        <v>60</v>
      </c>
      <c r="E168" s="221" t="s">
        <v>1034</v>
      </c>
      <c r="F168" s="8" t="s">
        <v>70</v>
      </c>
      <c r="G168" s="222">
        <v>2021</v>
      </c>
      <c r="H168" s="385" t="s">
        <v>1023</v>
      </c>
      <c r="I168" s="222" t="s">
        <v>1024</v>
      </c>
      <c r="J168" s="222" t="s">
        <v>1025</v>
      </c>
      <c r="K168" s="222" t="s">
        <v>1026</v>
      </c>
      <c r="L168" s="264" t="s">
        <v>35</v>
      </c>
      <c r="M168" s="222" t="s">
        <v>116</v>
      </c>
      <c r="N168" s="6" t="s">
        <v>1056</v>
      </c>
      <c r="O168" s="11" t="s">
        <v>1057</v>
      </c>
      <c r="P168" s="17" t="s">
        <v>1057</v>
      </c>
      <c r="Q168" s="411" t="s">
        <v>1512</v>
      </c>
      <c r="R168" s="44"/>
      <c r="S168" s="291" t="s">
        <v>1513</v>
      </c>
    </row>
    <row r="169" spans="1:19" s="232" customFormat="1" ht="19.5" customHeight="1" x14ac:dyDescent="0.25">
      <c r="A169" s="222">
        <v>167</v>
      </c>
      <c r="B169" s="428" t="s">
        <v>1027</v>
      </c>
      <c r="C169" s="280" t="s">
        <v>1028</v>
      </c>
      <c r="D169" s="221" t="s">
        <v>60</v>
      </c>
      <c r="E169" s="7" t="s">
        <v>1034</v>
      </c>
      <c r="F169" s="8" t="s">
        <v>70</v>
      </c>
      <c r="G169" s="283">
        <v>2021</v>
      </c>
      <c r="H169" s="463" t="s">
        <v>1023</v>
      </c>
      <c r="I169" s="5" t="s">
        <v>1029</v>
      </c>
      <c r="J169" s="5" t="s">
        <v>1030</v>
      </c>
      <c r="K169" s="5" t="s">
        <v>1031</v>
      </c>
      <c r="L169" s="10" t="s">
        <v>35</v>
      </c>
      <c r="M169" s="5" t="s">
        <v>116</v>
      </c>
      <c r="N169" s="11" t="s">
        <v>1505</v>
      </c>
      <c r="O169" s="11" t="s">
        <v>1057</v>
      </c>
      <c r="P169" s="17" t="s">
        <v>1057</v>
      </c>
      <c r="Q169" s="411" t="s">
        <v>3664</v>
      </c>
      <c r="R169" s="44">
        <v>45218</v>
      </c>
      <c r="S169" s="291" t="s">
        <v>1513</v>
      </c>
    </row>
    <row r="170" spans="1:19" s="366" customFormat="1" ht="19.5" customHeight="1" x14ac:dyDescent="0.25">
      <c r="A170" s="222">
        <v>168</v>
      </c>
      <c r="B170" s="292" t="s">
        <v>1755</v>
      </c>
      <c r="C170" s="292" t="s">
        <v>1756</v>
      </c>
      <c r="D170" s="221" t="s">
        <v>60</v>
      </c>
      <c r="E170" s="556" t="s">
        <v>1034</v>
      </c>
      <c r="F170" s="558" t="s">
        <v>31</v>
      </c>
      <c r="G170" s="292">
        <v>2016</v>
      </c>
      <c r="H170" s="561" t="s">
        <v>268</v>
      </c>
      <c r="I170" s="564" t="s">
        <v>269</v>
      </c>
      <c r="J170" s="564" t="s">
        <v>1757</v>
      </c>
      <c r="K170" s="564" t="s">
        <v>1758</v>
      </c>
      <c r="L170" s="566" t="s">
        <v>35</v>
      </c>
      <c r="M170" s="564" t="s">
        <v>50</v>
      </c>
      <c r="N170" s="11" t="s">
        <v>1505</v>
      </c>
      <c r="O170" s="11" t="s">
        <v>1057</v>
      </c>
      <c r="P170" s="17" t="s">
        <v>1057</v>
      </c>
      <c r="Q170" s="411" t="s">
        <v>1506</v>
      </c>
      <c r="R170" s="44">
        <v>44970</v>
      </c>
      <c r="S170" s="277" t="s">
        <v>3650</v>
      </c>
    </row>
    <row r="171" spans="1:19" s="634" customFormat="1" ht="19.5" customHeight="1" x14ac:dyDescent="0.25">
      <c r="A171" s="222">
        <v>169</v>
      </c>
      <c r="B171" s="518" t="s">
        <v>1258</v>
      </c>
      <c r="C171" s="270" t="s">
        <v>1259</v>
      </c>
      <c r="D171" s="221" t="s">
        <v>60</v>
      </c>
      <c r="E171" s="221" t="s">
        <v>1249</v>
      </c>
      <c r="F171" s="8" t="s">
        <v>70</v>
      </c>
      <c r="G171" s="8">
        <v>2013</v>
      </c>
      <c r="H171" s="8" t="s">
        <v>77</v>
      </c>
      <c r="I171" s="8" t="s">
        <v>78</v>
      </c>
      <c r="J171" s="8" t="s">
        <v>1260</v>
      </c>
      <c r="K171" s="222" t="s">
        <v>1261</v>
      </c>
      <c r="L171" s="264" t="s">
        <v>35</v>
      </c>
      <c r="M171" s="222" t="s">
        <v>50</v>
      </c>
      <c r="N171" s="11" t="s">
        <v>1056</v>
      </c>
      <c r="O171" s="11" t="s">
        <v>1057</v>
      </c>
      <c r="P171" s="17" t="s">
        <v>1057</v>
      </c>
      <c r="Q171" s="413"/>
      <c r="R171" s="44"/>
      <c r="S171" s="291" t="s">
        <v>1513</v>
      </c>
    </row>
    <row r="172" spans="1:19" s="634" customFormat="1" ht="19.5" customHeight="1" x14ac:dyDescent="0.25">
      <c r="A172" s="222">
        <v>170</v>
      </c>
      <c r="B172" s="518" t="s">
        <v>1266</v>
      </c>
      <c r="C172" s="270" t="s">
        <v>1267</v>
      </c>
      <c r="D172" s="221" t="s">
        <v>60</v>
      </c>
      <c r="E172" s="221" t="s">
        <v>1249</v>
      </c>
      <c r="F172" s="8" t="s">
        <v>70</v>
      </c>
      <c r="G172" s="8">
        <v>2013</v>
      </c>
      <c r="H172" s="8" t="s">
        <v>77</v>
      </c>
      <c r="I172" s="8" t="s">
        <v>78</v>
      </c>
      <c r="J172" s="8" t="s">
        <v>1268</v>
      </c>
      <c r="K172" s="222" t="s">
        <v>1269</v>
      </c>
      <c r="L172" s="264" t="s">
        <v>35</v>
      </c>
      <c r="M172" s="280" t="s">
        <v>50</v>
      </c>
      <c r="N172" s="11" t="s">
        <v>1056</v>
      </c>
      <c r="O172" s="11" t="s">
        <v>1057</v>
      </c>
      <c r="P172" s="17" t="s">
        <v>1057</v>
      </c>
      <c r="Q172" s="413"/>
      <c r="R172" s="44"/>
      <c r="S172" s="291" t="s">
        <v>1513</v>
      </c>
    </row>
    <row r="173" spans="1:19" s="509" customFormat="1" ht="19.5" customHeight="1" x14ac:dyDescent="0.25">
      <c r="A173" s="222">
        <v>171</v>
      </c>
      <c r="B173" s="270" t="s">
        <v>1247</v>
      </c>
      <c r="C173" s="270" t="s">
        <v>1248</v>
      </c>
      <c r="D173" s="221" t="s">
        <v>60</v>
      </c>
      <c r="E173" s="221" t="s">
        <v>1249</v>
      </c>
      <c r="F173" s="8" t="s">
        <v>19</v>
      </c>
      <c r="G173" s="8">
        <v>2024</v>
      </c>
      <c r="H173" s="8" t="s">
        <v>131</v>
      </c>
      <c r="I173" s="8" t="s">
        <v>21</v>
      </c>
      <c r="J173" s="8" t="s">
        <v>1250</v>
      </c>
      <c r="K173" s="222" t="s">
        <v>1251</v>
      </c>
      <c r="L173" s="264" t="s">
        <v>1252</v>
      </c>
      <c r="M173" s="280" t="s">
        <v>1253</v>
      </c>
      <c r="N173" s="222" t="s">
        <v>1056</v>
      </c>
      <c r="O173" s="11" t="s">
        <v>1057</v>
      </c>
      <c r="P173" s="17" t="s">
        <v>1057</v>
      </c>
      <c r="Q173" s="394" t="s">
        <v>1512</v>
      </c>
      <c r="R173" s="44"/>
      <c r="S173" s="291" t="s">
        <v>1513</v>
      </c>
    </row>
    <row r="174" spans="1:19" ht="19.5" customHeight="1" x14ac:dyDescent="0.25">
      <c r="A174" s="222">
        <v>172</v>
      </c>
      <c r="B174" s="270" t="s">
        <v>1270</v>
      </c>
      <c r="C174" s="264" t="s">
        <v>1271</v>
      </c>
      <c r="D174" s="221" t="s">
        <v>60</v>
      </c>
      <c r="E174" s="221" t="s">
        <v>1249</v>
      </c>
      <c r="F174" s="8" t="s">
        <v>70</v>
      </c>
      <c r="G174" s="8">
        <v>2015</v>
      </c>
      <c r="H174" s="8" t="s">
        <v>71</v>
      </c>
      <c r="I174" s="8" t="s">
        <v>72</v>
      </c>
      <c r="J174" s="8" t="s">
        <v>1272</v>
      </c>
      <c r="K174" s="222" t="s">
        <v>1273</v>
      </c>
      <c r="L174" s="270" t="s">
        <v>35</v>
      </c>
      <c r="M174" s="280" t="s">
        <v>50</v>
      </c>
      <c r="N174" s="222" t="s">
        <v>1056</v>
      </c>
      <c r="O174" s="11" t="s">
        <v>1057</v>
      </c>
      <c r="P174" s="17" t="s">
        <v>1057</v>
      </c>
      <c r="Q174" s="394" t="s">
        <v>1512</v>
      </c>
      <c r="R174" s="44"/>
      <c r="S174" s="291" t="s">
        <v>1513</v>
      </c>
    </row>
    <row r="175" spans="1:19" s="521" customFormat="1" ht="19.5" customHeight="1" x14ac:dyDescent="0.25">
      <c r="A175" s="222">
        <v>173</v>
      </c>
      <c r="B175" s="342" t="s">
        <v>990</v>
      </c>
      <c r="C175" s="221" t="s">
        <v>991</v>
      </c>
      <c r="D175" s="221" t="s">
        <v>60</v>
      </c>
      <c r="E175" s="221" t="s">
        <v>975</v>
      </c>
      <c r="F175" s="8" t="s">
        <v>70</v>
      </c>
      <c r="G175" s="8">
        <v>2017</v>
      </c>
      <c r="H175" s="8" t="s">
        <v>260</v>
      </c>
      <c r="I175" s="8" t="s">
        <v>927</v>
      </c>
      <c r="J175" s="8" t="s">
        <v>992</v>
      </c>
      <c r="K175" s="222" t="s">
        <v>993</v>
      </c>
      <c r="L175" s="276" t="s">
        <v>35</v>
      </c>
      <c r="M175" s="222" t="s">
        <v>919</v>
      </c>
      <c r="N175" s="6" t="s">
        <v>1056</v>
      </c>
      <c r="O175" s="11" t="s">
        <v>1057</v>
      </c>
      <c r="P175" s="17" t="s">
        <v>1057</v>
      </c>
      <c r="Q175" s="470"/>
      <c r="R175" s="259"/>
      <c r="S175" s="291" t="s">
        <v>1513</v>
      </c>
    </row>
    <row r="176" spans="1:19" ht="19.5" customHeight="1" x14ac:dyDescent="0.25">
      <c r="A176" s="222">
        <v>174</v>
      </c>
      <c r="B176" s="342" t="s">
        <v>998</v>
      </c>
      <c r="C176" s="221" t="s">
        <v>999</v>
      </c>
      <c r="D176" s="221" t="s">
        <v>60</v>
      </c>
      <c r="E176" s="221" t="s">
        <v>975</v>
      </c>
      <c r="F176" s="7" t="s">
        <v>70</v>
      </c>
      <c r="G176" s="221">
        <v>2017</v>
      </c>
      <c r="H176" s="394" t="s">
        <v>260</v>
      </c>
      <c r="I176" s="221" t="s">
        <v>927</v>
      </c>
      <c r="J176" s="222" t="s">
        <v>1000</v>
      </c>
      <c r="K176" s="221" t="s">
        <v>1001</v>
      </c>
      <c r="L176" s="276" t="s">
        <v>35</v>
      </c>
      <c r="M176" s="221" t="s">
        <v>919</v>
      </c>
      <c r="N176" s="222" t="s">
        <v>1056</v>
      </c>
      <c r="O176" s="11" t="s">
        <v>1057</v>
      </c>
      <c r="P176" s="17" t="s">
        <v>1057</v>
      </c>
      <c r="Q176" s="394" t="s">
        <v>1512</v>
      </c>
      <c r="R176" s="44"/>
      <c r="S176" s="291" t="s">
        <v>1513</v>
      </c>
    </row>
    <row r="177" spans="1:19" s="391" customFormat="1" ht="19.5" customHeight="1" x14ac:dyDescent="0.25">
      <c r="A177" s="222">
        <v>175</v>
      </c>
      <c r="B177" s="275" t="s">
        <v>973</v>
      </c>
      <c r="C177" s="222" t="s">
        <v>974</v>
      </c>
      <c r="D177" s="221" t="s">
        <v>60</v>
      </c>
      <c r="E177" s="342" t="s">
        <v>975</v>
      </c>
      <c r="F177" s="8" t="s">
        <v>70</v>
      </c>
      <c r="G177" s="8">
        <v>2017</v>
      </c>
      <c r="H177" s="8" t="s">
        <v>260</v>
      </c>
      <c r="I177" s="8" t="s">
        <v>927</v>
      </c>
      <c r="J177" s="8" t="s">
        <v>976</v>
      </c>
      <c r="K177" s="222" t="s">
        <v>977</v>
      </c>
      <c r="L177" s="264" t="s">
        <v>35</v>
      </c>
      <c r="M177" s="222" t="s">
        <v>919</v>
      </c>
      <c r="N177" s="6" t="s">
        <v>1056</v>
      </c>
      <c r="O177" s="11" t="s">
        <v>1057</v>
      </c>
      <c r="P177" s="257" t="s">
        <v>1057</v>
      </c>
      <c r="Q177" s="466"/>
      <c r="R177" s="312"/>
      <c r="S177" s="291" t="s">
        <v>1513</v>
      </c>
    </row>
    <row r="178" spans="1:19" ht="19.5" customHeight="1" x14ac:dyDescent="0.25">
      <c r="A178" s="222">
        <v>176</v>
      </c>
      <c r="B178" s="270" t="s">
        <v>1804</v>
      </c>
      <c r="C178" s="222" t="s">
        <v>1805</v>
      </c>
      <c r="D178" s="221" t="s">
        <v>60</v>
      </c>
      <c r="E178" s="342" t="s">
        <v>975</v>
      </c>
      <c r="F178" s="8" t="s">
        <v>70</v>
      </c>
      <c r="G178" s="8">
        <v>2017</v>
      </c>
      <c r="H178" s="8" t="s">
        <v>71</v>
      </c>
      <c r="I178" s="8" t="s">
        <v>446</v>
      </c>
      <c r="J178" s="8" t="s">
        <v>1806</v>
      </c>
      <c r="K178" s="222" t="s">
        <v>1807</v>
      </c>
      <c r="L178" s="12" t="s">
        <v>35</v>
      </c>
      <c r="M178" s="222" t="s">
        <v>919</v>
      </c>
      <c r="N178" s="6" t="s">
        <v>1056</v>
      </c>
      <c r="O178" s="11" t="s">
        <v>1057</v>
      </c>
      <c r="P178" s="17" t="s">
        <v>1057</v>
      </c>
      <c r="Q178" s="469"/>
      <c r="R178" s="402"/>
      <c r="S178" s="291" t="s">
        <v>4433</v>
      </c>
    </row>
    <row r="179" spans="1:19" ht="19.5" customHeight="1" x14ac:dyDescent="0.25">
      <c r="A179" s="222">
        <v>177</v>
      </c>
      <c r="B179" s="222" t="s">
        <v>978</v>
      </c>
      <c r="C179" s="222" t="s">
        <v>979</v>
      </c>
      <c r="D179" s="221" t="s">
        <v>60</v>
      </c>
      <c r="E179" s="221" t="s">
        <v>975</v>
      </c>
      <c r="F179" s="8" t="s">
        <v>70</v>
      </c>
      <c r="G179" s="8">
        <v>2017</v>
      </c>
      <c r="H179" s="8" t="s">
        <v>260</v>
      </c>
      <c r="I179" s="8" t="s">
        <v>927</v>
      </c>
      <c r="J179" s="8" t="s">
        <v>980</v>
      </c>
      <c r="K179" s="222" t="s">
        <v>981</v>
      </c>
      <c r="L179" s="264" t="s">
        <v>35</v>
      </c>
      <c r="M179" s="280" t="s">
        <v>919</v>
      </c>
      <c r="N179" s="6" t="s">
        <v>1056</v>
      </c>
      <c r="O179" s="11" t="s">
        <v>1057</v>
      </c>
      <c r="P179" s="257" t="s">
        <v>1057</v>
      </c>
      <c r="Q179" s="466"/>
      <c r="R179" s="312"/>
      <c r="S179" s="532" t="s">
        <v>3650</v>
      </c>
    </row>
    <row r="180" spans="1:19" s="584" customFormat="1" ht="19.5" customHeight="1" x14ac:dyDescent="0.25">
      <c r="A180" s="222">
        <v>178</v>
      </c>
      <c r="B180" s="275" t="s">
        <v>2018</v>
      </c>
      <c r="C180" s="222" t="s">
        <v>2019</v>
      </c>
      <c r="D180" s="221" t="s">
        <v>60</v>
      </c>
      <c r="E180" s="221" t="s">
        <v>915</v>
      </c>
      <c r="F180" s="8" t="s">
        <v>19</v>
      </c>
      <c r="G180" s="8">
        <v>2018</v>
      </c>
      <c r="H180" s="8" t="s">
        <v>212</v>
      </c>
      <c r="I180" s="8" t="s">
        <v>916</v>
      </c>
      <c r="J180" s="8" t="s">
        <v>2020</v>
      </c>
      <c r="K180" s="222" t="s">
        <v>2021</v>
      </c>
      <c r="L180" s="280" t="s">
        <v>24</v>
      </c>
      <c r="M180" s="222" t="s">
        <v>919</v>
      </c>
      <c r="N180" s="222" t="s">
        <v>1056</v>
      </c>
      <c r="O180" s="11" t="s">
        <v>1057</v>
      </c>
      <c r="P180" s="17" t="s">
        <v>1057</v>
      </c>
      <c r="Q180" s="394" t="s">
        <v>1512</v>
      </c>
      <c r="R180" s="44"/>
      <c r="S180" s="291" t="s">
        <v>1513</v>
      </c>
    </row>
    <row r="181" spans="1:19" s="584" customFormat="1" ht="19.5" customHeight="1" x14ac:dyDescent="0.25">
      <c r="A181" s="222">
        <v>179</v>
      </c>
      <c r="B181" s="222" t="s">
        <v>943</v>
      </c>
      <c r="C181" s="222" t="s">
        <v>944</v>
      </c>
      <c r="D181" s="221" t="s">
        <v>60</v>
      </c>
      <c r="E181" s="221" t="s">
        <v>915</v>
      </c>
      <c r="F181" s="7" t="s">
        <v>39</v>
      </c>
      <c r="G181" s="222">
        <v>2017</v>
      </c>
      <c r="H181" s="385" t="s">
        <v>212</v>
      </c>
      <c r="I181" s="221" t="s">
        <v>945</v>
      </c>
      <c r="J181" s="222" t="s">
        <v>946</v>
      </c>
      <c r="K181" s="222" t="s">
        <v>947</v>
      </c>
      <c r="L181" s="264" t="s">
        <v>35</v>
      </c>
      <c r="M181" s="221" t="s">
        <v>919</v>
      </c>
      <c r="N181" s="222" t="s">
        <v>1056</v>
      </c>
      <c r="O181" s="11" t="s">
        <v>1057</v>
      </c>
      <c r="P181" s="17" t="s">
        <v>1057</v>
      </c>
      <c r="Q181" s="411" t="s">
        <v>1512</v>
      </c>
      <c r="R181" s="44"/>
      <c r="S181" s="291" t="s">
        <v>1513</v>
      </c>
    </row>
    <row r="182" spans="1:19" s="584" customFormat="1" ht="19.5" customHeight="1" x14ac:dyDescent="0.25">
      <c r="A182" s="222">
        <v>180</v>
      </c>
      <c r="B182" s="275" t="s">
        <v>934</v>
      </c>
      <c r="C182" s="222" t="s">
        <v>935</v>
      </c>
      <c r="D182" s="221" t="s">
        <v>60</v>
      </c>
      <c r="E182" s="7" t="s">
        <v>915</v>
      </c>
      <c r="F182" s="8" t="s">
        <v>70</v>
      </c>
      <c r="G182" s="222">
        <v>2017</v>
      </c>
      <c r="H182" s="385" t="s">
        <v>260</v>
      </c>
      <c r="I182" s="222" t="s">
        <v>927</v>
      </c>
      <c r="J182" s="222" t="s">
        <v>936</v>
      </c>
      <c r="K182" s="222" t="s">
        <v>937</v>
      </c>
      <c r="L182" s="264" t="s">
        <v>35</v>
      </c>
      <c r="M182" s="221" t="s">
        <v>919</v>
      </c>
      <c r="N182" s="222" t="s">
        <v>1056</v>
      </c>
      <c r="O182" s="11" t="s">
        <v>1057</v>
      </c>
      <c r="P182" s="17" t="s">
        <v>1057</v>
      </c>
      <c r="Q182" s="411" t="s">
        <v>1512</v>
      </c>
      <c r="R182" s="44"/>
      <c r="S182" s="291" t="s">
        <v>1513</v>
      </c>
    </row>
    <row r="183" spans="1:19" s="584" customFormat="1" ht="19.5" customHeight="1" x14ac:dyDescent="0.25">
      <c r="A183" s="222">
        <v>181</v>
      </c>
      <c r="B183" s="275" t="s">
        <v>930</v>
      </c>
      <c r="C183" s="222" t="s">
        <v>931</v>
      </c>
      <c r="D183" s="271" t="s">
        <v>60</v>
      </c>
      <c r="E183" s="221" t="s">
        <v>915</v>
      </c>
      <c r="F183" s="8" t="s">
        <v>70</v>
      </c>
      <c r="G183" s="222">
        <v>2017</v>
      </c>
      <c r="H183" s="385" t="s">
        <v>260</v>
      </c>
      <c r="I183" s="222" t="s">
        <v>927</v>
      </c>
      <c r="J183" s="222" t="s">
        <v>932</v>
      </c>
      <c r="K183" s="222" t="s">
        <v>933</v>
      </c>
      <c r="L183" s="264" t="s">
        <v>35</v>
      </c>
      <c r="M183" s="271" t="s">
        <v>919</v>
      </c>
      <c r="N183" s="222" t="s">
        <v>1056</v>
      </c>
      <c r="O183" s="11" t="s">
        <v>1057</v>
      </c>
      <c r="P183" s="17" t="s">
        <v>1057</v>
      </c>
      <c r="Q183" s="394" t="s">
        <v>1512</v>
      </c>
      <c r="R183" s="48"/>
      <c r="S183" s="291" t="s">
        <v>1513</v>
      </c>
    </row>
    <row r="184" spans="1:19" s="584" customFormat="1" ht="19.5" customHeight="1" x14ac:dyDescent="0.25">
      <c r="A184" s="222">
        <v>182</v>
      </c>
      <c r="B184" s="275" t="s">
        <v>925</v>
      </c>
      <c r="C184" s="222" t="s">
        <v>926</v>
      </c>
      <c r="D184" s="221" t="s">
        <v>60</v>
      </c>
      <c r="E184" s="221" t="s">
        <v>915</v>
      </c>
      <c r="F184" s="8" t="s">
        <v>70</v>
      </c>
      <c r="G184" s="222">
        <v>2017</v>
      </c>
      <c r="H184" s="385" t="s">
        <v>260</v>
      </c>
      <c r="I184" s="222" t="s">
        <v>927</v>
      </c>
      <c r="J184" s="222" t="s">
        <v>928</v>
      </c>
      <c r="K184" s="222" t="s">
        <v>929</v>
      </c>
      <c r="L184" s="264" t="s">
        <v>35</v>
      </c>
      <c r="M184" s="221" t="s">
        <v>919</v>
      </c>
      <c r="N184" s="6" t="s">
        <v>1056</v>
      </c>
      <c r="O184" s="11" t="s">
        <v>1057</v>
      </c>
      <c r="P184" s="17" t="s">
        <v>1057</v>
      </c>
      <c r="Q184" s="394" t="s">
        <v>1512</v>
      </c>
      <c r="R184" s="48"/>
      <c r="S184" s="291" t="s">
        <v>1513</v>
      </c>
    </row>
    <row r="185" spans="1:19" s="521" customFormat="1" ht="19.5" customHeight="1" x14ac:dyDescent="0.25">
      <c r="A185" s="222">
        <v>183</v>
      </c>
      <c r="B185" s="246" t="s">
        <v>913</v>
      </c>
      <c r="C185" s="222" t="s">
        <v>914</v>
      </c>
      <c r="D185" s="221" t="s">
        <v>60</v>
      </c>
      <c r="E185" s="7" t="s">
        <v>915</v>
      </c>
      <c r="F185" s="8" t="s">
        <v>19</v>
      </c>
      <c r="G185" s="222">
        <v>2018</v>
      </c>
      <c r="H185" s="385" t="s">
        <v>212</v>
      </c>
      <c r="I185" s="222" t="s">
        <v>916</v>
      </c>
      <c r="J185" s="222" t="s">
        <v>917</v>
      </c>
      <c r="K185" s="222" t="s">
        <v>918</v>
      </c>
      <c r="L185" s="222" t="s">
        <v>24</v>
      </c>
      <c r="M185" s="221" t="s">
        <v>919</v>
      </c>
      <c r="N185" s="6" t="s">
        <v>1056</v>
      </c>
      <c r="O185" s="11" t="s">
        <v>1057</v>
      </c>
      <c r="P185" s="17" t="s">
        <v>1057</v>
      </c>
      <c r="Q185" s="394" t="s">
        <v>2132</v>
      </c>
      <c r="R185" s="48">
        <v>45286</v>
      </c>
      <c r="S185" s="291" t="s">
        <v>1513</v>
      </c>
    </row>
    <row r="186" spans="1:19" ht="19.5" customHeight="1" x14ac:dyDescent="0.25">
      <c r="A186" s="222">
        <v>184</v>
      </c>
      <c r="B186" s="222" t="s">
        <v>2014</v>
      </c>
      <c r="C186" s="222" t="s">
        <v>2015</v>
      </c>
      <c r="D186" s="221" t="s">
        <v>60</v>
      </c>
      <c r="E186" s="221" t="s">
        <v>915</v>
      </c>
      <c r="F186" s="8" t="s">
        <v>70</v>
      </c>
      <c r="G186" s="222">
        <v>2017</v>
      </c>
      <c r="H186" s="385" t="s">
        <v>260</v>
      </c>
      <c r="I186" s="5" t="s">
        <v>927</v>
      </c>
      <c r="J186" s="5" t="s">
        <v>2016</v>
      </c>
      <c r="K186" s="9" t="s">
        <v>2017</v>
      </c>
      <c r="L186" s="12" t="s">
        <v>35</v>
      </c>
      <c r="M186" s="11" t="s">
        <v>919</v>
      </c>
      <c r="N186" s="6" t="s">
        <v>1056</v>
      </c>
      <c r="O186" s="11" t="s">
        <v>1057</v>
      </c>
      <c r="P186" s="17" t="s">
        <v>1057</v>
      </c>
      <c r="Q186" s="394" t="s">
        <v>1512</v>
      </c>
      <c r="R186" s="511">
        <v>45001</v>
      </c>
      <c r="S186" s="532" t="s">
        <v>3650</v>
      </c>
    </row>
    <row r="187" spans="1:19" s="351" customFormat="1" ht="19.5" customHeight="1" x14ac:dyDescent="0.25">
      <c r="A187" s="222">
        <v>185</v>
      </c>
      <c r="B187" s="275" t="s">
        <v>1350</v>
      </c>
      <c r="C187" s="264" t="s">
        <v>1351</v>
      </c>
      <c r="D187" s="221" t="s">
        <v>60</v>
      </c>
      <c r="E187" s="221" t="s">
        <v>1352</v>
      </c>
      <c r="F187" s="8" t="s">
        <v>19</v>
      </c>
      <c r="G187" s="222">
        <v>2014</v>
      </c>
      <c r="H187" s="463" t="s">
        <v>40</v>
      </c>
      <c r="I187" s="222" t="s">
        <v>47</v>
      </c>
      <c r="J187" s="270" t="s">
        <v>1353</v>
      </c>
      <c r="K187" s="270" t="s">
        <v>1354</v>
      </c>
      <c r="L187" s="270" t="s">
        <v>35</v>
      </c>
      <c r="M187" s="567" t="s">
        <v>50</v>
      </c>
      <c r="N187" s="6" t="s">
        <v>1056</v>
      </c>
      <c r="O187" s="11" t="s">
        <v>1057</v>
      </c>
      <c r="P187" s="17" t="s">
        <v>1057</v>
      </c>
      <c r="Q187" s="394" t="s">
        <v>1512</v>
      </c>
      <c r="R187" s="511"/>
      <c r="S187" s="291" t="s">
        <v>1513</v>
      </c>
    </row>
    <row r="188" spans="1:19" s="451" customFormat="1" ht="19.5" customHeight="1" x14ac:dyDescent="0.25">
      <c r="A188" s="222">
        <v>186</v>
      </c>
      <c r="B188" s="8" t="s">
        <v>2022</v>
      </c>
      <c r="C188" s="270" t="s">
        <v>2023</v>
      </c>
      <c r="D188" s="221" t="s">
        <v>60</v>
      </c>
      <c r="E188" s="221" t="s">
        <v>1352</v>
      </c>
      <c r="F188" s="16" t="s">
        <v>70</v>
      </c>
      <c r="G188" s="270">
        <v>2013</v>
      </c>
      <c r="H188" s="396" t="s">
        <v>77</v>
      </c>
      <c r="I188" s="10" t="s">
        <v>78</v>
      </c>
      <c r="J188" s="10" t="s">
        <v>2024</v>
      </c>
      <c r="K188" s="10" t="s">
        <v>2025</v>
      </c>
      <c r="L188" s="12" t="s">
        <v>35</v>
      </c>
      <c r="M188" s="10" t="s">
        <v>50</v>
      </c>
      <c r="N188" s="11" t="s">
        <v>1505</v>
      </c>
      <c r="O188" s="11" t="s">
        <v>1057</v>
      </c>
      <c r="P188" s="17" t="s">
        <v>1057</v>
      </c>
      <c r="Q188" s="411" t="s">
        <v>1506</v>
      </c>
      <c r="R188" s="44">
        <v>44970</v>
      </c>
      <c r="S188" s="269" t="s">
        <v>3650</v>
      </c>
    </row>
    <row r="189" spans="1:19" s="521" customFormat="1" ht="19.5" customHeight="1" x14ac:dyDescent="0.25">
      <c r="A189" s="222">
        <v>187</v>
      </c>
      <c r="B189" s="275" t="s">
        <v>902</v>
      </c>
      <c r="C189" s="222" t="s">
        <v>903</v>
      </c>
      <c r="D189" s="221" t="s">
        <v>60</v>
      </c>
      <c r="E189" s="221" t="s">
        <v>904</v>
      </c>
      <c r="F189" s="8" t="s">
        <v>31</v>
      </c>
      <c r="G189" s="222">
        <v>2021</v>
      </c>
      <c r="H189" s="222" t="s">
        <v>40</v>
      </c>
      <c r="I189" s="222" t="s">
        <v>905</v>
      </c>
      <c r="J189" s="222" t="s">
        <v>906</v>
      </c>
      <c r="K189" s="222" t="s">
        <v>907</v>
      </c>
      <c r="L189" s="264" t="s">
        <v>35</v>
      </c>
      <c r="M189" s="221" t="s">
        <v>908</v>
      </c>
      <c r="N189" s="6" t="s">
        <v>1056</v>
      </c>
      <c r="O189" s="11" t="s">
        <v>1057</v>
      </c>
      <c r="P189" s="17" t="s">
        <v>1057</v>
      </c>
      <c r="Q189" s="394" t="s">
        <v>1512</v>
      </c>
      <c r="R189" s="44"/>
      <c r="S189" s="291" t="s">
        <v>1513</v>
      </c>
    </row>
    <row r="190" spans="1:19" s="360" customFormat="1" ht="19.5" customHeight="1" x14ac:dyDescent="0.25">
      <c r="A190" s="222">
        <v>188</v>
      </c>
      <c r="B190" s="222" t="s">
        <v>2030</v>
      </c>
      <c r="C190" s="222" t="s">
        <v>2031</v>
      </c>
      <c r="D190" s="221" t="s">
        <v>60</v>
      </c>
      <c r="E190" s="221" t="s">
        <v>904</v>
      </c>
      <c r="F190" s="7" t="s">
        <v>31</v>
      </c>
      <c r="G190" s="221">
        <v>2016</v>
      </c>
      <c r="H190" s="385" t="s">
        <v>268</v>
      </c>
      <c r="I190" s="11" t="s">
        <v>269</v>
      </c>
      <c r="J190" s="5" t="s">
        <v>2032</v>
      </c>
      <c r="K190" s="5" t="s">
        <v>2033</v>
      </c>
      <c r="L190" s="400" t="s">
        <v>35</v>
      </c>
      <c r="M190" s="5" t="s">
        <v>50</v>
      </c>
      <c r="N190" s="11" t="s">
        <v>1505</v>
      </c>
      <c r="O190" s="11" t="s">
        <v>1057</v>
      </c>
      <c r="P190" s="17" t="s">
        <v>1057</v>
      </c>
      <c r="Q190" s="394" t="s">
        <v>1506</v>
      </c>
      <c r="R190" s="44">
        <v>44970</v>
      </c>
      <c r="S190" s="277" t="s">
        <v>3650</v>
      </c>
    </row>
    <row r="191" spans="1:19" ht="19.5" customHeight="1" x14ac:dyDescent="0.25">
      <c r="A191" s="222">
        <v>189</v>
      </c>
      <c r="B191" s="275" t="s">
        <v>2034</v>
      </c>
      <c r="C191" s="222" t="s">
        <v>2035</v>
      </c>
      <c r="D191" s="221" t="s">
        <v>60</v>
      </c>
      <c r="E191" s="221" t="s">
        <v>904</v>
      </c>
      <c r="F191" s="7" t="s">
        <v>31</v>
      </c>
      <c r="G191" s="222">
        <v>2016</v>
      </c>
      <c r="H191" s="385" t="s">
        <v>268</v>
      </c>
      <c r="I191" s="11" t="s">
        <v>269</v>
      </c>
      <c r="J191" s="5" t="s">
        <v>2036</v>
      </c>
      <c r="K191" s="401" t="s">
        <v>2037</v>
      </c>
      <c r="L191" s="9" t="s">
        <v>35</v>
      </c>
      <c r="M191" s="11" t="s">
        <v>50</v>
      </c>
      <c r="N191" s="6" t="s">
        <v>1505</v>
      </c>
      <c r="O191" s="11" t="s">
        <v>1057</v>
      </c>
      <c r="P191" s="17" t="s">
        <v>1057</v>
      </c>
      <c r="Q191" s="394" t="s">
        <v>1512</v>
      </c>
      <c r="R191" s="45">
        <v>44936</v>
      </c>
      <c r="S191" s="291" t="s">
        <v>3651</v>
      </c>
    </row>
    <row r="192" spans="1:19" s="634" customFormat="1" ht="19.5" customHeight="1" x14ac:dyDescent="0.25">
      <c r="A192" s="222">
        <v>190</v>
      </c>
      <c r="B192" s="434" t="s">
        <v>1164</v>
      </c>
      <c r="C192" s="222" t="s">
        <v>1165</v>
      </c>
      <c r="D192" s="221" t="s">
        <v>60</v>
      </c>
      <c r="E192" s="8" t="s">
        <v>4523</v>
      </c>
      <c r="F192" s="8" t="s">
        <v>70</v>
      </c>
      <c r="G192" s="222">
        <v>2014</v>
      </c>
      <c r="H192" s="385" t="s">
        <v>71</v>
      </c>
      <c r="I192" s="222" t="s">
        <v>72</v>
      </c>
      <c r="J192" s="222" t="s">
        <v>1167</v>
      </c>
      <c r="K192" s="222" t="s">
        <v>1168</v>
      </c>
      <c r="L192" s="264" t="s">
        <v>35</v>
      </c>
      <c r="M192" s="271" t="s">
        <v>50</v>
      </c>
      <c r="N192" s="11" t="s">
        <v>1056</v>
      </c>
      <c r="O192" s="11" t="s">
        <v>1057</v>
      </c>
      <c r="P192" s="17" t="s">
        <v>1057</v>
      </c>
      <c r="Q192" s="394"/>
      <c r="R192" s="45"/>
      <c r="S192" s="291" t="s">
        <v>1513</v>
      </c>
    </row>
    <row r="193" spans="1:20" s="436" customFormat="1" ht="19.5" customHeight="1" x14ac:dyDescent="0.25">
      <c r="A193" s="222">
        <v>191</v>
      </c>
      <c r="B193" s="109" t="s">
        <v>1118</v>
      </c>
      <c r="C193" s="8" t="s">
        <v>1119</v>
      </c>
      <c r="D193" s="8" t="s">
        <v>60</v>
      </c>
      <c r="E193" s="8" t="s">
        <v>1098</v>
      </c>
      <c r="F193" s="8" t="s">
        <v>19</v>
      </c>
      <c r="G193" s="8">
        <v>2014</v>
      </c>
      <c r="H193" s="8" t="s">
        <v>40</v>
      </c>
      <c r="I193" s="8" t="s">
        <v>47</v>
      </c>
      <c r="J193" s="8" t="s">
        <v>1120</v>
      </c>
      <c r="K193" s="8" t="s">
        <v>1121</v>
      </c>
      <c r="L193" s="8" t="s">
        <v>35</v>
      </c>
      <c r="M193" s="8" t="s">
        <v>50</v>
      </c>
      <c r="N193" s="11" t="s">
        <v>1056</v>
      </c>
      <c r="O193" s="11" t="s">
        <v>1057</v>
      </c>
      <c r="P193" s="17" t="s">
        <v>1057</v>
      </c>
      <c r="Q193" s="394"/>
      <c r="R193" s="45"/>
      <c r="S193" s="291" t="s">
        <v>1513</v>
      </c>
    </row>
    <row r="194" spans="1:20" s="597" customFormat="1" ht="19.5" customHeight="1" x14ac:dyDescent="0.25">
      <c r="A194" s="222">
        <v>192</v>
      </c>
      <c r="B194" s="275" t="s">
        <v>2042</v>
      </c>
      <c r="C194" s="222" t="s">
        <v>2043</v>
      </c>
      <c r="D194" s="221" t="s">
        <v>60</v>
      </c>
      <c r="E194" s="221" t="s">
        <v>1098</v>
      </c>
      <c r="F194" s="8" t="s">
        <v>31</v>
      </c>
      <c r="G194" s="221">
        <v>2016</v>
      </c>
      <c r="H194" s="385" t="s">
        <v>268</v>
      </c>
      <c r="I194" s="5" t="s">
        <v>269</v>
      </c>
      <c r="J194" s="28">
        <v>16299512012964</v>
      </c>
      <c r="K194" s="5" t="s">
        <v>2044</v>
      </c>
      <c r="L194" s="12" t="s">
        <v>35</v>
      </c>
      <c r="M194" s="5" t="s">
        <v>50</v>
      </c>
      <c r="N194" s="11" t="s">
        <v>1505</v>
      </c>
      <c r="O194" s="11" t="s">
        <v>1057</v>
      </c>
      <c r="P194" s="17" t="s">
        <v>1057</v>
      </c>
      <c r="Q194" s="394" t="s">
        <v>1506</v>
      </c>
      <c r="R194" s="44">
        <v>44970</v>
      </c>
      <c r="S194" s="277" t="s">
        <v>3650</v>
      </c>
    </row>
    <row r="195" spans="1:20" ht="19.5" customHeight="1" x14ac:dyDescent="0.25">
      <c r="A195" s="222">
        <v>193</v>
      </c>
      <c r="B195" s="304" t="s">
        <v>1096</v>
      </c>
      <c r="C195" s="222" t="s">
        <v>1097</v>
      </c>
      <c r="D195" s="221" t="s">
        <v>60</v>
      </c>
      <c r="E195" s="221" t="s">
        <v>1098</v>
      </c>
      <c r="F195" s="8" t="s">
        <v>19</v>
      </c>
      <c r="G195" s="8">
        <v>2008</v>
      </c>
      <c r="H195" s="8" t="s">
        <v>131</v>
      </c>
      <c r="I195" s="8" t="s">
        <v>4000</v>
      </c>
      <c r="J195" s="8" t="s">
        <v>1099</v>
      </c>
      <c r="K195" s="222" t="s">
        <v>1100</v>
      </c>
      <c r="L195" s="280" t="s">
        <v>24</v>
      </c>
      <c r="M195" s="222" t="s">
        <v>50</v>
      </c>
      <c r="N195" s="222" t="s">
        <v>1056</v>
      </c>
      <c r="O195" s="11" t="s">
        <v>1057</v>
      </c>
      <c r="P195" s="17" t="s">
        <v>1057</v>
      </c>
      <c r="Q195" s="394" t="s">
        <v>1512</v>
      </c>
      <c r="R195" s="44"/>
      <c r="S195" s="291" t="s">
        <v>3651</v>
      </c>
    </row>
    <row r="196" spans="1:20" ht="19.5" customHeight="1" x14ac:dyDescent="0.25">
      <c r="A196" s="222">
        <v>194</v>
      </c>
      <c r="B196" s="275" t="s">
        <v>2137</v>
      </c>
      <c r="C196" s="222" t="s">
        <v>2138</v>
      </c>
      <c r="D196" s="221" t="s">
        <v>60</v>
      </c>
      <c r="E196" s="342" t="s">
        <v>875</v>
      </c>
      <c r="F196" s="8" t="s">
        <v>70</v>
      </c>
      <c r="G196" s="8">
        <v>2012</v>
      </c>
      <c r="H196" s="8" t="s">
        <v>71</v>
      </c>
      <c r="I196" s="8" t="s">
        <v>72</v>
      </c>
      <c r="J196" s="8" t="s">
        <v>2139</v>
      </c>
      <c r="K196" s="222" t="s">
        <v>2140</v>
      </c>
      <c r="L196" s="264" t="s">
        <v>35</v>
      </c>
      <c r="M196" s="280" t="s">
        <v>50</v>
      </c>
      <c r="N196" s="11" t="s">
        <v>1056</v>
      </c>
      <c r="O196" s="11" t="s">
        <v>1057</v>
      </c>
      <c r="P196" s="17" t="s">
        <v>1057</v>
      </c>
      <c r="Q196" s="394"/>
      <c r="R196" s="44"/>
      <c r="S196" s="532" t="s">
        <v>1513</v>
      </c>
    </row>
    <row r="197" spans="1:20" s="443" customFormat="1" ht="19.5" customHeight="1" x14ac:dyDescent="0.25">
      <c r="A197" s="222">
        <v>195</v>
      </c>
      <c r="B197" s="275" t="s">
        <v>2026</v>
      </c>
      <c r="C197" s="270" t="s">
        <v>2027</v>
      </c>
      <c r="D197" s="221" t="s">
        <v>60</v>
      </c>
      <c r="E197" s="342" t="s">
        <v>875</v>
      </c>
      <c r="F197" s="16" t="s">
        <v>70</v>
      </c>
      <c r="G197" s="270">
        <v>2013</v>
      </c>
      <c r="H197" s="396" t="s">
        <v>77</v>
      </c>
      <c r="I197" s="270" t="s">
        <v>78</v>
      </c>
      <c r="J197" s="270" t="s">
        <v>2028</v>
      </c>
      <c r="K197" s="270" t="s">
        <v>2029</v>
      </c>
      <c r="L197" s="264" t="s">
        <v>35</v>
      </c>
      <c r="M197" s="270" t="s">
        <v>50</v>
      </c>
      <c r="N197" s="222" t="s">
        <v>1056</v>
      </c>
      <c r="O197" s="11" t="s">
        <v>1057</v>
      </c>
      <c r="P197" s="17" t="s">
        <v>1057</v>
      </c>
      <c r="Q197" s="394" t="s">
        <v>1512</v>
      </c>
      <c r="R197" s="44"/>
      <c r="S197" s="291" t="s">
        <v>1513</v>
      </c>
    </row>
    <row r="198" spans="1:20" ht="19.5" customHeight="1" x14ac:dyDescent="0.25">
      <c r="A198" s="222">
        <v>196</v>
      </c>
      <c r="B198" s="221" t="s">
        <v>1697</v>
      </c>
      <c r="C198" s="221" t="s">
        <v>1698</v>
      </c>
      <c r="D198" s="221" t="s">
        <v>60</v>
      </c>
      <c r="E198" s="245" t="s">
        <v>875</v>
      </c>
      <c r="F198" s="7" t="s">
        <v>31</v>
      </c>
      <c r="G198" s="221">
        <v>2016</v>
      </c>
      <c r="H198" s="394" t="s">
        <v>268</v>
      </c>
      <c r="I198" s="11" t="s">
        <v>269</v>
      </c>
      <c r="J198" s="11" t="s">
        <v>1699</v>
      </c>
      <c r="K198" s="11" t="s">
        <v>1700</v>
      </c>
      <c r="L198" s="22" t="s">
        <v>35</v>
      </c>
      <c r="M198" s="11" t="s">
        <v>50</v>
      </c>
      <c r="N198" s="11" t="s">
        <v>1505</v>
      </c>
      <c r="O198" s="11" t="s">
        <v>1057</v>
      </c>
      <c r="P198" s="17" t="s">
        <v>1057</v>
      </c>
      <c r="Q198" s="411" t="s">
        <v>1506</v>
      </c>
      <c r="R198" s="44">
        <v>44970</v>
      </c>
      <c r="S198" s="277" t="s">
        <v>3650</v>
      </c>
    </row>
    <row r="199" spans="1:20" s="583" customFormat="1" ht="19.5" customHeight="1" x14ac:dyDescent="0.25">
      <c r="A199" s="222">
        <v>197</v>
      </c>
      <c r="B199" s="247" t="s">
        <v>873</v>
      </c>
      <c r="C199" s="222" t="s">
        <v>874</v>
      </c>
      <c r="D199" s="221" t="s">
        <v>60</v>
      </c>
      <c r="E199" s="245" t="s">
        <v>875</v>
      </c>
      <c r="F199" s="8" t="s">
        <v>31</v>
      </c>
      <c r="G199" s="221">
        <v>2016</v>
      </c>
      <c r="H199" s="385" t="s">
        <v>268</v>
      </c>
      <c r="I199" s="222" t="s">
        <v>269</v>
      </c>
      <c r="J199" s="222" t="s">
        <v>876</v>
      </c>
      <c r="K199" s="222" t="s">
        <v>877</v>
      </c>
      <c r="L199" s="264" t="s">
        <v>35</v>
      </c>
      <c r="M199" s="222" t="s">
        <v>50</v>
      </c>
      <c r="N199" s="11" t="s">
        <v>1505</v>
      </c>
      <c r="O199" s="11" t="s">
        <v>1057</v>
      </c>
      <c r="P199" s="17" t="s">
        <v>1057</v>
      </c>
      <c r="Q199" s="411" t="s">
        <v>1506</v>
      </c>
      <c r="R199" s="44"/>
      <c r="S199" s="277" t="s">
        <v>3650</v>
      </c>
      <c r="T199" s="581"/>
    </row>
    <row r="200" spans="1:20" s="436" customFormat="1" ht="19.5" customHeight="1" x14ac:dyDescent="0.25">
      <c r="A200" s="222">
        <v>198</v>
      </c>
      <c r="B200" s="221" t="s">
        <v>1701</v>
      </c>
      <c r="C200" s="221" t="s">
        <v>1702</v>
      </c>
      <c r="D200" s="221" t="s">
        <v>60</v>
      </c>
      <c r="E200" s="245" t="s">
        <v>875</v>
      </c>
      <c r="F200" s="50" t="s">
        <v>31</v>
      </c>
      <c r="G200" s="221">
        <v>2016</v>
      </c>
      <c r="H200" s="394" t="s">
        <v>268</v>
      </c>
      <c r="I200" s="11" t="s">
        <v>269</v>
      </c>
      <c r="J200" s="11" t="s">
        <v>1703</v>
      </c>
      <c r="K200" s="11" t="s">
        <v>1704</v>
      </c>
      <c r="L200" s="26" t="s">
        <v>35</v>
      </c>
      <c r="M200" s="11" t="s">
        <v>50</v>
      </c>
      <c r="N200" s="11" t="s">
        <v>1505</v>
      </c>
      <c r="O200" s="11" t="s">
        <v>1057</v>
      </c>
      <c r="P200" s="17" t="s">
        <v>1057</v>
      </c>
      <c r="Q200" s="411" t="s">
        <v>1506</v>
      </c>
      <c r="R200" s="44">
        <v>44970</v>
      </c>
      <c r="S200" s="277" t="s">
        <v>3650</v>
      </c>
    </row>
    <row r="201" spans="1:20" s="509" customFormat="1" ht="19.5" customHeight="1" x14ac:dyDescent="0.25">
      <c r="A201" s="222">
        <v>199</v>
      </c>
      <c r="B201" s="269" t="s">
        <v>1705</v>
      </c>
      <c r="C201" s="221" t="s">
        <v>1706</v>
      </c>
      <c r="D201" s="221" t="s">
        <v>60</v>
      </c>
      <c r="E201" s="245" t="s">
        <v>875</v>
      </c>
      <c r="F201" s="7" t="s">
        <v>70</v>
      </c>
      <c r="G201" s="269">
        <v>2017</v>
      </c>
      <c r="H201" s="394" t="s">
        <v>71</v>
      </c>
      <c r="I201" s="6" t="s">
        <v>446</v>
      </c>
      <c r="J201" s="11" t="s">
        <v>1707</v>
      </c>
      <c r="K201" s="22" t="s">
        <v>1708</v>
      </c>
      <c r="L201" s="26" t="s">
        <v>35</v>
      </c>
      <c r="M201" s="11" t="s">
        <v>50</v>
      </c>
      <c r="N201" s="11" t="s">
        <v>1505</v>
      </c>
      <c r="O201" s="11" t="s">
        <v>1057</v>
      </c>
      <c r="P201" s="17" t="s">
        <v>1057</v>
      </c>
      <c r="Q201" s="413" t="s">
        <v>1506</v>
      </c>
      <c r="R201" s="44">
        <v>44970</v>
      </c>
      <c r="S201" s="532" t="s">
        <v>3650</v>
      </c>
    </row>
    <row r="202" spans="1:20" s="583" customFormat="1" ht="19.5" customHeight="1" x14ac:dyDescent="0.25">
      <c r="A202" s="222">
        <v>200</v>
      </c>
      <c r="B202" s="222" t="s">
        <v>2049</v>
      </c>
      <c r="C202" s="222" t="s">
        <v>2050</v>
      </c>
      <c r="D202" s="221" t="s">
        <v>60</v>
      </c>
      <c r="E202" s="245" t="s">
        <v>875</v>
      </c>
      <c r="F202" s="8" t="s">
        <v>31</v>
      </c>
      <c r="G202" s="270">
        <v>2016</v>
      </c>
      <c r="H202" s="385" t="s">
        <v>268</v>
      </c>
      <c r="I202" s="5" t="s">
        <v>269</v>
      </c>
      <c r="J202" s="5" t="s">
        <v>2051</v>
      </c>
      <c r="K202" s="9" t="s">
        <v>2052</v>
      </c>
      <c r="L202" s="12" t="s">
        <v>35</v>
      </c>
      <c r="M202" s="11" t="s">
        <v>50</v>
      </c>
      <c r="N202" s="11" t="s">
        <v>1505</v>
      </c>
      <c r="O202" s="11" t="s">
        <v>1057</v>
      </c>
      <c r="P202" s="17" t="s">
        <v>1057</v>
      </c>
      <c r="Q202" s="411" t="s">
        <v>1506</v>
      </c>
      <c r="R202" s="44">
        <v>44970</v>
      </c>
      <c r="S202" s="277" t="s">
        <v>3650</v>
      </c>
    </row>
    <row r="203" spans="1:20" s="451" customFormat="1" ht="19.5" customHeight="1" x14ac:dyDescent="0.25">
      <c r="A203" s="222">
        <v>201</v>
      </c>
      <c r="B203" s="222" t="s">
        <v>2061</v>
      </c>
      <c r="C203" s="222" t="s">
        <v>2062</v>
      </c>
      <c r="D203" s="221" t="s">
        <v>60</v>
      </c>
      <c r="E203" s="245" t="s">
        <v>875</v>
      </c>
      <c r="F203" s="8" t="s">
        <v>31</v>
      </c>
      <c r="G203" s="222">
        <v>2016</v>
      </c>
      <c r="H203" s="385" t="s">
        <v>268</v>
      </c>
      <c r="I203" s="5" t="s">
        <v>269</v>
      </c>
      <c r="J203" s="5" t="s">
        <v>2063</v>
      </c>
      <c r="K203" s="5" t="s">
        <v>2064</v>
      </c>
      <c r="L203" s="9" t="s">
        <v>35</v>
      </c>
      <c r="M203" s="5" t="s">
        <v>775</v>
      </c>
      <c r="N203" s="6" t="s">
        <v>1505</v>
      </c>
      <c r="O203" s="11" t="s">
        <v>1057</v>
      </c>
      <c r="P203" s="17" t="s">
        <v>1057</v>
      </c>
      <c r="Q203" s="413" t="s">
        <v>1642</v>
      </c>
      <c r="R203" s="45">
        <v>44781</v>
      </c>
      <c r="S203" s="291" t="s">
        <v>3651</v>
      </c>
    </row>
    <row r="204" spans="1:20" s="436" customFormat="1" ht="19.5" customHeight="1" x14ac:dyDescent="0.25">
      <c r="A204" s="222">
        <v>202</v>
      </c>
      <c r="B204" s="270" t="s">
        <v>744</v>
      </c>
      <c r="C204" s="222" t="s">
        <v>745</v>
      </c>
      <c r="D204" s="221" t="s">
        <v>60</v>
      </c>
      <c r="E204" s="221" t="s">
        <v>1663</v>
      </c>
      <c r="F204" s="8" t="s">
        <v>70</v>
      </c>
      <c r="G204" s="8">
        <v>2017</v>
      </c>
      <c r="H204" s="8" t="s">
        <v>71</v>
      </c>
      <c r="I204" s="8" t="s">
        <v>446</v>
      </c>
      <c r="J204" s="8" t="s">
        <v>746</v>
      </c>
      <c r="K204" s="222" t="s">
        <v>747</v>
      </c>
      <c r="L204" s="264" t="s">
        <v>35</v>
      </c>
      <c r="M204" s="222" t="s">
        <v>50</v>
      </c>
      <c r="N204" s="6" t="s">
        <v>1056</v>
      </c>
      <c r="O204" s="11" t="s">
        <v>1057</v>
      </c>
      <c r="P204" s="17" t="s">
        <v>1057</v>
      </c>
      <c r="Q204" s="394"/>
      <c r="R204" s="44"/>
      <c r="S204" s="291" t="s">
        <v>1513</v>
      </c>
    </row>
    <row r="205" spans="1:20" ht="19.5" customHeight="1" x14ac:dyDescent="0.25">
      <c r="A205" s="222">
        <v>203</v>
      </c>
      <c r="B205" s="342" t="s">
        <v>848</v>
      </c>
      <c r="C205" s="342" t="s">
        <v>849</v>
      </c>
      <c r="D205" s="342" t="s">
        <v>60</v>
      </c>
      <c r="E205" s="342" t="s">
        <v>841</v>
      </c>
      <c r="F205" s="8" t="s">
        <v>19</v>
      </c>
      <c r="G205" s="8">
        <v>2019</v>
      </c>
      <c r="H205" s="8" t="s">
        <v>141</v>
      </c>
      <c r="I205" s="8" t="s">
        <v>142</v>
      </c>
      <c r="J205" s="8" t="s">
        <v>850</v>
      </c>
      <c r="K205" s="222" t="s">
        <v>851</v>
      </c>
      <c r="L205" s="271" t="s">
        <v>24</v>
      </c>
      <c r="M205" s="222" t="s">
        <v>116</v>
      </c>
      <c r="N205" s="6" t="s">
        <v>1056</v>
      </c>
      <c r="O205" s="11" t="s">
        <v>1057</v>
      </c>
      <c r="P205" s="17" t="s">
        <v>1057</v>
      </c>
      <c r="Q205" s="221" t="s">
        <v>4525</v>
      </c>
      <c r="R205" s="45">
        <v>45689</v>
      </c>
      <c r="S205" s="291" t="s">
        <v>1513</v>
      </c>
    </row>
    <row r="206" spans="1:20" ht="19.5" customHeight="1" x14ac:dyDescent="0.25">
      <c r="A206" s="222">
        <v>204</v>
      </c>
      <c r="B206" s="222" t="s">
        <v>856</v>
      </c>
      <c r="C206" s="222" t="s">
        <v>857</v>
      </c>
      <c r="D206" s="221" t="s">
        <v>60</v>
      </c>
      <c r="E206" s="266" t="s">
        <v>841</v>
      </c>
      <c r="F206" s="8" t="s">
        <v>70</v>
      </c>
      <c r="G206" s="8">
        <v>2018</v>
      </c>
      <c r="H206" s="8" t="s">
        <v>71</v>
      </c>
      <c r="I206" s="8" t="s">
        <v>475</v>
      </c>
      <c r="J206" s="8" t="s">
        <v>858</v>
      </c>
      <c r="K206" s="222" t="s">
        <v>859</v>
      </c>
      <c r="L206" s="264" t="s">
        <v>35</v>
      </c>
      <c r="M206" s="222" t="s">
        <v>116</v>
      </c>
      <c r="N206" s="6" t="s">
        <v>1056</v>
      </c>
      <c r="O206" s="11" t="s">
        <v>1057</v>
      </c>
      <c r="P206" s="17" t="s">
        <v>1057</v>
      </c>
      <c r="Q206" s="221" t="s">
        <v>4527</v>
      </c>
      <c r="R206" s="45">
        <v>45690</v>
      </c>
      <c r="S206" s="291" t="s">
        <v>1513</v>
      </c>
    </row>
    <row r="207" spans="1:20" ht="19.5" customHeight="1" x14ac:dyDescent="0.25">
      <c r="A207" s="222">
        <v>205</v>
      </c>
      <c r="B207" s="222" t="s">
        <v>860</v>
      </c>
      <c r="C207" s="222" t="s">
        <v>861</v>
      </c>
      <c r="D207" s="221" t="s">
        <v>60</v>
      </c>
      <c r="E207" s="266" t="s">
        <v>841</v>
      </c>
      <c r="F207" s="8" t="s">
        <v>70</v>
      </c>
      <c r="G207" s="8">
        <v>2018</v>
      </c>
      <c r="H207" s="8" t="s">
        <v>71</v>
      </c>
      <c r="I207" s="8" t="s">
        <v>475</v>
      </c>
      <c r="J207" s="8" t="s">
        <v>862</v>
      </c>
      <c r="K207" s="222" t="s">
        <v>863</v>
      </c>
      <c r="L207" s="264" t="s">
        <v>35</v>
      </c>
      <c r="M207" s="222" t="s">
        <v>116</v>
      </c>
      <c r="N207" s="6" t="s">
        <v>1056</v>
      </c>
      <c r="O207" s="11" t="s">
        <v>1057</v>
      </c>
      <c r="P207" s="17" t="s">
        <v>1057</v>
      </c>
      <c r="Q207" s="221" t="s">
        <v>4526</v>
      </c>
      <c r="R207" s="45">
        <v>45717</v>
      </c>
      <c r="S207" s="291" t="s">
        <v>1513</v>
      </c>
    </row>
    <row r="208" spans="1:20" ht="19.5" customHeight="1" x14ac:dyDescent="0.25">
      <c r="A208" s="222">
        <v>206</v>
      </c>
      <c r="B208" s="355" t="s">
        <v>839</v>
      </c>
      <c r="C208" s="265" t="s">
        <v>840</v>
      </c>
      <c r="D208" s="266" t="s">
        <v>60</v>
      </c>
      <c r="E208" s="245" t="s">
        <v>841</v>
      </c>
      <c r="F208" s="33" t="s">
        <v>31</v>
      </c>
      <c r="G208" s="265">
        <v>2016</v>
      </c>
      <c r="H208" s="562" t="s">
        <v>268</v>
      </c>
      <c r="I208" s="265" t="s">
        <v>269</v>
      </c>
      <c r="J208" s="265" t="s">
        <v>842</v>
      </c>
      <c r="K208" s="265" t="s">
        <v>843</v>
      </c>
      <c r="L208" s="267" t="s">
        <v>35</v>
      </c>
      <c r="M208" s="222" t="s">
        <v>50</v>
      </c>
      <c r="N208" s="11" t="s">
        <v>1505</v>
      </c>
      <c r="O208" s="11" t="s">
        <v>1057</v>
      </c>
      <c r="P208" s="17" t="s">
        <v>1057</v>
      </c>
      <c r="Q208" s="411" t="s">
        <v>3671</v>
      </c>
      <c r="R208" s="410">
        <v>45414</v>
      </c>
      <c r="S208" s="277" t="s">
        <v>3650</v>
      </c>
    </row>
    <row r="209" spans="1:25" s="391" customFormat="1" ht="19.5" customHeight="1" x14ac:dyDescent="0.25">
      <c r="A209" s="222">
        <v>207</v>
      </c>
      <c r="B209" s="221" t="s">
        <v>1734</v>
      </c>
      <c r="C209" s="221" t="s">
        <v>1735</v>
      </c>
      <c r="D209" s="221" t="s">
        <v>60</v>
      </c>
      <c r="E209" s="245" t="s">
        <v>841</v>
      </c>
      <c r="F209" s="7" t="s">
        <v>31</v>
      </c>
      <c r="G209" s="221">
        <v>2001</v>
      </c>
      <c r="H209" s="394" t="s">
        <v>1599</v>
      </c>
      <c r="I209" s="11" t="s">
        <v>1600</v>
      </c>
      <c r="J209" s="11" t="s">
        <v>1736</v>
      </c>
      <c r="K209" s="11" t="s">
        <v>1737</v>
      </c>
      <c r="L209" s="6" t="s">
        <v>35</v>
      </c>
      <c r="M209" s="22" t="s">
        <v>36</v>
      </c>
      <c r="N209" s="11" t="s">
        <v>1505</v>
      </c>
      <c r="O209" s="243" t="s">
        <v>1057</v>
      </c>
      <c r="P209" s="260" t="s">
        <v>1057</v>
      </c>
      <c r="Q209" s="413" t="s">
        <v>1506</v>
      </c>
      <c r="R209" s="44">
        <v>44970</v>
      </c>
      <c r="S209" s="532" t="s">
        <v>3650</v>
      </c>
    </row>
    <row r="210" spans="1:25" ht="19.5" customHeight="1" x14ac:dyDescent="0.25">
      <c r="A210" s="222">
        <v>208</v>
      </c>
      <c r="B210" s="221" t="s">
        <v>1738</v>
      </c>
      <c r="C210" s="221" t="s">
        <v>1739</v>
      </c>
      <c r="D210" s="221" t="s">
        <v>60</v>
      </c>
      <c r="E210" s="245" t="s">
        <v>841</v>
      </c>
      <c r="F210" s="7" t="s">
        <v>31</v>
      </c>
      <c r="G210" s="221">
        <v>2016</v>
      </c>
      <c r="H210" s="394" t="s">
        <v>268</v>
      </c>
      <c r="I210" s="11" t="s">
        <v>269</v>
      </c>
      <c r="J210" s="11" t="s">
        <v>1740</v>
      </c>
      <c r="K210" s="11" t="s">
        <v>1741</v>
      </c>
      <c r="L210" s="22" t="s">
        <v>35</v>
      </c>
      <c r="M210" s="22" t="s">
        <v>50</v>
      </c>
      <c r="N210" s="11" t="s">
        <v>1505</v>
      </c>
      <c r="O210" s="243" t="s">
        <v>1057</v>
      </c>
      <c r="P210" s="260" t="s">
        <v>1057</v>
      </c>
      <c r="Q210" s="413" t="s">
        <v>1506</v>
      </c>
      <c r="R210" s="44">
        <v>44970</v>
      </c>
      <c r="S210" s="532" t="s">
        <v>3650</v>
      </c>
    </row>
    <row r="211" spans="1:25" ht="19.5" customHeight="1" x14ac:dyDescent="0.25">
      <c r="A211" s="222">
        <v>209</v>
      </c>
      <c r="B211" s="221" t="s">
        <v>1742</v>
      </c>
      <c r="C211" s="295" t="s">
        <v>1743</v>
      </c>
      <c r="D211" s="221" t="s">
        <v>60</v>
      </c>
      <c r="E211" s="245" t="s">
        <v>841</v>
      </c>
      <c r="F211" s="7" t="s">
        <v>19</v>
      </c>
      <c r="G211" s="221">
        <v>2010</v>
      </c>
      <c r="H211" s="394" t="s">
        <v>176</v>
      </c>
      <c r="I211" s="11" t="s">
        <v>940</v>
      </c>
      <c r="J211" s="38" t="s">
        <v>1744</v>
      </c>
      <c r="K211" s="38" t="s">
        <v>1745</v>
      </c>
      <c r="L211" s="22" t="s">
        <v>24</v>
      </c>
      <c r="M211" s="568" t="s">
        <v>116</v>
      </c>
      <c r="N211" s="6" t="s">
        <v>1505</v>
      </c>
      <c r="O211" s="243" t="s">
        <v>1057</v>
      </c>
      <c r="P211" s="260" t="s">
        <v>1057</v>
      </c>
      <c r="Q211" s="413" t="s">
        <v>1506</v>
      </c>
      <c r="R211" s="44">
        <v>44557</v>
      </c>
      <c r="S211" s="532" t="s">
        <v>3650</v>
      </c>
    </row>
    <row r="212" spans="1:25" s="255" customFormat="1" ht="19.5" customHeight="1" x14ac:dyDescent="0.25">
      <c r="A212" s="222">
        <v>210</v>
      </c>
      <c r="B212" s="222" t="s">
        <v>2065</v>
      </c>
      <c r="C212" s="280" t="s">
        <v>2066</v>
      </c>
      <c r="D212" s="221" t="s">
        <v>60</v>
      </c>
      <c r="E212" s="245" t="s">
        <v>841</v>
      </c>
      <c r="F212" s="8" t="s">
        <v>31</v>
      </c>
      <c r="G212" s="270">
        <v>2016</v>
      </c>
      <c r="H212" s="463" t="s">
        <v>268</v>
      </c>
      <c r="I212" s="5" t="s">
        <v>269</v>
      </c>
      <c r="J212" s="5" t="s">
        <v>2067</v>
      </c>
      <c r="K212" s="5" t="s">
        <v>2068</v>
      </c>
      <c r="L212" s="12" t="s">
        <v>35</v>
      </c>
      <c r="M212" s="11" t="s">
        <v>50</v>
      </c>
      <c r="N212" s="6" t="s">
        <v>1505</v>
      </c>
      <c r="O212" s="11" t="s">
        <v>1057</v>
      </c>
      <c r="P212" s="17" t="s">
        <v>1057</v>
      </c>
      <c r="Q212" s="394" t="s">
        <v>1506</v>
      </c>
      <c r="R212" s="44">
        <v>44651</v>
      </c>
      <c r="S212" s="269" t="s">
        <v>3650</v>
      </c>
    </row>
    <row r="213" spans="1:25" ht="19.5" customHeight="1" x14ac:dyDescent="0.25">
      <c r="A213" s="222">
        <v>211</v>
      </c>
      <c r="B213" s="222" t="s">
        <v>2069</v>
      </c>
      <c r="C213" s="222" t="s">
        <v>2070</v>
      </c>
      <c r="D213" s="221" t="s">
        <v>60</v>
      </c>
      <c r="E213" s="245" t="s">
        <v>841</v>
      </c>
      <c r="F213" s="8" t="s">
        <v>31</v>
      </c>
      <c r="G213" s="221">
        <v>2016</v>
      </c>
      <c r="H213" s="385" t="s">
        <v>268</v>
      </c>
      <c r="I213" s="5" t="s">
        <v>269</v>
      </c>
      <c r="J213" s="5" t="s">
        <v>2071</v>
      </c>
      <c r="K213" s="5" t="s">
        <v>2072</v>
      </c>
      <c r="L213" s="12" t="s">
        <v>35</v>
      </c>
      <c r="M213" s="5" t="s">
        <v>50</v>
      </c>
      <c r="N213" s="11" t="s">
        <v>1505</v>
      </c>
      <c r="O213" s="11" t="s">
        <v>1057</v>
      </c>
      <c r="P213" s="17" t="s">
        <v>1057</v>
      </c>
      <c r="Q213" s="394" t="s">
        <v>1506</v>
      </c>
      <c r="R213" s="44">
        <v>44970</v>
      </c>
      <c r="S213" s="269" t="s">
        <v>3650</v>
      </c>
    </row>
    <row r="214" spans="1:25" s="416" customFormat="1" ht="19.5" customHeight="1" x14ac:dyDescent="0.25">
      <c r="A214" s="222">
        <v>212</v>
      </c>
      <c r="B214" s="222" t="s">
        <v>2073</v>
      </c>
      <c r="C214" s="222" t="s">
        <v>2074</v>
      </c>
      <c r="D214" s="221" t="s">
        <v>60</v>
      </c>
      <c r="E214" s="245" t="s">
        <v>841</v>
      </c>
      <c r="F214" s="8" t="s">
        <v>31</v>
      </c>
      <c r="G214" s="221">
        <v>2016</v>
      </c>
      <c r="H214" s="385" t="s">
        <v>268</v>
      </c>
      <c r="I214" s="5" t="s">
        <v>269</v>
      </c>
      <c r="J214" s="5" t="s">
        <v>2075</v>
      </c>
      <c r="K214" s="5" t="s">
        <v>2076</v>
      </c>
      <c r="L214" s="9" t="s">
        <v>35</v>
      </c>
      <c r="M214" s="5" t="s">
        <v>50</v>
      </c>
      <c r="N214" s="6" t="s">
        <v>1505</v>
      </c>
      <c r="O214" s="11" t="s">
        <v>1057</v>
      </c>
      <c r="P214" s="17" t="s">
        <v>1057</v>
      </c>
      <c r="Q214" s="411" t="s">
        <v>1878</v>
      </c>
      <c r="R214" s="45">
        <v>44907</v>
      </c>
      <c r="S214" s="277" t="s">
        <v>3650</v>
      </c>
    </row>
    <row r="215" spans="1:25" s="553" customFormat="1" ht="19.5" customHeight="1" x14ac:dyDescent="0.25">
      <c r="A215" s="222">
        <v>213</v>
      </c>
      <c r="B215" s="342" t="s">
        <v>1346</v>
      </c>
      <c r="C215" s="222" t="s">
        <v>1347</v>
      </c>
      <c r="D215" s="221" t="s">
        <v>60</v>
      </c>
      <c r="E215" s="221" t="s">
        <v>1343</v>
      </c>
      <c r="F215" s="8" t="s">
        <v>19</v>
      </c>
      <c r="G215" s="222">
        <v>2014</v>
      </c>
      <c r="H215" s="385" t="s">
        <v>40</v>
      </c>
      <c r="I215" s="222" t="s">
        <v>47</v>
      </c>
      <c r="J215" s="222" t="s">
        <v>1348</v>
      </c>
      <c r="K215" s="222" t="s">
        <v>1349</v>
      </c>
      <c r="L215" s="270" t="s">
        <v>35</v>
      </c>
      <c r="M215" s="222" t="s">
        <v>50</v>
      </c>
      <c r="N215" s="6" t="s">
        <v>1056</v>
      </c>
      <c r="O215" s="11" t="s">
        <v>1057</v>
      </c>
      <c r="P215" s="17" t="s">
        <v>1057</v>
      </c>
      <c r="Q215" s="411" t="s">
        <v>1512</v>
      </c>
      <c r="R215" s="45">
        <v>45465</v>
      </c>
      <c r="S215" s="277" t="s">
        <v>3650</v>
      </c>
    </row>
    <row r="216" spans="1:25" s="553" customFormat="1" ht="19.5" customHeight="1" x14ac:dyDescent="0.25">
      <c r="A216" s="222">
        <v>214</v>
      </c>
      <c r="B216" s="221" t="s">
        <v>2077</v>
      </c>
      <c r="C216" s="221" t="s">
        <v>170</v>
      </c>
      <c r="D216" s="221" t="s">
        <v>60</v>
      </c>
      <c r="E216" s="221" t="s">
        <v>2078</v>
      </c>
      <c r="F216" s="7" t="s">
        <v>19</v>
      </c>
      <c r="G216" s="221">
        <v>1995</v>
      </c>
      <c r="H216" s="394" t="s">
        <v>176</v>
      </c>
      <c r="I216" s="11" t="s">
        <v>2079</v>
      </c>
      <c r="J216" s="11" t="s">
        <v>2080</v>
      </c>
      <c r="K216" s="11" t="s">
        <v>2081</v>
      </c>
      <c r="L216" s="26" t="s">
        <v>35</v>
      </c>
      <c r="M216" s="11" t="s">
        <v>405</v>
      </c>
      <c r="N216" s="11" t="s">
        <v>1505</v>
      </c>
      <c r="O216" s="11" t="s">
        <v>1057</v>
      </c>
      <c r="P216" s="17" t="s">
        <v>1057</v>
      </c>
      <c r="Q216" s="411" t="s">
        <v>1506</v>
      </c>
      <c r="R216" s="44">
        <v>44970</v>
      </c>
      <c r="S216" s="277" t="s">
        <v>3650</v>
      </c>
    </row>
    <row r="217" spans="1:25" s="553" customFormat="1" ht="19.5" customHeight="1" x14ac:dyDescent="0.25">
      <c r="A217" s="222">
        <v>215</v>
      </c>
      <c r="B217" s="221" t="s">
        <v>2082</v>
      </c>
      <c r="C217" s="221" t="s">
        <v>2083</v>
      </c>
      <c r="D217" s="221" t="s">
        <v>60</v>
      </c>
      <c r="E217" s="221" t="s">
        <v>2084</v>
      </c>
      <c r="F217" s="7" t="s">
        <v>39</v>
      </c>
      <c r="G217" s="221">
        <v>2008</v>
      </c>
      <c r="H217" s="394" t="s">
        <v>40</v>
      </c>
      <c r="I217" s="11" t="s">
        <v>41</v>
      </c>
      <c r="J217" s="11" t="s">
        <v>2085</v>
      </c>
      <c r="K217" s="11" t="s">
        <v>2086</v>
      </c>
      <c r="L217" s="26" t="s">
        <v>35</v>
      </c>
      <c r="M217" s="11" t="s">
        <v>44</v>
      </c>
      <c r="N217" s="11" t="s">
        <v>1505</v>
      </c>
      <c r="O217" s="11" t="s">
        <v>1057</v>
      </c>
      <c r="P217" s="17" t="s">
        <v>1057</v>
      </c>
      <c r="Q217" s="411" t="s">
        <v>1506</v>
      </c>
      <c r="R217" s="44">
        <v>44970</v>
      </c>
      <c r="S217" s="291" t="s">
        <v>1513</v>
      </c>
    </row>
    <row r="218" spans="1:25" s="437" customFormat="1" ht="19.5" customHeight="1" x14ac:dyDescent="0.25">
      <c r="A218" s="222">
        <v>216</v>
      </c>
      <c r="B218" s="221" t="s">
        <v>2087</v>
      </c>
      <c r="C218" s="221" t="s">
        <v>2088</v>
      </c>
      <c r="D218" s="221" t="s">
        <v>60</v>
      </c>
      <c r="E218" s="221" t="s">
        <v>2089</v>
      </c>
      <c r="F218" s="7" t="s">
        <v>19</v>
      </c>
      <c r="G218" s="221">
        <v>1994</v>
      </c>
      <c r="H218" s="394" t="s">
        <v>2090</v>
      </c>
      <c r="I218" s="11" t="s">
        <v>2091</v>
      </c>
      <c r="J218" s="11" t="s">
        <v>2092</v>
      </c>
      <c r="K218" s="11" t="s">
        <v>2093</v>
      </c>
      <c r="L218" s="26" t="s">
        <v>35</v>
      </c>
      <c r="M218" s="11" t="s">
        <v>36</v>
      </c>
      <c r="N218" s="11" t="s">
        <v>1505</v>
      </c>
      <c r="O218" s="11" t="s">
        <v>1057</v>
      </c>
      <c r="P218" s="17" t="s">
        <v>1057</v>
      </c>
      <c r="Q218" s="411" t="s">
        <v>1506</v>
      </c>
      <c r="R218" s="44">
        <v>44970</v>
      </c>
      <c r="S218" s="532" t="s">
        <v>3650</v>
      </c>
    </row>
    <row r="219" spans="1:25" s="416" customFormat="1" ht="19.5" customHeight="1" x14ac:dyDescent="0.25">
      <c r="A219" s="222">
        <v>217</v>
      </c>
      <c r="B219" s="222" t="s">
        <v>2095</v>
      </c>
      <c r="C219" s="222" t="s">
        <v>2096</v>
      </c>
      <c r="D219" s="221" t="s">
        <v>60</v>
      </c>
      <c r="E219" s="221" t="s">
        <v>2094</v>
      </c>
      <c r="F219" s="8" t="s">
        <v>70</v>
      </c>
      <c r="G219" s="222">
        <v>2012</v>
      </c>
      <c r="H219" s="385" t="s">
        <v>71</v>
      </c>
      <c r="I219" s="5" t="s">
        <v>95</v>
      </c>
      <c r="J219" s="5" t="s">
        <v>2097</v>
      </c>
      <c r="K219" s="5" t="s">
        <v>2098</v>
      </c>
      <c r="L219" s="9" t="s">
        <v>35</v>
      </c>
      <c r="M219" s="5" t="s">
        <v>50</v>
      </c>
      <c r="N219" s="6" t="s">
        <v>1505</v>
      </c>
      <c r="O219" s="11" t="s">
        <v>1057</v>
      </c>
      <c r="P219" s="17" t="s">
        <v>1057</v>
      </c>
      <c r="Q219" s="411" t="s">
        <v>2099</v>
      </c>
      <c r="R219" s="412">
        <v>45181</v>
      </c>
      <c r="S219" s="291" t="s">
        <v>1566</v>
      </c>
    </row>
    <row r="220" spans="1:25" s="303" customFormat="1" ht="19.5" customHeight="1" x14ac:dyDescent="0.25">
      <c r="A220" s="222">
        <v>218</v>
      </c>
      <c r="B220" s="222" t="s">
        <v>199</v>
      </c>
      <c r="C220" s="275" t="s">
        <v>200</v>
      </c>
      <c r="D220" s="221" t="s">
        <v>60</v>
      </c>
      <c r="E220" s="221" t="s">
        <v>65</v>
      </c>
      <c r="F220" s="8" t="s">
        <v>70</v>
      </c>
      <c r="G220" s="8">
        <v>2014</v>
      </c>
      <c r="H220" s="8" t="s">
        <v>112</v>
      </c>
      <c r="I220" s="8" t="s">
        <v>201</v>
      </c>
      <c r="J220" s="8" t="s">
        <v>202</v>
      </c>
      <c r="K220" s="222" t="s">
        <v>203</v>
      </c>
      <c r="L220" s="264" t="s">
        <v>35</v>
      </c>
      <c r="M220" s="280" t="s">
        <v>116</v>
      </c>
      <c r="N220" s="11" t="s">
        <v>1056</v>
      </c>
      <c r="O220" s="11" t="s">
        <v>1057</v>
      </c>
      <c r="P220" s="17" t="s">
        <v>1057</v>
      </c>
      <c r="Q220" s="413"/>
      <c r="R220" s="412"/>
      <c r="S220" s="532" t="s">
        <v>1513</v>
      </c>
    </row>
    <row r="221" spans="1:25" ht="19.5" customHeight="1" x14ac:dyDescent="0.25">
      <c r="A221" s="222">
        <v>219</v>
      </c>
      <c r="B221" s="269" t="s">
        <v>2100</v>
      </c>
      <c r="C221" s="269" t="s">
        <v>2101</v>
      </c>
      <c r="D221" s="221" t="s">
        <v>60</v>
      </c>
      <c r="E221" s="221" t="s">
        <v>65</v>
      </c>
      <c r="F221" s="7" t="s">
        <v>70</v>
      </c>
      <c r="G221" s="269">
        <v>2016</v>
      </c>
      <c r="H221" s="394" t="s">
        <v>71</v>
      </c>
      <c r="I221" s="11" t="s">
        <v>72</v>
      </c>
      <c r="J221" s="6" t="s">
        <v>2102</v>
      </c>
      <c r="K221" s="6" t="s">
        <v>2103</v>
      </c>
      <c r="L221" s="26" t="s">
        <v>35</v>
      </c>
      <c r="M221" s="22" t="s">
        <v>50</v>
      </c>
      <c r="N221" s="11" t="s">
        <v>1505</v>
      </c>
      <c r="O221" s="11" t="s">
        <v>1057</v>
      </c>
      <c r="P221" s="17" t="s">
        <v>1057</v>
      </c>
      <c r="Q221" s="413" t="s">
        <v>1506</v>
      </c>
      <c r="R221" s="44">
        <v>44970</v>
      </c>
      <c r="S221" s="277" t="s">
        <v>3650</v>
      </c>
    </row>
    <row r="222" spans="1:25" s="334" customFormat="1" ht="19.5" customHeight="1" x14ac:dyDescent="0.25">
      <c r="A222" s="222">
        <v>220</v>
      </c>
      <c r="B222" s="270" t="s">
        <v>85</v>
      </c>
      <c r="C222" s="270" t="s">
        <v>86</v>
      </c>
      <c r="D222" s="221" t="s">
        <v>60</v>
      </c>
      <c r="E222" s="221" t="s">
        <v>65</v>
      </c>
      <c r="F222" s="8" t="s">
        <v>70</v>
      </c>
      <c r="G222" s="8">
        <v>2015</v>
      </c>
      <c r="H222" s="8" t="s">
        <v>71</v>
      </c>
      <c r="I222" s="8" t="s">
        <v>72</v>
      </c>
      <c r="J222" s="8" t="s">
        <v>87</v>
      </c>
      <c r="K222" s="222" t="s">
        <v>88</v>
      </c>
      <c r="L222" s="264" t="s">
        <v>35</v>
      </c>
      <c r="M222" s="222" t="s">
        <v>50</v>
      </c>
      <c r="N222" s="11" t="s">
        <v>1056</v>
      </c>
      <c r="O222" s="11" t="s">
        <v>1057</v>
      </c>
      <c r="P222" s="17" t="s">
        <v>1057</v>
      </c>
      <c r="Q222" s="411" t="s">
        <v>4538</v>
      </c>
      <c r="R222" s="44">
        <v>45689</v>
      </c>
      <c r="S222" s="291" t="s">
        <v>1566</v>
      </c>
    </row>
    <row r="223" spans="1:25" ht="19.5" customHeight="1" x14ac:dyDescent="0.25">
      <c r="A223" s="222">
        <v>221</v>
      </c>
      <c r="B223" s="270" t="s">
        <v>2108</v>
      </c>
      <c r="C223" s="270" t="s">
        <v>2109</v>
      </c>
      <c r="D223" s="221" t="s">
        <v>60</v>
      </c>
      <c r="E223" s="221" t="s">
        <v>65</v>
      </c>
      <c r="F223" s="16" t="s">
        <v>70</v>
      </c>
      <c r="G223" s="270">
        <v>2015</v>
      </c>
      <c r="H223" s="385" t="s">
        <v>71</v>
      </c>
      <c r="I223" s="5" t="s">
        <v>1493</v>
      </c>
      <c r="J223" s="10" t="s">
        <v>2110</v>
      </c>
      <c r="K223" s="10" t="s">
        <v>2111</v>
      </c>
      <c r="L223" s="12" t="s">
        <v>35</v>
      </c>
      <c r="M223" s="10" t="s">
        <v>50</v>
      </c>
      <c r="N223" s="6" t="s">
        <v>1505</v>
      </c>
      <c r="O223" s="11" t="s">
        <v>1057</v>
      </c>
      <c r="P223" s="17" t="s">
        <v>1057</v>
      </c>
      <c r="Q223" s="569" t="s">
        <v>1109</v>
      </c>
      <c r="R223" s="45">
        <v>44785</v>
      </c>
      <c r="S223" s="277" t="s">
        <v>3650</v>
      </c>
    </row>
    <row r="224" spans="1:25" ht="19.5" customHeight="1" x14ac:dyDescent="0.25">
      <c r="A224" s="222">
        <v>222</v>
      </c>
      <c r="B224" s="222" t="s">
        <v>2116</v>
      </c>
      <c r="C224" s="222" t="s">
        <v>2117</v>
      </c>
      <c r="D224" s="221" t="s">
        <v>60</v>
      </c>
      <c r="E224" s="221" t="s">
        <v>65</v>
      </c>
      <c r="F224" s="8" t="s">
        <v>70</v>
      </c>
      <c r="G224" s="222">
        <v>2016</v>
      </c>
      <c r="H224" s="385" t="s">
        <v>1205</v>
      </c>
      <c r="I224" s="5" t="s">
        <v>2118</v>
      </c>
      <c r="J224" s="5" t="s">
        <v>2119</v>
      </c>
      <c r="K224" s="5" t="s">
        <v>2120</v>
      </c>
      <c r="L224" s="5" t="s">
        <v>35</v>
      </c>
      <c r="M224" s="8" t="s">
        <v>36</v>
      </c>
      <c r="N224" s="6" t="s">
        <v>1505</v>
      </c>
      <c r="O224" s="11" t="s">
        <v>1057</v>
      </c>
      <c r="P224" s="17" t="s">
        <v>1057</v>
      </c>
      <c r="Q224" s="411" t="s">
        <v>1512</v>
      </c>
      <c r="R224" s="44">
        <v>45076</v>
      </c>
      <c r="S224" s="532" t="s">
        <v>3650</v>
      </c>
      <c r="T224" s="35"/>
      <c r="U224" s="35"/>
      <c r="V224" s="35"/>
      <c r="W224" s="35"/>
      <c r="X224" s="35"/>
      <c r="Y224" s="35"/>
    </row>
    <row r="225" spans="1:19" ht="19.5" customHeight="1" x14ac:dyDescent="0.25">
      <c r="A225" s="222">
        <v>223</v>
      </c>
      <c r="B225" s="221" t="s">
        <v>2121</v>
      </c>
      <c r="C225" s="271" t="s">
        <v>2122</v>
      </c>
      <c r="D225" s="221" t="s">
        <v>60</v>
      </c>
      <c r="E225" s="7" t="s">
        <v>65</v>
      </c>
      <c r="F225" s="7" t="s">
        <v>2123</v>
      </c>
      <c r="G225" s="221">
        <v>2016</v>
      </c>
      <c r="H225" s="394" t="s">
        <v>2124</v>
      </c>
      <c r="I225" s="11" t="s">
        <v>2125</v>
      </c>
      <c r="J225" s="5" t="s">
        <v>2126</v>
      </c>
      <c r="K225" s="11" t="s">
        <v>2127</v>
      </c>
      <c r="L225" s="22" t="s">
        <v>35</v>
      </c>
      <c r="M225" s="22" t="s">
        <v>36</v>
      </c>
      <c r="N225" s="6" t="s">
        <v>1505</v>
      </c>
      <c r="O225" s="11" t="s">
        <v>1057</v>
      </c>
      <c r="P225" s="17" t="s">
        <v>1057</v>
      </c>
      <c r="Q225" s="413" t="s">
        <v>1512</v>
      </c>
      <c r="R225" s="412">
        <v>45001</v>
      </c>
      <c r="S225" s="291" t="s">
        <v>1513</v>
      </c>
    </row>
    <row r="226" spans="1:19" s="583" customFormat="1" ht="19.5" customHeight="1" x14ac:dyDescent="0.25">
      <c r="A226" s="222">
        <v>224</v>
      </c>
      <c r="B226" s="270" t="s">
        <v>2128</v>
      </c>
      <c r="C226" s="270" t="s">
        <v>2129</v>
      </c>
      <c r="D226" s="221" t="s">
        <v>60</v>
      </c>
      <c r="E226" s="221" t="s">
        <v>65</v>
      </c>
      <c r="F226" s="8" t="s">
        <v>70</v>
      </c>
      <c r="G226" s="222">
        <v>2015</v>
      </c>
      <c r="H226" s="385" t="s">
        <v>71</v>
      </c>
      <c r="I226" s="5" t="s">
        <v>72</v>
      </c>
      <c r="J226" s="10" t="s">
        <v>2130</v>
      </c>
      <c r="K226" s="10" t="s">
        <v>2131</v>
      </c>
      <c r="L226" s="10" t="s">
        <v>35</v>
      </c>
      <c r="M226" s="11" t="s">
        <v>50</v>
      </c>
      <c r="N226" s="6" t="s">
        <v>1505</v>
      </c>
      <c r="O226" s="11" t="s">
        <v>1057</v>
      </c>
      <c r="P226" s="17" t="s">
        <v>1057</v>
      </c>
      <c r="Q226" s="411" t="s">
        <v>2132</v>
      </c>
      <c r="R226" s="45">
        <v>44995</v>
      </c>
      <c r="S226" s="277" t="s">
        <v>3650</v>
      </c>
    </row>
    <row r="227" spans="1:19" s="360" customFormat="1" ht="19.5" customHeight="1" x14ac:dyDescent="0.25">
      <c r="A227" s="222">
        <v>225</v>
      </c>
      <c r="B227" s="270" t="s">
        <v>81</v>
      </c>
      <c r="C227" s="270" t="s">
        <v>82</v>
      </c>
      <c r="D227" s="221" t="s">
        <v>18</v>
      </c>
      <c r="E227" s="7" t="s">
        <v>65</v>
      </c>
      <c r="F227" s="8" t="s">
        <v>70</v>
      </c>
      <c r="G227" s="222">
        <v>2015</v>
      </c>
      <c r="H227" s="385" t="s">
        <v>71</v>
      </c>
      <c r="I227" s="222" t="s">
        <v>72</v>
      </c>
      <c r="J227" s="270" t="s">
        <v>83</v>
      </c>
      <c r="K227" s="270" t="s">
        <v>84</v>
      </c>
      <c r="L227" s="264" t="s">
        <v>35</v>
      </c>
      <c r="M227" s="221" t="s">
        <v>50</v>
      </c>
      <c r="N227" s="6" t="s">
        <v>1505</v>
      </c>
      <c r="O227" s="11" t="s">
        <v>1057</v>
      </c>
      <c r="P227" s="17" t="s">
        <v>1057</v>
      </c>
      <c r="Q227" s="411" t="s">
        <v>1512</v>
      </c>
      <c r="R227" s="45"/>
      <c r="S227" s="532" t="s">
        <v>3650</v>
      </c>
    </row>
    <row r="228" spans="1:19" s="521" customFormat="1" ht="19.5" customHeight="1" x14ac:dyDescent="0.25">
      <c r="A228" s="222">
        <v>226</v>
      </c>
      <c r="B228" s="270" t="s">
        <v>2133</v>
      </c>
      <c r="C228" s="270" t="s">
        <v>2134</v>
      </c>
      <c r="D228" s="221" t="s">
        <v>60</v>
      </c>
      <c r="E228" s="221" t="s">
        <v>65</v>
      </c>
      <c r="F228" s="8" t="s">
        <v>70</v>
      </c>
      <c r="G228" s="270">
        <v>2015</v>
      </c>
      <c r="H228" s="385" t="s">
        <v>71</v>
      </c>
      <c r="I228" s="480" t="s">
        <v>72</v>
      </c>
      <c r="J228" s="481" t="s">
        <v>2135</v>
      </c>
      <c r="K228" s="481" t="s">
        <v>2136</v>
      </c>
      <c r="L228" s="482" t="s">
        <v>35</v>
      </c>
      <c r="M228" s="481" t="s">
        <v>50</v>
      </c>
      <c r="N228" s="483" t="s">
        <v>1505</v>
      </c>
      <c r="O228" s="484" t="s">
        <v>1057</v>
      </c>
      <c r="P228" s="485" t="s">
        <v>1057</v>
      </c>
      <c r="Q228" s="484" t="s">
        <v>1512</v>
      </c>
      <c r="R228" s="486">
        <v>45084</v>
      </c>
      <c r="S228" s="532" t="s">
        <v>3650</v>
      </c>
    </row>
    <row r="229" spans="1:19" s="406" customFormat="1" ht="19.5" customHeight="1" x14ac:dyDescent="0.25">
      <c r="A229" s="222">
        <v>227</v>
      </c>
      <c r="B229" s="270" t="s">
        <v>98</v>
      </c>
      <c r="C229" s="270" t="s">
        <v>99</v>
      </c>
      <c r="D229" s="221" t="s">
        <v>60</v>
      </c>
      <c r="E229" s="221" t="s">
        <v>65</v>
      </c>
      <c r="F229" s="8" t="s">
        <v>70</v>
      </c>
      <c r="G229" s="222">
        <v>2015</v>
      </c>
      <c r="H229" s="222" t="s">
        <v>71</v>
      </c>
      <c r="I229" s="222" t="s">
        <v>72</v>
      </c>
      <c r="J229" s="270" t="s">
        <v>100</v>
      </c>
      <c r="K229" s="270" t="s">
        <v>101</v>
      </c>
      <c r="L229" s="264" t="s">
        <v>35</v>
      </c>
      <c r="M229" s="221" t="s">
        <v>50</v>
      </c>
      <c r="N229" s="6" t="s">
        <v>1056</v>
      </c>
      <c r="O229" s="11" t="s">
        <v>1057</v>
      </c>
      <c r="P229" s="17" t="s">
        <v>1057</v>
      </c>
      <c r="Q229" s="411" t="s">
        <v>1512</v>
      </c>
      <c r="R229" s="44"/>
      <c r="S229" s="532" t="s">
        <v>3650</v>
      </c>
    </row>
    <row r="230" spans="1:19" s="406" customFormat="1" ht="19.5" customHeight="1" x14ac:dyDescent="0.25">
      <c r="A230" s="222">
        <v>228</v>
      </c>
      <c r="B230" s="222" t="s">
        <v>102</v>
      </c>
      <c r="C230" s="222" t="s">
        <v>103</v>
      </c>
      <c r="D230" s="221" t="s">
        <v>60</v>
      </c>
      <c r="E230" s="221" t="s">
        <v>65</v>
      </c>
      <c r="F230" s="8" t="s">
        <v>70</v>
      </c>
      <c r="G230" s="222">
        <v>2016</v>
      </c>
      <c r="H230" s="222" t="s">
        <v>71</v>
      </c>
      <c r="I230" s="222" t="s">
        <v>72</v>
      </c>
      <c r="J230" s="222" t="s">
        <v>104</v>
      </c>
      <c r="K230" s="222" t="s">
        <v>105</v>
      </c>
      <c r="L230" s="280" t="s">
        <v>35</v>
      </c>
      <c r="M230" s="222" t="s">
        <v>50</v>
      </c>
      <c r="N230" s="6" t="s">
        <v>1056</v>
      </c>
      <c r="O230" s="11" t="s">
        <v>1057</v>
      </c>
      <c r="P230" s="17" t="s">
        <v>1057</v>
      </c>
      <c r="Q230" s="411" t="s">
        <v>1512</v>
      </c>
      <c r="R230" s="44"/>
      <c r="S230" s="532" t="s">
        <v>3650</v>
      </c>
    </row>
    <row r="231" spans="1:19" s="634" customFormat="1" ht="19.5" customHeight="1" x14ac:dyDescent="0.25">
      <c r="A231" s="222">
        <v>229</v>
      </c>
      <c r="B231" s="620" t="s">
        <v>3972</v>
      </c>
      <c r="C231" s="638" t="s">
        <v>3973</v>
      </c>
      <c r="D231" s="221" t="s">
        <v>60</v>
      </c>
      <c r="E231" s="221" t="s">
        <v>130</v>
      </c>
      <c r="F231" s="8" t="s">
        <v>19</v>
      </c>
      <c r="G231" s="8">
        <v>2024</v>
      </c>
      <c r="H231" s="8" t="s">
        <v>131</v>
      </c>
      <c r="I231" s="8" t="s">
        <v>21</v>
      </c>
      <c r="J231" s="8" t="s">
        <v>3974</v>
      </c>
      <c r="K231" s="222" t="s">
        <v>3975</v>
      </c>
      <c r="L231" s="280" t="s">
        <v>24</v>
      </c>
      <c r="M231" s="280" t="s">
        <v>4009</v>
      </c>
      <c r="N231" s="6" t="s">
        <v>1056</v>
      </c>
      <c r="O231" s="11" t="s">
        <v>1057</v>
      </c>
      <c r="P231" s="17" t="s">
        <v>1057</v>
      </c>
      <c r="Q231" s="411" t="s">
        <v>1512</v>
      </c>
      <c r="R231" s="44"/>
      <c r="S231" s="532"/>
    </row>
    <row r="232" spans="1:19" s="634" customFormat="1" ht="19.5" customHeight="1" x14ac:dyDescent="0.25">
      <c r="A232" s="222">
        <v>230</v>
      </c>
      <c r="B232" s="304" t="s">
        <v>164</v>
      </c>
      <c r="C232" s="222" t="s">
        <v>165</v>
      </c>
      <c r="D232" s="221" t="s">
        <v>60</v>
      </c>
      <c r="E232" s="221" t="s">
        <v>166</v>
      </c>
      <c r="F232" s="8" t="s">
        <v>19</v>
      </c>
      <c r="G232" s="8">
        <v>2014</v>
      </c>
      <c r="H232" s="8" t="s">
        <v>40</v>
      </c>
      <c r="I232" s="8" t="s">
        <v>47</v>
      </c>
      <c r="J232" s="8" t="s">
        <v>167</v>
      </c>
      <c r="K232" s="222" t="s">
        <v>168</v>
      </c>
      <c r="L232" s="264" t="s">
        <v>35</v>
      </c>
      <c r="M232" s="280" t="s">
        <v>50</v>
      </c>
      <c r="N232" s="6" t="s">
        <v>1056</v>
      </c>
      <c r="O232" s="11" t="s">
        <v>1057</v>
      </c>
      <c r="P232" s="17" t="s">
        <v>1057</v>
      </c>
      <c r="Q232" s="411" t="s">
        <v>1512</v>
      </c>
      <c r="R232" s="44"/>
      <c r="S232" s="532"/>
    </row>
    <row r="233" spans="1:19" s="634" customFormat="1" ht="19.5" customHeight="1" x14ac:dyDescent="0.25">
      <c r="A233" s="222">
        <v>231</v>
      </c>
      <c r="B233" s="674" t="s">
        <v>3609</v>
      </c>
      <c r="C233" s="270" t="s">
        <v>3610</v>
      </c>
      <c r="D233" s="221" t="s">
        <v>60</v>
      </c>
      <c r="E233" s="549" t="s">
        <v>3825</v>
      </c>
      <c r="F233" s="8" t="s">
        <v>19</v>
      </c>
      <c r="G233" s="8">
        <v>2022</v>
      </c>
      <c r="H233" s="8" t="s">
        <v>268</v>
      </c>
      <c r="I233" s="8" t="s">
        <v>3605</v>
      </c>
      <c r="J233" s="8" t="s">
        <v>3611</v>
      </c>
      <c r="K233" s="222" t="s">
        <v>3612</v>
      </c>
      <c r="L233" s="290" t="s">
        <v>24</v>
      </c>
      <c r="M233" s="280" t="s">
        <v>3608</v>
      </c>
      <c r="N233" s="6" t="s">
        <v>1056</v>
      </c>
      <c r="O233" s="11" t="s">
        <v>1057</v>
      </c>
      <c r="P233" s="17" t="s">
        <v>1057</v>
      </c>
      <c r="Q233" s="411" t="s">
        <v>1512</v>
      </c>
      <c r="R233" s="44"/>
      <c r="S233" s="532"/>
    </row>
    <row r="234" spans="1:19" s="634" customFormat="1" ht="19.5" customHeight="1" x14ac:dyDescent="0.25">
      <c r="A234" s="222">
        <v>232</v>
      </c>
      <c r="B234" s="518" t="s">
        <v>75</v>
      </c>
      <c r="C234" s="461" t="s">
        <v>76</v>
      </c>
      <c r="D234" s="221" t="s">
        <v>60</v>
      </c>
      <c r="E234" s="221" t="s">
        <v>65</v>
      </c>
      <c r="F234" s="8" t="s">
        <v>70</v>
      </c>
      <c r="G234" s="8">
        <v>2013</v>
      </c>
      <c r="H234" s="8" t="s">
        <v>77</v>
      </c>
      <c r="I234" s="8" t="s">
        <v>78</v>
      </c>
      <c r="J234" s="8" t="s">
        <v>79</v>
      </c>
      <c r="K234" s="222" t="s">
        <v>80</v>
      </c>
      <c r="L234" s="264" t="s">
        <v>35</v>
      </c>
      <c r="M234" s="280" t="s">
        <v>50</v>
      </c>
      <c r="N234" s="6" t="s">
        <v>1056</v>
      </c>
      <c r="O234" s="11" t="s">
        <v>1057</v>
      </c>
      <c r="P234" s="17" t="s">
        <v>1057</v>
      </c>
      <c r="Q234" s="411" t="s">
        <v>1512</v>
      </c>
      <c r="R234" s="44"/>
      <c r="S234" s="532"/>
    </row>
    <row r="235" spans="1:19" s="597" customFormat="1" ht="19.5" customHeight="1" x14ac:dyDescent="0.25">
      <c r="A235" s="222">
        <v>233</v>
      </c>
      <c r="B235" s="297" t="s">
        <v>155</v>
      </c>
      <c r="C235" s="222" t="s">
        <v>156</v>
      </c>
      <c r="D235" s="221" t="s">
        <v>60</v>
      </c>
      <c r="E235" s="221" t="s">
        <v>157</v>
      </c>
      <c r="F235" s="8" t="s">
        <v>19</v>
      </c>
      <c r="G235" s="222">
        <v>2015</v>
      </c>
      <c r="H235" s="222" t="s">
        <v>141</v>
      </c>
      <c r="I235" s="222" t="s">
        <v>142</v>
      </c>
      <c r="J235" s="222" t="s">
        <v>158</v>
      </c>
      <c r="K235" s="222" t="s">
        <v>159</v>
      </c>
      <c r="L235" s="222" t="s">
        <v>24</v>
      </c>
      <c r="M235" s="221" t="s">
        <v>116</v>
      </c>
      <c r="N235" s="6" t="s">
        <v>1056</v>
      </c>
      <c r="O235" s="11" t="s">
        <v>1057</v>
      </c>
      <c r="P235" s="17" t="s">
        <v>1057</v>
      </c>
      <c r="Q235" s="411" t="s">
        <v>1512</v>
      </c>
      <c r="R235" s="44"/>
      <c r="S235" s="532"/>
    </row>
    <row r="236" spans="1:19" s="597" customFormat="1" ht="19.5" customHeight="1" x14ac:dyDescent="0.25">
      <c r="A236" s="222">
        <v>234</v>
      </c>
      <c r="B236" s="297" t="s">
        <v>181</v>
      </c>
      <c r="C236" s="222" t="s">
        <v>182</v>
      </c>
      <c r="D236" s="221" t="s">
        <v>60</v>
      </c>
      <c r="E236" s="221" t="s">
        <v>183</v>
      </c>
      <c r="F236" s="8" t="s">
        <v>70</v>
      </c>
      <c r="G236" s="8">
        <v>2014</v>
      </c>
      <c r="H236" s="8" t="s">
        <v>112</v>
      </c>
      <c r="I236" s="8" t="s">
        <v>113</v>
      </c>
      <c r="J236" s="8" t="s">
        <v>184</v>
      </c>
      <c r="K236" s="222" t="s">
        <v>185</v>
      </c>
      <c r="L236" s="264" t="s">
        <v>35</v>
      </c>
      <c r="M236" s="280" t="s">
        <v>116</v>
      </c>
      <c r="N236" s="6" t="s">
        <v>1056</v>
      </c>
      <c r="O236" s="11" t="s">
        <v>1057</v>
      </c>
      <c r="P236" s="17" t="s">
        <v>1057</v>
      </c>
      <c r="Q236" s="411" t="s">
        <v>1512</v>
      </c>
      <c r="R236" s="44"/>
      <c r="S236" s="532"/>
    </row>
    <row r="237" spans="1:19" s="597" customFormat="1" ht="19.5" customHeight="1" x14ac:dyDescent="0.25">
      <c r="A237" s="222">
        <v>235</v>
      </c>
      <c r="B237" s="222" t="s">
        <v>2141</v>
      </c>
      <c r="C237" s="270" t="s">
        <v>2142</v>
      </c>
      <c r="D237" s="221" t="s">
        <v>60</v>
      </c>
      <c r="E237" s="221" t="s">
        <v>2143</v>
      </c>
      <c r="F237" s="559" t="s">
        <v>70</v>
      </c>
      <c r="G237" s="270">
        <v>2013</v>
      </c>
      <c r="H237" s="396" t="s">
        <v>77</v>
      </c>
      <c r="I237" s="6" t="s">
        <v>78</v>
      </c>
      <c r="J237" s="10" t="s">
        <v>2144</v>
      </c>
      <c r="K237" s="10" t="s">
        <v>2145</v>
      </c>
      <c r="L237" s="12" t="s">
        <v>35</v>
      </c>
      <c r="M237" s="10" t="s">
        <v>50</v>
      </c>
      <c r="N237" s="11" t="s">
        <v>1505</v>
      </c>
      <c r="O237" s="11" t="s">
        <v>1057</v>
      </c>
      <c r="P237" s="17" t="s">
        <v>1057</v>
      </c>
      <c r="Q237" s="411" t="s">
        <v>1506</v>
      </c>
      <c r="R237" s="44">
        <v>44970</v>
      </c>
      <c r="S237" s="269" t="s">
        <v>3650</v>
      </c>
    </row>
    <row r="238" spans="1:19" s="360" customFormat="1" ht="19.5" customHeight="1" x14ac:dyDescent="0.25">
      <c r="A238" s="222">
        <v>236</v>
      </c>
      <c r="B238" s="222" t="s">
        <v>2146</v>
      </c>
      <c r="C238" s="222" t="s">
        <v>2147</v>
      </c>
      <c r="D238" s="221" t="s">
        <v>60</v>
      </c>
      <c r="E238" s="221" t="s">
        <v>2143</v>
      </c>
      <c r="F238" s="8" t="s">
        <v>39</v>
      </c>
      <c r="G238" s="222">
        <v>2008</v>
      </c>
      <c r="H238" s="385" t="s">
        <v>40</v>
      </c>
      <c r="I238" s="15" t="s">
        <v>41</v>
      </c>
      <c r="J238" s="5" t="s">
        <v>2148</v>
      </c>
      <c r="K238" s="5" t="s">
        <v>2149</v>
      </c>
      <c r="L238" s="10" t="s">
        <v>35</v>
      </c>
      <c r="M238" s="5" t="s">
        <v>44</v>
      </c>
      <c r="N238" s="11" t="s">
        <v>1505</v>
      </c>
      <c r="O238" s="11" t="s">
        <v>1057</v>
      </c>
      <c r="P238" s="17" t="s">
        <v>1057</v>
      </c>
      <c r="Q238" s="411" t="s">
        <v>1506</v>
      </c>
      <c r="R238" s="44">
        <v>44970</v>
      </c>
      <c r="S238" s="277" t="s">
        <v>3650</v>
      </c>
    </row>
    <row r="239" spans="1:19" s="521" customFormat="1" ht="19.5" customHeight="1" x14ac:dyDescent="0.25">
      <c r="A239" s="222">
        <v>237</v>
      </c>
      <c r="B239" s="222" t="s">
        <v>2150</v>
      </c>
      <c r="C239" s="270" t="s">
        <v>2151</v>
      </c>
      <c r="D239" s="221" t="s">
        <v>60</v>
      </c>
      <c r="E239" s="222" t="s">
        <v>2152</v>
      </c>
      <c r="F239" s="13" t="s">
        <v>39</v>
      </c>
      <c r="G239" s="270">
        <v>2014</v>
      </c>
      <c r="H239" s="396" t="s">
        <v>40</v>
      </c>
      <c r="I239" s="6" t="s">
        <v>223</v>
      </c>
      <c r="J239" s="10" t="s">
        <v>2153</v>
      </c>
      <c r="K239" s="10" t="s">
        <v>2154</v>
      </c>
      <c r="L239" s="12" t="s">
        <v>35</v>
      </c>
      <c r="M239" s="10" t="s">
        <v>50</v>
      </c>
      <c r="N239" s="11" t="s">
        <v>1505</v>
      </c>
      <c r="O239" s="11" t="s">
        <v>1057</v>
      </c>
      <c r="P239" s="17" t="s">
        <v>1057</v>
      </c>
      <c r="Q239" s="411" t="s">
        <v>1506</v>
      </c>
      <c r="R239" s="44">
        <v>44970</v>
      </c>
      <c r="S239" s="277" t="s">
        <v>3650</v>
      </c>
    </row>
    <row r="240" spans="1:19" s="335" customFormat="1" ht="19.5" customHeight="1" x14ac:dyDescent="0.25">
      <c r="A240" s="222">
        <v>238</v>
      </c>
      <c r="B240" s="222" t="s">
        <v>186</v>
      </c>
      <c r="C240" s="222" t="s">
        <v>187</v>
      </c>
      <c r="D240" s="221" t="s">
        <v>60</v>
      </c>
      <c r="E240" s="221" t="s">
        <v>183</v>
      </c>
      <c r="F240" s="8" t="s">
        <v>19</v>
      </c>
      <c r="G240" s="222">
        <v>2015</v>
      </c>
      <c r="H240" s="385" t="s">
        <v>141</v>
      </c>
      <c r="I240" s="222" t="s">
        <v>188</v>
      </c>
      <c r="J240" s="222" t="s">
        <v>189</v>
      </c>
      <c r="K240" s="222" t="s">
        <v>190</v>
      </c>
      <c r="L240" s="280" t="s">
        <v>24</v>
      </c>
      <c r="M240" s="221" t="s">
        <v>116</v>
      </c>
      <c r="N240" s="222" t="s">
        <v>1056</v>
      </c>
      <c r="O240" s="11" t="s">
        <v>1057</v>
      </c>
      <c r="P240" s="17" t="s">
        <v>1057</v>
      </c>
      <c r="Q240" s="469" t="s">
        <v>4531</v>
      </c>
      <c r="R240" s="402">
        <v>45855</v>
      </c>
      <c r="S240" s="576" t="s">
        <v>1566</v>
      </c>
    </row>
    <row r="241" spans="1:25" s="391" customFormat="1" ht="19.5" customHeight="1" x14ac:dyDescent="0.25">
      <c r="A241" s="222">
        <v>239</v>
      </c>
      <c r="B241" s="221" t="s">
        <v>2155</v>
      </c>
      <c r="C241" s="221" t="s">
        <v>2156</v>
      </c>
      <c r="D241" s="221" t="s">
        <v>60</v>
      </c>
      <c r="E241" s="221" t="s">
        <v>183</v>
      </c>
      <c r="F241" s="7" t="s">
        <v>39</v>
      </c>
      <c r="G241" s="221">
        <v>2008</v>
      </c>
      <c r="H241" s="394" t="s">
        <v>131</v>
      </c>
      <c r="I241" s="11" t="s">
        <v>1388</v>
      </c>
      <c r="J241" s="11" t="s">
        <v>2157</v>
      </c>
      <c r="K241" s="11" t="s">
        <v>2158</v>
      </c>
      <c r="L241" s="6" t="s">
        <v>35</v>
      </c>
      <c r="M241" s="11" t="s">
        <v>36</v>
      </c>
      <c r="N241" s="11" t="s">
        <v>1505</v>
      </c>
      <c r="O241" s="11" t="s">
        <v>1057</v>
      </c>
      <c r="P241" s="257" t="s">
        <v>1057</v>
      </c>
      <c r="Q241" s="466" t="s">
        <v>1506</v>
      </c>
      <c r="R241" s="312">
        <v>44970</v>
      </c>
      <c r="S241" s="492" t="s">
        <v>3650</v>
      </c>
    </row>
    <row r="242" spans="1:25" ht="19.5" customHeight="1" x14ac:dyDescent="0.25">
      <c r="A242" s="222">
        <v>240</v>
      </c>
      <c r="B242" s="354" t="s">
        <v>1197</v>
      </c>
      <c r="C242" s="221" t="s">
        <v>1198</v>
      </c>
      <c r="D242" s="221" t="s">
        <v>60</v>
      </c>
      <c r="E242" s="221" t="s">
        <v>1199</v>
      </c>
      <c r="F242" s="8" t="s">
        <v>19</v>
      </c>
      <c r="G242" s="8">
        <v>2014</v>
      </c>
      <c r="H242" s="8" t="s">
        <v>40</v>
      </c>
      <c r="I242" s="8" t="s">
        <v>47</v>
      </c>
      <c r="J242" s="8" t="s">
        <v>1200</v>
      </c>
      <c r="K242" s="222" t="s">
        <v>1201</v>
      </c>
      <c r="L242" s="276" t="s">
        <v>35</v>
      </c>
      <c r="M242" s="222" t="s">
        <v>50</v>
      </c>
      <c r="N242" s="6" t="s">
        <v>1056</v>
      </c>
      <c r="O242" s="11" t="s">
        <v>1057</v>
      </c>
      <c r="P242" s="17" t="s">
        <v>1057</v>
      </c>
      <c r="Q242" s="411" t="s">
        <v>4533</v>
      </c>
      <c r="R242" s="44">
        <v>45684</v>
      </c>
      <c r="S242" s="492" t="s">
        <v>3650</v>
      </c>
    </row>
    <row r="243" spans="1:25" ht="19.5" customHeight="1" x14ac:dyDescent="0.25">
      <c r="A243" s="222">
        <v>241</v>
      </c>
      <c r="B243" s="304" t="s">
        <v>1308</v>
      </c>
      <c r="C243" s="222" t="s">
        <v>1309</v>
      </c>
      <c r="D243" s="221" t="s">
        <v>60</v>
      </c>
      <c r="E243" s="7" t="s">
        <v>1310</v>
      </c>
      <c r="F243" s="8" t="s">
        <v>19</v>
      </c>
      <c r="G243" s="222">
        <v>2018</v>
      </c>
      <c r="H243" s="385" t="s">
        <v>212</v>
      </c>
      <c r="I243" s="222" t="s">
        <v>916</v>
      </c>
      <c r="J243" s="222" t="s">
        <v>1311</v>
      </c>
      <c r="K243" s="222" t="s">
        <v>1312</v>
      </c>
      <c r="L243" s="280" t="s">
        <v>24</v>
      </c>
      <c r="M243" s="221" t="s">
        <v>919</v>
      </c>
      <c r="N243" s="6" t="s">
        <v>1056</v>
      </c>
      <c r="O243" s="11" t="s">
        <v>1057</v>
      </c>
      <c r="P243" s="17" t="s">
        <v>1057</v>
      </c>
      <c r="Q243" s="413" t="s">
        <v>1512</v>
      </c>
      <c r="R243" s="45">
        <v>45466</v>
      </c>
      <c r="S243" s="221" t="s">
        <v>1513</v>
      </c>
    </row>
    <row r="244" spans="1:25" s="334" customFormat="1" ht="19.5" customHeight="1" x14ac:dyDescent="0.25">
      <c r="A244" s="222">
        <v>242</v>
      </c>
      <c r="B244" s="275" t="s">
        <v>2164</v>
      </c>
      <c r="C244" s="222" t="s">
        <v>2165</v>
      </c>
      <c r="D244" s="221" t="s">
        <v>60</v>
      </c>
      <c r="E244" s="221" t="s">
        <v>1013</v>
      </c>
      <c r="F244" s="8" t="s">
        <v>19</v>
      </c>
      <c r="G244" s="8">
        <v>2018</v>
      </c>
      <c r="H244" s="8" t="s">
        <v>212</v>
      </c>
      <c r="I244" s="8" t="s">
        <v>916</v>
      </c>
      <c r="J244" s="8" t="s">
        <v>2166</v>
      </c>
      <c r="K244" s="222" t="s">
        <v>2167</v>
      </c>
      <c r="L244" s="222" t="s">
        <v>24</v>
      </c>
      <c r="M244" s="222" t="s">
        <v>919</v>
      </c>
      <c r="N244" s="6" t="s">
        <v>1056</v>
      </c>
      <c r="O244" s="11" t="s">
        <v>1057</v>
      </c>
      <c r="P244" s="17" t="s">
        <v>1057</v>
      </c>
      <c r="Q244" s="413" t="s">
        <v>4532</v>
      </c>
      <c r="R244" s="44">
        <v>45779</v>
      </c>
      <c r="S244" s="221" t="s">
        <v>1566</v>
      </c>
    </row>
    <row r="245" spans="1:25" ht="19.5" customHeight="1" x14ac:dyDescent="0.25">
      <c r="A245" s="222">
        <v>243</v>
      </c>
      <c r="B245" s="266" t="s">
        <v>2168</v>
      </c>
      <c r="C245" s="266" t="s">
        <v>2169</v>
      </c>
      <c r="D245" s="221" t="s">
        <v>60</v>
      </c>
      <c r="E245" s="266" t="s">
        <v>157</v>
      </c>
      <c r="F245" s="32" t="s">
        <v>39</v>
      </c>
      <c r="G245" s="266">
        <v>2014</v>
      </c>
      <c r="H245" s="397" t="s">
        <v>40</v>
      </c>
      <c r="I245" s="31" t="s">
        <v>223</v>
      </c>
      <c r="J245" s="11" t="s">
        <v>2170</v>
      </c>
      <c r="K245" s="31" t="s">
        <v>2171</v>
      </c>
      <c r="L245" s="51" t="s">
        <v>35</v>
      </c>
      <c r="M245" s="31" t="s">
        <v>50</v>
      </c>
      <c r="N245" s="11" t="s">
        <v>1505</v>
      </c>
      <c r="O245" s="11" t="s">
        <v>1057</v>
      </c>
      <c r="P245" s="17" t="s">
        <v>1057</v>
      </c>
      <c r="Q245" s="394" t="s">
        <v>1506</v>
      </c>
      <c r="R245" s="44">
        <v>44970</v>
      </c>
      <c r="S245" s="277" t="s">
        <v>3650</v>
      </c>
    </row>
    <row r="246" spans="1:25" ht="19.5" customHeight="1" x14ac:dyDescent="0.25">
      <c r="A246" s="222">
        <v>244</v>
      </c>
      <c r="B246" s="222" t="s">
        <v>191</v>
      </c>
      <c r="C246" s="270" t="s">
        <v>192</v>
      </c>
      <c r="D246" s="221" t="s">
        <v>60</v>
      </c>
      <c r="E246" s="7" t="s">
        <v>152</v>
      </c>
      <c r="F246" s="8" t="s">
        <v>19</v>
      </c>
      <c r="G246" s="222">
        <v>2014</v>
      </c>
      <c r="H246" s="385" t="s">
        <v>40</v>
      </c>
      <c r="I246" s="222" t="s">
        <v>47</v>
      </c>
      <c r="J246" s="270" t="s">
        <v>193</v>
      </c>
      <c r="K246" s="270" t="s">
        <v>194</v>
      </c>
      <c r="L246" s="264" t="s">
        <v>35</v>
      </c>
      <c r="M246" s="222" t="s">
        <v>50</v>
      </c>
      <c r="N246" s="222" t="s">
        <v>1056</v>
      </c>
      <c r="O246" s="11" t="s">
        <v>1057</v>
      </c>
      <c r="P246" s="17" t="s">
        <v>1057</v>
      </c>
      <c r="Q246" s="413" t="s">
        <v>1512</v>
      </c>
      <c r="R246" s="44"/>
      <c r="S246" s="269" t="s">
        <v>3650</v>
      </c>
    </row>
    <row r="247" spans="1:25" ht="19.5" customHeight="1" x14ac:dyDescent="0.25">
      <c r="A247" s="222">
        <v>245</v>
      </c>
      <c r="B247" s="221" t="s">
        <v>2172</v>
      </c>
      <c r="C247" s="269" t="s">
        <v>2173</v>
      </c>
      <c r="D247" s="221" t="s">
        <v>60</v>
      </c>
      <c r="E247" s="221" t="s">
        <v>152</v>
      </c>
      <c r="F247" s="13" t="s">
        <v>39</v>
      </c>
      <c r="G247" s="269">
        <v>2014</v>
      </c>
      <c r="H247" s="395" t="s">
        <v>40</v>
      </c>
      <c r="I247" s="6" t="s">
        <v>223</v>
      </c>
      <c r="J247" s="6" t="s">
        <v>2174</v>
      </c>
      <c r="K247" s="6" t="s">
        <v>2175</v>
      </c>
      <c r="L247" s="26" t="s">
        <v>35</v>
      </c>
      <c r="M247" s="26" t="s">
        <v>50</v>
      </c>
      <c r="N247" s="11" t="s">
        <v>1505</v>
      </c>
      <c r="O247" s="243" t="s">
        <v>1057</v>
      </c>
      <c r="P247" s="260" t="s">
        <v>1057</v>
      </c>
      <c r="Q247" s="413" t="s">
        <v>1506</v>
      </c>
      <c r="R247" s="44">
        <v>44970</v>
      </c>
      <c r="S247" s="532" t="s">
        <v>3650</v>
      </c>
      <c r="T247" s="23"/>
      <c r="U247" s="23"/>
      <c r="V247" s="23"/>
      <c r="W247" s="23"/>
      <c r="X247" s="23"/>
      <c r="Y247" s="23"/>
    </row>
    <row r="248" spans="1:25" ht="19.5" customHeight="1" x14ac:dyDescent="0.25">
      <c r="A248" s="222">
        <v>246</v>
      </c>
      <c r="B248" s="221" t="s">
        <v>2176</v>
      </c>
      <c r="C248" s="221" t="s">
        <v>170</v>
      </c>
      <c r="D248" s="221" t="s">
        <v>60</v>
      </c>
      <c r="E248" s="221" t="s">
        <v>2177</v>
      </c>
      <c r="F248" s="7" t="s">
        <v>39</v>
      </c>
      <c r="G248" s="221">
        <v>1994</v>
      </c>
      <c r="H248" s="394" t="s">
        <v>2178</v>
      </c>
      <c r="I248" s="11" t="s">
        <v>2179</v>
      </c>
      <c r="J248" s="11" t="s">
        <v>2180</v>
      </c>
      <c r="K248" s="11" t="s">
        <v>2181</v>
      </c>
      <c r="L248" s="26" t="s">
        <v>35</v>
      </c>
      <c r="M248" s="11" t="s">
        <v>36</v>
      </c>
      <c r="N248" s="11" t="s">
        <v>1505</v>
      </c>
      <c r="O248" s="11" t="s">
        <v>1057</v>
      </c>
      <c r="P248" s="17" t="s">
        <v>1057</v>
      </c>
      <c r="Q248" s="413" t="s">
        <v>1506</v>
      </c>
      <c r="R248" s="44">
        <v>44970</v>
      </c>
      <c r="S248" s="277" t="s">
        <v>3650</v>
      </c>
    </row>
    <row r="249" spans="1:25" ht="19.5" customHeight="1" x14ac:dyDescent="0.25">
      <c r="A249" s="222">
        <v>247</v>
      </c>
      <c r="B249" s="221" t="s">
        <v>2183</v>
      </c>
      <c r="C249" s="221" t="s">
        <v>2184</v>
      </c>
      <c r="D249" s="221" t="s">
        <v>60</v>
      </c>
      <c r="E249" s="221" t="s">
        <v>2185</v>
      </c>
      <c r="F249" s="13" t="s">
        <v>2163</v>
      </c>
      <c r="G249" s="221">
        <v>1998</v>
      </c>
      <c r="H249" s="394" t="s">
        <v>131</v>
      </c>
      <c r="I249" s="11" t="s">
        <v>1815</v>
      </c>
      <c r="J249" s="11" t="s">
        <v>2186</v>
      </c>
      <c r="K249" s="11" t="s">
        <v>2187</v>
      </c>
      <c r="L249" s="26" t="s">
        <v>35</v>
      </c>
      <c r="M249" s="11" t="s">
        <v>36</v>
      </c>
      <c r="N249" s="11" t="s">
        <v>1505</v>
      </c>
      <c r="O249" s="11" t="s">
        <v>1057</v>
      </c>
      <c r="P249" s="17" t="s">
        <v>1057</v>
      </c>
      <c r="Q249" s="411" t="s">
        <v>1506</v>
      </c>
      <c r="R249" s="44">
        <v>44970</v>
      </c>
      <c r="S249" s="277" t="s">
        <v>3650</v>
      </c>
    </row>
    <row r="250" spans="1:25" ht="19.5" customHeight="1" x14ac:dyDescent="0.25">
      <c r="A250" s="222">
        <v>248</v>
      </c>
      <c r="B250" s="222" t="s">
        <v>1007</v>
      </c>
      <c r="C250" s="222" t="s">
        <v>1008</v>
      </c>
      <c r="D250" s="221" t="s">
        <v>60</v>
      </c>
      <c r="E250" s="221" t="s">
        <v>1004</v>
      </c>
      <c r="F250" s="8" t="s">
        <v>19</v>
      </c>
      <c r="G250" s="222">
        <v>2018</v>
      </c>
      <c r="H250" s="385" t="s">
        <v>212</v>
      </c>
      <c r="I250" s="222" t="s">
        <v>916</v>
      </c>
      <c r="J250" s="222" t="s">
        <v>1009</v>
      </c>
      <c r="K250" s="222" t="s">
        <v>1010</v>
      </c>
      <c r="L250" s="222" t="s">
        <v>24</v>
      </c>
      <c r="M250" s="221" t="s">
        <v>919</v>
      </c>
      <c r="N250" s="6" t="s">
        <v>1056</v>
      </c>
      <c r="O250" s="11" t="s">
        <v>1057</v>
      </c>
      <c r="P250" s="17" t="s">
        <v>1057</v>
      </c>
      <c r="Q250" s="413" t="s">
        <v>1512</v>
      </c>
      <c r="R250" s="45">
        <v>45463</v>
      </c>
      <c r="S250" s="495" t="s">
        <v>1513</v>
      </c>
    </row>
    <row r="251" spans="1:25" s="452" customFormat="1" ht="19.5" customHeight="1" x14ac:dyDescent="0.25">
      <c r="A251" s="222">
        <v>249</v>
      </c>
      <c r="B251" s="221" t="s">
        <v>2192</v>
      </c>
      <c r="C251" s="221" t="s">
        <v>2193</v>
      </c>
      <c r="D251" s="221" t="s">
        <v>60</v>
      </c>
      <c r="E251" s="221" t="s">
        <v>248</v>
      </c>
      <c r="F251" s="7" t="s">
        <v>19</v>
      </c>
      <c r="G251" s="221">
        <v>2005</v>
      </c>
      <c r="H251" s="394" t="s">
        <v>131</v>
      </c>
      <c r="I251" s="11" t="s">
        <v>21</v>
      </c>
      <c r="J251" s="11" t="s">
        <v>2194</v>
      </c>
      <c r="K251" s="11" t="s">
        <v>2195</v>
      </c>
      <c r="L251" s="6" t="s">
        <v>35</v>
      </c>
      <c r="M251" s="22" t="s">
        <v>36</v>
      </c>
      <c r="N251" s="11" t="s">
        <v>1505</v>
      </c>
      <c r="O251" s="243" t="s">
        <v>1057</v>
      </c>
      <c r="P251" s="260" t="s">
        <v>1057</v>
      </c>
      <c r="Q251" s="413" t="s">
        <v>1506</v>
      </c>
      <c r="R251" s="44">
        <v>44970</v>
      </c>
      <c r="S251" s="532" t="s">
        <v>3650</v>
      </c>
    </row>
    <row r="252" spans="1:25" s="351" customFormat="1" ht="19.5" customHeight="1" x14ac:dyDescent="0.25">
      <c r="A252" s="222">
        <v>250</v>
      </c>
      <c r="B252" s="221" t="s">
        <v>2196</v>
      </c>
      <c r="C252" s="221" t="s">
        <v>484</v>
      </c>
      <c r="D252" s="221" t="s">
        <v>60</v>
      </c>
      <c r="E252" s="221" t="s">
        <v>248</v>
      </c>
      <c r="F252" s="7" t="s">
        <v>2197</v>
      </c>
      <c r="G252" s="221">
        <v>2012</v>
      </c>
      <c r="H252" s="394" t="s">
        <v>260</v>
      </c>
      <c r="I252" s="11" t="s">
        <v>2198</v>
      </c>
      <c r="J252" s="11" t="s">
        <v>2199</v>
      </c>
      <c r="K252" s="11" t="s">
        <v>2200</v>
      </c>
      <c r="L252" s="26" t="s">
        <v>35</v>
      </c>
      <c r="M252" s="22" t="s">
        <v>50</v>
      </c>
      <c r="N252" s="11" t="s">
        <v>1505</v>
      </c>
      <c r="O252" s="243" t="s">
        <v>1057</v>
      </c>
      <c r="P252" s="260" t="s">
        <v>1057</v>
      </c>
      <c r="Q252" s="413" t="s">
        <v>1506</v>
      </c>
      <c r="R252" s="44">
        <v>44970</v>
      </c>
      <c r="S252" s="532" t="s">
        <v>3650</v>
      </c>
    </row>
    <row r="253" spans="1:25" ht="19.5" customHeight="1" x14ac:dyDescent="0.25">
      <c r="A253" s="222">
        <v>251</v>
      </c>
      <c r="B253" s="221" t="s">
        <v>2201</v>
      </c>
      <c r="C253" s="221" t="s">
        <v>1059</v>
      </c>
      <c r="D253" s="221" t="s">
        <v>60</v>
      </c>
      <c r="E253" s="221" t="s">
        <v>248</v>
      </c>
      <c r="F253" s="7" t="s">
        <v>2197</v>
      </c>
      <c r="G253" s="221">
        <v>2012</v>
      </c>
      <c r="H253" s="394" t="s">
        <v>260</v>
      </c>
      <c r="I253" s="11" t="s">
        <v>2198</v>
      </c>
      <c r="J253" s="11" t="s">
        <v>2202</v>
      </c>
      <c r="K253" s="11" t="s">
        <v>2203</v>
      </c>
      <c r="L253" s="26" t="s">
        <v>35</v>
      </c>
      <c r="M253" s="22" t="s">
        <v>50</v>
      </c>
      <c r="N253" s="11" t="s">
        <v>1505</v>
      </c>
      <c r="O253" s="243" t="s">
        <v>1057</v>
      </c>
      <c r="P253" s="260" t="s">
        <v>1057</v>
      </c>
      <c r="Q253" s="413" t="s">
        <v>1506</v>
      </c>
      <c r="R253" s="44">
        <v>44970</v>
      </c>
      <c r="S253" s="532" t="s">
        <v>3650</v>
      </c>
    </row>
    <row r="254" spans="1:25" s="553" customFormat="1" ht="19.5" customHeight="1" x14ac:dyDescent="0.25">
      <c r="A254" s="222">
        <v>252</v>
      </c>
      <c r="B254" s="221" t="s">
        <v>2204</v>
      </c>
      <c r="C254" s="221" t="s">
        <v>1059</v>
      </c>
      <c r="D254" s="221" t="s">
        <v>60</v>
      </c>
      <c r="E254" s="221" t="s">
        <v>248</v>
      </c>
      <c r="F254" s="7" t="s">
        <v>2197</v>
      </c>
      <c r="G254" s="221">
        <v>2012</v>
      </c>
      <c r="H254" s="394" t="s">
        <v>260</v>
      </c>
      <c r="I254" s="11" t="s">
        <v>2198</v>
      </c>
      <c r="J254" s="11" t="s">
        <v>2205</v>
      </c>
      <c r="K254" s="11" t="s">
        <v>2206</v>
      </c>
      <c r="L254" s="26" t="s">
        <v>35</v>
      </c>
      <c r="M254" s="22" t="s">
        <v>50</v>
      </c>
      <c r="N254" s="11" t="s">
        <v>1505</v>
      </c>
      <c r="O254" s="243" t="s">
        <v>1057</v>
      </c>
      <c r="P254" s="260" t="s">
        <v>1057</v>
      </c>
      <c r="Q254" s="413" t="s">
        <v>1506</v>
      </c>
      <c r="R254" s="44">
        <v>44970</v>
      </c>
      <c r="S254" s="532" t="s">
        <v>3650</v>
      </c>
    </row>
    <row r="255" spans="1:25" s="584" customFormat="1" ht="19.5" customHeight="1" x14ac:dyDescent="0.25">
      <c r="A255" s="222">
        <v>253</v>
      </c>
      <c r="B255" s="275" t="s">
        <v>965</v>
      </c>
      <c r="C255" s="222" t="s">
        <v>966</v>
      </c>
      <c r="D255" s="221" t="s">
        <v>60</v>
      </c>
      <c r="E255" s="7" t="s">
        <v>954</v>
      </c>
      <c r="F255" s="8" t="s">
        <v>19</v>
      </c>
      <c r="G255" s="8">
        <v>2018</v>
      </c>
      <c r="H255" s="8" t="s">
        <v>212</v>
      </c>
      <c r="I255" s="8" t="s">
        <v>916</v>
      </c>
      <c r="J255" s="8" t="s">
        <v>967</v>
      </c>
      <c r="K255" s="222" t="s">
        <v>968</v>
      </c>
      <c r="L255" s="280" t="s">
        <v>24</v>
      </c>
      <c r="M255" s="280" t="s">
        <v>919</v>
      </c>
      <c r="N255" s="222" t="s">
        <v>1056</v>
      </c>
      <c r="O255" s="11" t="s">
        <v>1057</v>
      </c>
      <c r="P255" s="17" t="s">
        <v>1057</v>
      </c>
      <c r="Q255" s="413" t="s">
        <v>1512</v>
      </c>
      <c r="R255" s="44"/>
      <c r="S255" s="291" t="s">
        <v>1513</v>
      </c>
    </row>
    <row r="256" spans="1:25" s="509" customFormat="1" ht="19.5" customHeight="1" x14ac:dyDescent="0.25">
      <c r="A256" s="222">
        <v>254</v>
      </c>
      <c r="B256" s="221" t="s">
        <v>2207</v>
      </c>
      <c r="C256" s="221" t="s">
        <v>2208</v>
      </c>
      <c r="D256" s="221" t="s">
        <v>60</v>
      </c>
      <c r="E256" s="221" t="s">
        <v>954</v>
      </c>
      <c r="F256" s="8" t="s">
        <v>19</v>
      </c>
      <c r="G256" s="221">
        <v>2018</v>
      </c>
      <c r="H256" s="385" t="s">
        <v>212</v>
      </c>
      <c r="I256" s="221" t="s">
        <v>916</v>
      </c>
      <c r="J256" s="222" t="s">
        <v>2209</v>
      </c>
      <c r="K256" s="221" t="s">
        <v>2210</v>
      </c>
      <c r="L256" s="271" t="s">
        <v>24</v>
      </c>
      <c r="M256" s="271" t="s">
        <v>919</v>
      </c>
      <c r="N256" s="222" t="s">
        <v>1056</v>
      </c>
      <c r="O256" s="243" t="s">
        <v>1057</v>
      </c>
      <c r="P256" s="260" t="s">
        <v>1057</v>
      </c>
      <c r="Q256" s="413" t="s">
        <v>1512</v>
      </c>
      <c r="R256" s="44"/>
      <c r="S256" s="495" t="s">
        <v>1513</v>
      </c>
    </row>
    <row r="257" spans="1:19" s="443" customFormat="1" ht="19.5" customHeight="1" x14ac:dyDescent="0.25">
      <c r="A257" s="222">
        <v>255</v>
      </c>
      <c r="B257" s="222" t="s">
        <v>961</v>
      </c>
      <c r="C257" s="222" t="s">
        <v>962</v>
      </c>
      <c r="D257" s="221" t="s">
        <v>60</v>
      </c>
      <c r="E257" s="221" t="s">
        <v>954</v>
      </c>
      <c r="F257" s="8" t="s">
        <v>19</v>
      </c>
      <c r="G257" s="221">
        <v>2018</v>
      </c>
      <c r="H257" s="385" t="s">
        <v>212</v>
      </c>
      <c r="I257" s="222" t="s">
        <v>916</v>
      </c>
      <c r="J257" s="222" t="s">
        <v>963</v>
      </c>
      <c r="K257" s="222" t="s">
        <v>964</v>
      </c>
      <c r="L257" s="280" t="s">
        <v>24</v>
      </c>
      <c r="M257" s="280" t="s">
        <v>919</v>
      </c>
      <c r="N257" s="6" t="s">
        <v>1056</v>
      </c>
      <c r="O257" s="11" t="s">
        <v>1057</v>
      </c>
      <c r="P257" s="17" t="s">
        <v>1057</v>
      </c>
      <c r="Q257" s="413" t="s">
        <v>1512</v>
      </c>
      <c r="R257" s="44">
        <v>45463</v>
      </c>
      <c r="S257" s="291" t="s">
        <v>1513</v>
      </c>
    </row>
    <row r="258" spans="1:19" ht="19.5" customHeight="1" x14ac:dyDescent="0.25">
      <c r="A258" s="222">
        <v>256</v>
      </c>
      <c r="B258" s="273" t="s">
        <v>957</v>
      </c>
      <c r="C258" s="222" t="s">
        <v>958</v>
      </c>
      <c r="D258" s="221" t="s">
        <v>60</v>
      </c>
      <c r="E258" s="7" t="s">
        <v>954</v>
      </c>
      <c r="F258" s="8" t="s">
        <v>19</v>
      </c>
      <c r="G258" s="222">
        <v>2018</v>
      </c>
      <c r="H258" s="385" t="s">
        <v>212</v>
      </c>
      <c r="I258" s="222" t="s">
        <v>916</v>
      </c>
      <c r="J258" s="222" t="s">
        <v>959</v>
      </c>
      <c r="K258" s="222" t="s">
        <v>960</v>
      </c>
      <c r="L258" s="280" t="s">
        <v>24</v>
      </c>
      <c r="M258" s="221" t="s">
        <v>919</v>
      </c>
      <c r="N258" s="6" t="s">
        <v>1056</v>
      </c>
      <c r="O258" s="11" t="s">
        <v>1057</v>
      </c>
      <c r="P258" s="17" t="s">
        <v>1057</v>
      </c>
      <c r="Q258" s="413" t="s">
        <v>3667</v>
      </c>
      <c r="R258" s="412">
        <v>45407</v>
      </c>
      <c r="S258" s="291" t="s">
        <v>1513</v>
      </c>
    </row>
    <row r="259" spans="1:19" s="333" customFormat="1" ht="19.5" customHeight="1" x14ac:dyDescent="0.25">
      <c r="A259" s="222">
        <v>257</v>
      </c>
      <c r="B259" s="221" t="s">
        <v>2219</v>
      </c>
      <c r="C259" s="271" t="s">
        <v>2220</v>
      </c>
      <c r="D259" s="221" t="s">
        <v>60</v>
      </c>
      <c r="E259" s="269" t="s">
        <v>2217</v>
      </c>
      <c r="F259" s="13" t="s">
        <v>70</v>
      </c>
      <c r="G259" s="221">
        <v>1994</v>
      </c>
      <c r="H259" s="465" t="s">
        <v>71</v>
      </c>
      <c r="I259" s="11" t="s">
        <v>2221</v>
      </c>
      <c r="J259" s="11" t="s">
        <v>2222</v>
      </c>
      <c r="K259" s="11" t="s">
        <v>2223</v>
      </c>
      <c r="L259" s="26" t="s">
        <v>35</v>
      </c>
      <c r="M259" s="11" t="s">
        <v>36</v>
      </c>
      <c r="N259" s="11" t="s">
        <v>1505</v>
      </c>
      <c r="O259" s="11" t="s">
        <v>1057</v>
      </c>
      <c r="P259" s="17" t="s">
        <v>1057</v>
      </c>
      <c r="Q259" s="413" t="s">
        <v>1506</v>
      </c>
      <c r="R259" s="44">
        <v>44970</v>
      </c>
      <c r="S259" s="277" t="s">
        <v>3650</v>
      </c>
    </row>
    <row r="260" spans="1:19" s="333" customFormat="1" ht="19.5" customHeight="1" x14ac:dyDescent="0.25">
      <c r="A260" s="222">
        <v>258</v>
      </c>
      <c r="B260" s="269" t="s">
        <v>2224</v>
      </c>
      <c r="C260" s="276" t="s">
        <v>2225</v>
      </c>
      <c r="D260" s="221" t="s">
        <v>60</v>
      </c>
      <c r="E260" s="221" t="s">
        <v>2226</v>
      </c>
      <c r="F260" s="7" t="s">
        <v>70</v>
      </c>
      <c r="G260" s="269">
        <v>2016</v>
      </c>
      <c r="H260" s="465" t="s">
        <v>71</v>
      </c>
      <c r="I260" s="11" t="s">
        <v>72</v>
      </c>
      <c r="J260" s="6" t="s">
        <v>2227</v>
      </c>
      <c r="K260" s="6" t="s">
        <v>2228</v>
      </c>
      <c r="L260" s="26" t="s">
        <v>35</v>
      </c>
      <c r="M260" s="11" t="s">
        <v>50</v>
      </c>
      <c r="N260" s="11" t="s">
        <v>1505</v>
      </c>
      <c r="O260" s="11" t="s">
        <v>1057</v>
      </c>
      <c r="P260" s="17" t="s">
        <v>1057</v>
      </c>
      <c r="Q260" s="413" t="s">
        <v>1506</v>
      </c>
      <c r="R260" s="44">
        <v>44970</v>
      </c>
      <c r="S260" s="269" t="s">
        <v>3650</v>
      </c>
    </row>
    <row r="261" spans="1:19" s="333" customFormat="1" ht="19.5" customHeight="1" x14ac:dyDescent="0.25">
      <c r="A261" s="222">
        <v>259</v>
      </c>
      <c r="B261" s="269" t="s">
        <v>2229</v>
      </c>
      <c r="C261" s="269" t="s">
        <v>2230</v>
      </c>
      <c r="D261" s="221" t="s">
        <v>60</v>
      </c>
      <c r="E261" s="221" t="s">
        <v>2226</v>
      </c>
      <c r="F261" s="7" t="s">
        <v>70</v>
      </c>
      <c r="G261" s="269">
        <v>2016</v>
      </c>
      <c r="H261" s="394" t="s">
        <v>71</v>
      </c>
      <c r="I261" s="11" t="s">
        <v>72</v>
      </c>
      <c r="J261" s="6" t="s">
        <v>2231</v>
      </c>
      <c r="K261" s="6" t="s">
        <v>2232</v>
      </c>
      <c r="L261" s="26" t="s">
        <v>35</v>
      </c>
      <c r="M261" s="11" t="s">
        <v>50</v>
      </c>
      <c r="N261" s="11" t="s">
        <v>1505</v>
      </c>
      <c r="O261" s="11" t="s">
        <v>1057</v>
      </c>
      <c r="P261" s="17" t="s">
        <v>1057</v>
      </c>
      <c r="Q261" s="394" t="s">
        <v>1506</v>
      </c>
      <c r="R261" s="44">
        <v>44970</v>
      </c>
      <c r="S261" s="277" t="s">
        <v>3650</v>
      </c>
    </row>
    <row r="262" spans="1:19" s="333" customFormat="1" ht="19.5" customHeight="1" x14ac:dyDescent="0.25">
      <c r="A262" s="222">
        <v>260</v>
      </c>
      <c r="B262" s="275" t="s">
        <v>150</v>
      </c>
      <c r="C262" s="222" t="s">
        <v>151</v>
      </c>
      <c r="D262" s="222" t="s">
        <v>60</v>
      </c>
      <c r="E262" s="221" t="s">
        <v>3794</v>
      </c>
      <c r="F262" s="8" t="s">
        <v>39</v>
      </c>
      <c r="G262" s="8">
        <v>2017</v>
      </c>
      <c r="H262" s="8" t="s">
        <v>131</v>
      </c>
      <c r="I262" s="8">
        <v>86</v>
      </c>
      <c r="J262" s="8" t="s">
        <v>153</v>
      </c>
      <c r="K262" s="222" t="s">
        <v>154</v>
      </c>
      <c r="L262" s="270" t="s">
        <v>35</v>
      </c>
      <c r="M262" s="222" t="s">
        <v>36</v>
      </c>
      <c r="N262" s="6" t="s">
        <v>1056</v>
      </c>
      <c r="O262" s="11" t="s">
        <v>1057</v>
      </c>
      <c r="P262" s="17" t="s">
        <v>1057</v>
      </c>
      <c r="Q262" s="394" t="s">
        <v>1512</v>
      </c>
      <c r="R262" s="44"/>
      <c r="S262" s="531" t="s">
        <v>1566</v>
      </c>
    </row>
    <row r="263" spans="1:19" s="333" customFormat="1" ht="19.5" customHeight="1" x14ac:dyDescent="0.25">
      <c r="A263" s="222">
        <v>261</v>
      </c>
      <c r="B263" s="221" t="s">
        <v>2233</v>
      </c>
      <c r="C263" s="221" t="s">
        <v>2234</v>
      </c>
      <c r="D263" s="221" t="s">
        <v>60</v>
      </c>
      <c r="E263" s="269" t="s">
        <v>2235</v>
      </c>
      <c r="F263" s="7" t="s">
        <v>2236</v>
      </c>
      <c r="G263" s="221">
        <v>1985</v>
      </c>
      <c r="H263" s="394" t="s">
        <v>176</v>
      </c>
      <c r="I263" s="11" t="s">
        <v>2237</v>
      </c>
      <c r="J263" s="11" t="s">
        <v>2238</v>
      </c>
      <c r="K263" s="11" t="s">
        <v>2239</v>
      </c>
      <c r="L263" s="26" t="s">
        <v>24</v>
      </c>
      <c r="M263" s="11" t="s">
        <v>36</v>
      </c>
      <c r="N263" s="11" t="s">
        <v>1505</v>
      </c>
      <c r="O263" s="11" t="s">
        <v>1057</v>
      </c>
      <c r="P263" s="17" t="s">
        <v>1057</v>
      </c>
      <c r="Q263" s="411" t="s">
        <v>1506</v>
      </c>
      <c r="R263" s="44">
        <v>44970</v>
      </c>
      <c r="S263" s="291" t="s">
        <v>2182</v>
      </c>
    </row>
    <row r="264" spans="1:19" s="333" customFormat="1" ht="19.5" customHeight="1" x14ac:dyDescent="0.25">
      <c r="A264" s="222">
        <v>262</v>
      </c>
      <c r="B264" s="221" t="s">
        <v>2240</v>
      </c>
      <c r="C264" s="221" t="s">
        <v>2241</v>
      </c>
      <c r="D264" s="221" t="s">
        <v>60</v>
      </c>
      <c r="E264" s="269" t="s">
        <v>2235</v>
      </c>
      <c r="F264" s="7" t="s">
        <v>39</v>
      </c>
      <c r="G264" s="221">
        <v>1980</v>
      </c>
      <c r="H264" s="394" t="s">
        <v>212</v>
      </c>
      <c r="I264" s="11" t="s">
        <v>2242</v>
      </c>
      <c r="J264" s="11" t="s">
        <v>1059</v>
      </c>
      <c r="K264" s="11">
        <v>116121525</v>
      </c>
      <c r="L264" s="26" t="s">
        <v>35</v>
      </c>
      <c r="M264" s="11" t="s">
        <v>36</v>
      </c>
      <c r="N264" s="11" t="s">
        <v>1505</v>
      </c>
      <c r="O264" s="11" t="s">
        <v>1057</v>
      </c>
      <c r="P264" s="17" t="s">
        <v>1057</v>
      </c>
      <c r="Q264" s="411" t="s">
        <v>1506</v>
      </c>
      <c r="R264" s="44">
        <v>44970</v>
      </c>
      <c r="S264" s="277" t="s">
        <v>3650</v>
      </c>
    </row>
    <row r="265" spans="1:19" s="333" customFormat="1" ht="19.5" customHeight="1" x14ac:dyDescent="0.25">
      <c r="A265" s="222">
        <v>263</v>
      </c>
      <c r="B265" s="278" t="s">
        <v>2243</v>
      </c>
      <c r="C265" s="278" t="s">
        <v>2244</v>
      </c>
      <c r="D265" s="221" t="s">
        <v>60</v>
      </c>
      <c r="E265" s="269" t="s">
        <v>2235</v>
      </c>
      <c r="F265" s="37" t="s">
        <v>39</v>
      </c>
      <c r="G265" s="278">
        <v>1982</v>
      </c>
      <c r="H265" s="464" t="s">
        <v>230</v>
      </c>
      <c r="I265" s="17" t="s">
        <v>2245</v>
      </c>
      <c r="J265" s="17">
        <v>14903</v>
      </c>
      <c r="K265" s="17" t="s">
        <v>2246</v>
      </c>
      <c r="L265" s="52" t="s">
        <v>35</v>
      </c>
      <c r="M265" s="17" t="s">
        <v>36</v>
      </c>
      <c r="N265" s="11" t="s">
        <v>1505</v>
      </c>
      <c r="O265" s="11" t="s">
        <v>1057</v>
      </c>
      <c r="P265" s="17" t="s">
        <v>1057</v>
      </c>
      <c r="Q265" s="394" t="s">
        <v>1506</v>
      </c>
      <c r="R265" s="44">
        <v>44970</v>
      </c>
      <c r="S265" s="277" t="s">
        <v>3650</v>
      </c>
    </row>
    <row r="266" spans="1:19" ht="19.5" customHeight="1" x14ac:dyDescent="0.25">
      <c r="A266" s="222">
        <v>264</v>
      </c>
      <c r="B266" s="221" t="s">
        <v>2247</v>
      </c>
      <c r="C266" s="295" t="s">
        <v>2248</v>
      </c>
      <c r="D266" s="221" t="s">
        <v>60</v>
      </c>
      <c r="E266" s="269" t="s">
        <v>2235</v>
      </c>
      <c r="F266" s="7" t="s">
        <v>39</v>
      </c>
      <c r="G266" s="221">
        <v>2009</v>
      </c>
      <c r="H266" s="394" t="s">
        <v>2090</v>
      </c>
      <c r="I266" s="11" t="s">
        <v>2249</v>
      </c>
      <c r="J266" s="38" t="s">
        <v>2250</v>
      </c>
      <c r="K266" s="38" t="s">
        <v>2251</v>
      </c>
      <c r="L266" s="26" t="s">
        <v>35</v>
      </c>
      <c r="M266" s="11" t="s">
        <v>36</v>
      </c>
      <c r="N266" s="11" t="s">
        <v>1505</v>
      </c>
      <c r="O266" s="11" t="s">
        <v>1057</v>
      </c>
      <c r="P266" s="17" t="s">
        <v>1057</v>
      </c>
      <c r="Q266" s="394" t="s">
        <v>1506</v>
      </c>
      <c r="R266" s="44">
        <v>44970</v>
      </c>
      <c r="S266" s="277" t="s">
        <v>3650</v>
      </c>
    </row>
    <row r="267" spans="1:19" s="391" customFormat="1" ht="19.5" customHeight="1" x14ac:dyDescent="0.25">
      <c r="A267" s="222">
        <v>265</v>
      </c>
      <c r="B267" s="221" t="s">
        <v>2252</v>
      </c>
      <c r="C267" s="221" t="s">
        <v>2253</v>
      </c>
      <c r="D267" s="221" t="s">
        <v>60</v>
      </c>
      <c r="E267" s="269" t="s">
        <v>2235</v>
      </c>
      <c r="F267" s="7" t="s">
        <v>39</v>
      </c>
      <c r="G267" s="221">
        <v>2002</v>
      </c>
      <c r="H267" s="394" t="s">
        <v>131</v>
      </c>
      <c r="I267" s="11" t="s">
        <v>2254</v>
      </c>
      <c r="J267" s="11" t="s">
        <v>2255</v>
      </c>
      <c r="K267" s="11" t="s">
        <v>2256</v>
      </c>
      <c r="L267" s="6" t="s">
        <v>35</v>
      </c>
      <c r="M267" s="11" t="s">
        <v>36</v>
      </c>
      <c r="N267" s="11" t="s">
        <v>1505</v>
      </c>
      <c r="O267" s="11" t="s">
        <v>1057</v>
      </c>
      <c r="P267" s="17" t="s">
        <v>1057</v>
      </c>
      <c r="Q267" s="394" t="s">
        <v>1506</v>
      </c>
      <c r="R267" s="44">
        <v>44970</v>
      </c>
      <c r="S267" s="277" t="s">
        <v>3650</v>
      </c>
    </row>
    <row r="268" spans="1:19" s="436" customFormat="1" ht="19.5" customHeight="1" x14ac:dyDescent="0.25">
      <c r="A268" s="222">
        <v>266</v>
      </c>
      <c r="B268" s="221" t="s">
        <v>2257</v>
      </c>
      <c r="C268" s="221" t="s">
        <v>2258</v>
      </c>
      <c r="D268" s="221" t="s">
        <v>60</v>
      </c>
      <c r="E268" s="269" t="s">
        <v>2235</v>
      </c>
      <c r="F268" s="7" t="s">
        <v>39</v>
      </c>
      <c r="G268" s="221">
        <v>2007</v>
      </c>
      <c r="H268" s="394" t="s">
        <v>131</v>
      </c>
      <c r="I268" s="11" t="s">
        <v>2259</v>
      </c>
      <c r="J268" s="11" t="s">
        <v>2260</v>
      </c>
      <c r="K268" s="11" t="s">
        <v>2261</v>
      </c>
      <c r="L268" s="26" t="s">
        <v>35</v>
      </c>
      <c r="M268" s="11" t="s">
        <v>36</v>
      </c>
      <c r="N268" s="11" t="s">
        <v>1505</v>
      </c>
      <c r="O268" s="11" t="s">
        <v>1057</v>
      </c>
      <c r="P268" s="17" t="s">
        <v>1057</v>
      </c>
      <c r="Q268" s="411" t="s">
        <v>1506</v>
      </c>
      <c r="R268" s="44">
        <v>44970</v>
      </c>
      <c r="S268" s="277" t="s">
        <v>3650</v>
      </c>
    </row>
    <row r="269" spans="1:19" ht="19.5" customHeight="1" x14ac:dyDescent="0.25">
      <c r="A269" s="222">
        <v>267</v>
      </c>
      <c r="B269" s="221" t="s">
        <v>2262</v>
      </c>
      <c r="C269" s="295" t="s">
        <v>2263</v>
      </c>
      <c r="D269" s="221" t="s">
        <v>60</v>
      </c>
      <c r="E269" s="269" t="s">
        <v>2235</v>
      </c>
      <c r="F269" s="7" t="s">
        <v>39</v>
      </c>
      <c r="G269" s="221">
        <v>2000</v>
      </c>
      <c r="H269" s="394" t="s">
        <v>40</v>
      </c>
      <c r="I269" s="11" t="s">
        <v>2264</v>
      </c>
      <c r="J269" s="38" t="s">
        <v>2265</v>
      </c>
      <c r="K269" s="38" t="s">
        <v>1817</v>
      </c>
      <c r="L269" s="26" t="s">
        <v>35</v>
      </c>
      <c r="M269" s="11" t="s">
        <v>36</v>
      </c>
      <c r="N269" s="11" t="s">
        <v>1505</v>
      </c>
      <c r="O269" s="11" t="s">
        <v>1057</v>
      </c>
      <c r="P269" s="17" t="s">
        <v>1057</v>
      </c>
      <c r="Q269" s="411" t="s">
        <v>1506</v>
      </c>
      <c r="R269" s="44">
        <v>44970</v>
      </c>
      <c r="S269" s="277" t="s">
        <v>3650</v>
      </c>
    </row>
    <row r="270" spans="1:19" ht="19.5" customHeight="1" x14ac:dyDescent="0.25">
      <c r="A270" s="222">
        <v>268</v>
      </c>
      <c r="B270" s="221" t="s">
        <v>2266</v>
      </c>
      <c r="C270" s="221" t="s">
        <v>2267</v>
      </c>
      <c r="D270" s="221" t="s">
        <v>60</v>
      </c>
      <c r="E270" s="221" t="s">
        <v>2268</v>
      </c>
      <c r="F270" s="7" t="s">
        <v>39</v>
      </c>
      <c r="G270" s="221">
        <v>1988</v>
      </c>
      <c r="H270" s="394" t="s">
        <v>1395</v>
      </c>
      <c r="I270" s="11" t="s">
        <v>2269</v>
      </c>
      <c r="J270" s="11" t="s">
        <v>2270</v>
      </c>
      <c r="K270" s="11" t="s">
        <v>2271</v>
      </c>
      <c r="L270" s="26" t="s">
        <v>35</v>
      </c>
      <c r="M270" s="11" t="s">
        <v>36</v>
      </c>
      <c r="N270" s="11" t="s">
        <v>1505</v>
      </c>
      <c r="O270" s="11" t="s">
        <v>1057</v>
      </c>
      <c r="P270" s="17" t="s">
        <v>1057</v>
      </c>
      <c r="Q270" s="411" t="s">
        <v>1506</v>
      </c>
      <c r="R270" s="44">
        <v>44970</v>
      </c>
      <c r="S270" s="277" t="s">
        <v>3650</v>
      </c>
    </row>
    <row r="271" spans="1:19" ht="19.5" customHeight="1" x14ac:dyDescent="0.25">
      <c r="A271" s="222">
        <v>269</v>
      </c>
      <c r="B271" s="275" t="s">
        <v>1290</v>
      </c>
      <c r="C271" s="222" t="s">
        <v>1291</v>
      </c>
      <c r="D271" s="221" t="s">
        <v>60</v>
      </c>
      <c r="E271" s="245" t="s">
        <v>1292</v>
      </c>
      <c r="F271" s="7" t="s">
        <v>19</v>
      </c>
      <c r="G271" s="222">
        <v>2008</v>
      </c>
      <c r="H271" s="385" t="s">
        <v>40</v>
      </c>
      <c r="I271" s="221" t="s">
        <v>47</v>
      </c>
      <c r="J271" s="222" t="s">
        <v>1293</v>
      </c>
      <c r="K271" s="222" t="s">
        <v>1294</v>
      </c>
      <c r="L271" s="280" t="s">
        <v>24</v>
      </c>
      <c r="M271" s="222" t="s">
        <v>44</v>
      </c>
      <c r="N271" s="6" t="s">
        <v>1505</v>
      </c>
      <c r="O271" s="11" t="s">
        <v>1057</v>
      </c>
      <c r="P271" s="17" t="s">
        <v>1057</v>
      </c>
      <c r="Q271" s="394" t="s">
        <v>1512</v>
      </c>
      <c r="R271" s="45"/>
      <c r="S271" s="269" t="s">
        <v>3650</v>
      </c>
    </row>
    <row r="272" spans="1:19" s="334" customFormat="1" ht="19.5" customHeight="1" x14ac:dyDescent="0.25">
      <c r="A272" s="222">
        <v>270</v>
      </c>
      <c r="B272" s="247" t="s">
        <v>1071</v>
      </c>
      <c r="C272" s="222" t="s">
        <v>1072</v>
      </c>
      <c r="D272" s="221" t="s">
        <v>60</v>
      </c>
      <c r="E272" s="245" t="s">
        <v>1073</v>
      </c>
      <c r="F272" s="50" t="s">
        <v>70</v>
      </c>
      <c r="G272" s="222">
        <v>2017</v>
      </c>
      <c r="H272" s="385" t="s">
        <v>71</v>
      </c>
      <c r="I272" s="6" t="s">
        <v>446</v>
      </c>
      <c r="J272" s="5" t="s">
        <v>1074</v>
      </c>
      <c r="K272" s="5" t="s">
        <v>1075</v>
      </c>
      <c r="L272" s="12" t="s">
        <v>35</v>
      </c>
      <c r="M272" s="5" t="s">
        <v>50</v>
      </c>
      <c r="N272" s="6" t="s">
        <v>1056</v>
      </c>
      <c r="O272" s="11" t="s">
        <v>1057</v>
      </c>
      <c r="P272" s="17" t="s">
        <v>1057</v>
      </c>
      <c r="Q272" s="394" t="s">
        <v>1512</v>
      </c>
      <c r="R272" s="45">
        <v>45209</v>
      </c>
      <c r="S272" s="277" t="s">
        <v>3650</v>
      </c>
    </row>
    <row r="273" spans="1:19" s="509" customFormat="1" ht="19.5" customHeight="1" x14ac:dyDescent="0.25">
      <c r="A273" s="222">
        <v>271</v>
      </c>
      <c r="B273" s="341" t="s">
        <v>2272</v>
      </c>
      <c r="C273" s="222" t="s">
        <v>2273</v>
      </c>
      <c r="D273" s="221" t="s">
        <v>18</v>
      </c>
      <c r="E273" s="221" t="s">
        <v>2274</v>
      </c>
      <c r="F273" s="8" t="s">
        <v>19</v>
      </c>
      <c r="G273" s="222">
        <v>2015</v>
      </c>
      <c r="H273" s="385" t="s">
        <v>141</v>
      </c>
      <c r="I273" s="222" t="s">
        <v>188</v>
      </c>
      <c r="J273" s="222" t="s">
        <v>2275</v>
      </c>
      <c r="K273" s="222" t="s">
        <v>2276</v>
      </c>
      <c r="L273" s="280" t="s">
        <v>24</v>
      </c>
      <c r="M273" s="221" t="s">
        <v>116</v>
      </c>
      <c r="N273" s="6" t="s">
        <v>1056</v>
      </c>
      <c r="O273" s="11" t="s">
        <v>1057</v>
      </c>
      <c r="P273" s="17" t="s">
        <v>1057</v>
      </c>
      <c r="Q273" s="411" t="s">
        <v>1512</v>
      </c>
      <c r="R273" s="44">
        <v>45334</v>
      </c>
      <c r="S273" s="291" t="s">
        <v>1566</v>
      </c>
    </row>
    <row r="274" spans="1:19" s="509" customFormat="1" ht="19.5" customHeight="1" x14ac:dyDescent="0.25">
      <c r="A274" s="222">
        <v>272</v>
      </c>
      <c r="B274" s="222" t="s">
        <v>1360</v>
      </c>
      <c r="C274" s="222" t="s">
        <v>1361</v>
      </c>
      <c r="D274" s="221" t="s">
        <v>60</v>
      </c>
      <c r="E274" s="221" t="s">
        <v>1362</v>
      </c>
      <c r="F274" s="8" t="s">
        <v>19</v>
      </c>
      <c r="G274" s="8">
        <v>2014</v>
      </c>
      <c r="H274" s="8" t="s">
        <v>40</v>
      </c>
      <c r="I274" s="8" t="s">
        <v>47</v>
      </c>
      <c r="J274" s="8" t="s">
        <v>1363</v>
      </c>
      <c r="K274" s="222" t="s">
        <v>1364</v>
      </c>
      <c r="L274" s="271" t="s">
        <v>35</v>
      </c>
      <c r="M274" s="222" t="s">
        <v>50</v>
      </c>
      <c r="N274" s="6" t="s">
        <v>1056</v>
      </c>
      <c r="O274" s="11" t="s">
        <v>1057</v>
      </c>
      <c r="P274" s="17" t="s">
        <v>1057</v>
      </c>
      <c r="Q274" s="411" t="s">
        <v>1512</v>
      </c>
      <c r="R274" s="45"/>
      <c r="S274" s="291" t="s">
        <v>1513</v>
      </c>
    </row>
    <row r="275" spans="1:19" s="436" customFormat="1" ht="19.5" customHeight="1" x14ac:dyDescent="0.25">
      <c r="A275" s="222">
        <v>273</v>
      </c>
      <c r="B275" s="270" t="s">
        <v>1365</v>
      </c>
      <c r="C275" s="270" t="s">
        <v>1366</v>
      </c>
      <c r="D275" s="221" t="s">
        <v>60</v>
      </c>
      <c r="E275" s="221" t="s">
        <v>1362</v>
      </c>
      <c r="F275" s="8" t="s">
        <v>70</v>
      </c>
      <c r="G275" s="8">
        <v>2013</v>
      </c>
      <c r="H275" s="8" t="s">
        <v>77</v>
      </c>
      <c r="I275" s="8" t="s">
        <v>78</v>
      </c>
      <c r="J275" s="8" t="s">
        <v>1367</v>
      </c>
      <c r="K275" s="222" t="s">
        <v>1368</v>
      </c>
      <c r="L275" s="271" t="s">
        <v>35</v>
      </c>
      <c r="M275" s="222" t="s">
        <v>50</v>
      </c>
      <c r="N275" s="6" t="s">
        <v>1056</v>
      </c>
      <c r="O275" s="11" t="s">
        <v>1057</v>
      </c>
      <c r="P275" s="17" t="s">
        <v>1057</v>
      </c>
      <c r="Q275" s="411" t="s">
        <v>1512</v>
      </c>
      <c r="R275" s="44"/>
      <c r="S275" s="291" t="s">
        <v>1513</v>
      </c>
    </row>
    <row r="276" spans="1:19" s="436" customFormat="1" ht="19.5" customHeight="1" x14ac:dyDescent="0.25">
      <c r="A276" s="222">
        <v>274</v>
      </c>
      <c r="B276" s="222" t="s">
        <v>1355</v>
      </c>
      <c r="C276" s="222" t="s">
        <v>1356</v>
      </c>
      <c r="D276" s="221" t="s">
        <v>60</v>
      </c>
      <c r="E276" s="7" t="s">
        <v>1357</v>
      </c>
      <c r="F276" s="8" t="s">
        <v>70</v>
      </c>
      <c r="G276" s="222">
        <v>2013</v>
      </c>
      <c r="H276" s="385" t="s">
        <v>71</v>
      </c>
      <c r="I276" s="222" t="s">
        <v>95</v>
      </c>
      <c r="J276" s="222" t="s">
        <v>1358</v>
      </c>
      <c r="K276" s="222" t="s">
        <v>1359</v>
      </c>
      <c r="L276" s="264" t="s">
        <v>35</v>
      </c>
      <c r="M276" s="222" t="s">
        <v>50</v>
      </c>
      <c r="N276" s="6" t="s">
        <v>1505</v>
      </c>
      <c r="O276" s="11" t="s">
        <v>1057</v>
      </c>
      <c r="P276" s="17" t="s">
        <v>1057</v>
      </c>
      <c r="Q276" s="411" t="s">
        <v>1512</v>
      </c>
      <c r="R276" s="44"/>
      <c r="S276" s="277" t="s">
        <v>3650</v>
      </c>
    </row>
    <row r="277" spans="1:19" s="436" customFormat="1" ht="19.5" customHeight="1" x14ac:dyDescent="0.25">
      <c r="A277" s="222">
        <v>275</v>
      </c>
      <c r="B277" s="7" t="s">
        <v>2284</v>
      </c>
      <c r="C277" s="7" t="s">
        <v>2285</v>
      </c>
      <c r="D277" s="221" t="s">
        <v>60</v>
      </c>
      <c r="E277" s="7" t="s">
        <v>1357</v>
      </c>
      <c r="F277" s="7" t="s">
        <v>19</v>
      </c>
      <c r="G277" s="7">
        <v>2008</v>
      </c>
      <c r="H277" s="394" t="s">
        <v>40</v>
      </c>
      <c r="I277" s="7" t="s">
        <v>47</v>
      </c>
      <c r="J277" s="7" t="s">
        <v>2286</v>
      </c>
      <c r="K277" s="7" t="s">
        <v>2287</v>
      </c>
      <c r="L277" s="7" t="s">
        <v>24</v>
      </c>
      <c r="M277" s="7" t="s">
        <v>44</v>
      </c>
      <c r="N277" s="7" t="s">
        <v>1505</v>
      </c>
      <c r="O277" s="11" t="s">
        <v>1057</v>
      </c>
      <c r="P277" s="17" t="s">
        <v>1057</v>
      </c>
      <c r="Q277" s="394" t="s">
        <v>1506</v>
      </c>
      <c r="R277" s="53">
        <v>44970</v>
      </c>
      <c r="S277" s="277" t="s">
        <v>2288</v>
      </c>
    </row>
    <row r="278" spans="1:19" ht="19.5" customHeight="1" x14ac:dyDescent="0.25">
      <c r="A278" s="222">
        <v>276</v>
      </c>
      <c r="B278" s="221" t="s">
        <v>2289</v>
      </c>
      <c r="C278" s="221" t="s">
        <v>2290</v>
      </c>
      <c r="D278" s="221" t="s">
        <v>60</v>
      </c>
      <c r="E278" s="269" t="s">
        <v>2291</v>
      </c>
      <c r="F278" s="7" t="s">
        <v>39</v>
      </c>
      <c r="G278" s="221">
        <v>1977</v>
      </c>
      <c r="H278" s="394" t="s">
        <v>212</v>
      </c>
      <c r="I278" s="11" t="s">
        <v>2292</v>
      </c>
      <c r="J278" s="11" t="s">
        <v>1059</v>
      </c>
      <c r="K278" s="11" t="s">
        <v>2293</v>
      </c>
      <c r="L278" s="26" t="s">
        <v>35</v>
      </c>
      <c r="M278" s="11" t="s">
        <v>36</v>
      </c>
      <c r="N278" s="11" t="s">
        <v>1505</v>
      </c>
      <c r="O278" s="11" t="s">
        <v>1057</v>
      </c>
      <c r="P278" s="17" t="s">
        <v>1057</v>
      </c>
      <c r="Q278" s="413" t="s">
        <v>1506</v>
      </c>
      <c r="R278" s="44">
        <v>44970</v>
      </c>
      <c r="S278" s="269" t="s">
        <v>3650</v>
      </c>
    </row>
    <row r="279" spans="1:19" ht="19.5" customHeight="1" x14ac:dyDescent="0.25">
      <c r="A279" s="222">
        <v>277</v>
      </c>
      <c r="B279" s="222" t="s">
        <v>2294</v>
      </c>
      <c r="C279" s="222" t="s">
        <v>2295</v>
      </c>
      <c r="D279" s="221" t="s">
        <v>60</v>
      </c>
      <c r="E279" s="269" t="s">
        <v>259</v>
      </c>
      <c r="F279" s="8" t="s">
        <v>19</v>
      </c>
      <c r="G279" s="222">
        <v>2012</v>
      </c>
      <c r="H279" s="385" t="s">
        <v>131</v>
      </c>
      <c r="I279" s="5" t="s">
        <v>778</v>
      </c>
      <c r="J279" s="5" t="s">
        <v>2296</v>
      </c>
      <c r="K279" s="5" t="s">
        <v>2297</v>
      </c>
      <c r="L279" s="401" t="s">
        <v>24</v>
      </c>
      <c r="M279" s="5" t="s">
        <v>36</v>
      </c>
      <c r="N279" s="6" t="s">
        <v>1056</v>
      </c>
      <c r="O279" s="11" t="s">
        <v>1057</v>
      </c>
      <c r="P279" s="17" t="s">
        <v>1057</v>
      </c>
      <c r="Q279" s="413" t="s">
        <v>1512</v>
      </c>
      <c r="R279" s="46">
        <v>44843</v>
      </c>
      <c r="S279" s="269" t="s">
        <v>3650</v>
      </c>
    </row>
    <row r="280" spans="1:19" s="303" customFormat="1" ht="19.5" customHeight="1" x14ac:dyDescent="0.25">
      <c r="A280" s="222">
        <v>278</v>
      </c>
      <c r="B280" s="269" t="s">
        <v>2311</v>
      </c>
      <c r="C280" s="269" t="s">
        <v>2312</v>
      </c>
      <c r="D280" s="221" t="s">
        <v>60</v>
      </c>
      <c r="E280" s="221" t="s">
        <v>2313</v>
      </c>
      <c r="F280" s="13" t="s">
        <v>39</v>
      </c>
      <c r="G280" s="269">
        <v>2014</v>
      </c>
      <c r="H280" s="395" t="s">
        <v>40</v>
      </c>
      <c r="I280" s="6" t="s">
        <v>223</v>
      </c>
      <c r="J280" s="6" t="s">
        <v>2314</v>
      </c>
      <c r="K280" s="6" t="s">
        <v>2315</v>
      </c>
      <c r="L280" s="26" t="s">
        <v>35</v>
      </c>
      <c r="M280" s="6" t="s">
        <v>50</v>
      </c>
      <c r="N280" s="11" t="s">
        <v>1505</v>
      </c>
      <c r="O280" s="11" t="s">
        <v>1057</v>
      </c>
      <c r="P280" s="17" t="s">
        <v>1057</v>
      </c>
      <c r="Q280" s="411" t="s">
        <v>1506</v>
      </c>
      <c r="R280" s="44">
        <v>44970</v>
      </c>
      <c r="S280" s="277" t="s">
        <v>3650</v>
      </c>
    </row>
    <row r="281" spans="1:19" s="366" customFormat="1" ht="19.5" customHeight="1" x14ac:dyDescent="0.25">
      <c r="A281" s="222">
        <v>279</v>
      </c>
      <c r="B281" s="221" t="s">
        <v>2316</v>
      </c>
      <c r="C281" s="221" t="s">
        <v>2317</v>
      </c>
      <c r="D281" s="221" t="s">
        <v>60</v>
      </c>
      <c r="E281" s="221" t="s">
        <v>2313</v>
      </c>
      <c r="F281" s="7" t="s">
        <v>31</v>
      </c>
      <c r="G281" s="221">
        <v>2013</v>
      </c>
      <c r="H281" s="394" t="s">
        <v>1395</v>
      </c>
      <c r="I281" s="11" t="s">
        <v>1509</v>
      </c>
      <c r="J281" s="11" t="s">
        <v>2318</v>
      </c>
      <c r="K281" s="11" t="s">
        <v>2319</v>
      </c>
      <c r="L281" s="26" t="s">
        <v>35</v>
      </c>
      <c r="M281" s="11" t="s">
        <v>775</v>
      </c>
      <c r="N281" s="11" t="s">
        <v>1505</v>
      </c>
      <c r="O281" s="11" t="s">
        <v>1057</v>
      </c>
      <c r="P281" s="17" t="s">
        <v>1057</v>
      </c>
      <c r="Q281" s="411" t="s">
        <v>1506</v>
      </c>
      <c r="R281" s="44">
        <v>44970</v>
      </c>
      <c r="S281" s="277" t="s">
        <v>3650</v>
      </c>
    </row>
    <row r="282" spans="1:19" s="366" customFormat="1" ht="19.5" customHeight="1" x14ac:dyDescent="0.25">
      <c r="A282" s="222">
        <v>280</v>
      </c>
      <c r="B282" s="221" t="s">
        <v>2321</v>
      </c>
      <c r="C282" s="295" t="s">
        <v>2322</v>
      </c>
      <c r="D282" s="221" t="s">
        <v>60</v>
      </c>
      <c r="E282" s="269" t="s">
        <v>2323</v>
      </c>
      <c r="F282" s="7" t="s">
        <v>2218</v>
      </c>
      <c r="G282" s="221">
        <v>2014</v>
      </c>
      <c r="H282" s="395" t="s">
        <v>212</v>
      </c>
      <c r="I282" s="6" t="s">
        <v>2324</v>
      </c>
      <c r="J282" s="11" t="s">
        <v>2325</v>
      </c>
      <c r="K282" s="6" t="s">
        <v>2326</v>
      </c>
      <c r="L282" s="22" t="s">
        <v>24</v>
      </c>
      <c r="M282" s="11" t="s">
        <v>50</v>
      </c>
      <c r="N282" s="6" t="s">
        <v>1505</v>
      </c>
      <c r="O282" s="11" t="s">
        <v>1057</v>
      </c>
      <c r="P282" s="17" t="s">
        <v>1057</v>
      </c>
      <c r="Q282" s="466" t="s">
        <v>2327</v>
      </c>
      <c r="R282" s="44">
        <v>44072</v>
      </c>
      <c r="S282" s="277" t="s">
        <v>3650</v>
      </c>
    </row>
    <row r="283" spans="1:19" s="634" customFormat="1" ht="19.5" customHeight="1" x14ac:dyDescent="0.25">
      <c r="A283" s="222">
        <v>281</v>
      </c>
      <c r="B283" s="304" t="s">
        <v>4206</v>
      </c>
      <c r="C283" s="8" t="s">
        <v>4207</v>
      </c>
      <c r="D283" s="8" t="s">
        <v>60</v>
      </c>
      <c r="E283" s="8" t="s">
        <v>267</v>
      </c>
      <c r="F283" s="8" t="s">
        <v>19</v>
      </c>
      <c r="G283" s="8">
        <v>2025</v>
      </c>
      <c r="H283" s="8" t="s">
        <v>40</v>
      </c>
      <c r="I283" s="8" t="s">
        <v>4006</v>
      </c>
      <c r="J283" s="8" t="s">
        <v>4346</v>
      </c>
      <c r="K283" s="8" t="s">
        <v>4347</v>
      </c>
      <c r="L283" s="8" t="s">
        <v>24</v>
      </c>
      <c r="M283" s="8" t="s">
        <v>4009</v>
      </c>
      <c r="N283" s="6" t="s">
        <v>1056</v>
      </c>
      <c r="O283" s="11" t="s">
        <v>1057</v>
      </c>
      <c r="P283" s="17" t="s">
        <v>1057</v>
      </c>
      <c r="Q283" s="466"/>
      <c r="R283" s="44"/>
      <c r="S283" s="532" t="s">
        <v>4886</v>
      </c>
    </row>
    <row r="284" spans="1:19" s="634" customFormat="1" ht="19.5" customHeight="1" x14ac:dyDescent="0.25">
      <c r="A284" s="222">
        <v>282</v>
      </c>
      <c r="B284" s="304" t="s">
        <v>3417</v>
      </c>
      <c r="C284" s="222" t="s">
        <v>3418</v>
      </c>
      <c r="D284" s="221" t="s">
        <v>60</v>
      </c>
      <c r="E284" s="269" t="s">
        <v>377</v>
      </c>
      <c r="F284" s="8" t="s">
        <v>31</v>
      </c>
      <c r="G284" s="8">
        <v>2023</v>
      </c>
      <c r="H284" s="8" t="s">
        <v>1395</v>
      </c>
      <c r="I284" s="8" t="s">
        <v>3416</v>
      </c>
      <c r="J284" s="8" t="s">
        <v>3420</v>
      </c>
      <c r="K284" s="222" t="s">
        <v>3419</v>
      </c>
      <c r="L284" s="290" t="s">
        <v>35</v>
      </c>
      <c r="M284" s="280" t="s">
        <v>405</v>
      </c>
      <c r="N284" s="6" t="s">
        <v>1056</v>
      </c>
      <c r="O284" s="11" t="s">
        <v>1057</v>
      </c>
      <c r="P284" s="17" t="s">
        <v>1057</v>
      </c>
      <c r="Q284" s="466"/>
      <c r="R284" s="44"/>
      <c r="S284" s="532" t="s">
        <v>4887</v>
      </c>
    </row>
    <row r="285" spans="1:19" ht="19.5" customHeight="1" x14ac:dyDescent="0.25">
      <c r="A285" s="222">
        <v>283</v>
      </c>
      <c r="B285" s="221" t="s">
        <v>2298</v>
      </c>
      <c r="C285" s="221" t="s">
        <v>2299</v>
      </c>
      <c r="D285" s="221" t="s">
        <v>60</v>
      </c>
      <c r="E285" s="221" t="s">
        <v>267</v>
      </c>
      <c r="F285" s="7" t="s">
        <v>31</v>
      </c>
      <c r="G285" s="221">
        <v>2016</v>
      </c>
      <c r="H285" s="394" t="s">
        <v>268</v>
      </c>
      <c r="I285" s="11" t="s">
        <v>269</v>
      </c>
      <c r="J285" s="11" t="s">
        <v>2300</v>
      </c>
      <c r="K285" s="11" t="s">
        <v>2301</v>
      </c>
      <c r="L285" s="6" t="s">
        <v>35</v>
      </c>
      <c r="M285" s="11" t="s">
        <v>50</v>
      </c>
      <c r="N285" s="11" t="s">
        <v>1505</v>
      </c>
      <c r="O285" s="11" t="s">
        <v>1057</v>
      </c>
      <c r="P285" s="17" t="s">
        <v>1057</v>
      </c>
      <c r="Q285" s="466" t="s">
        <v>1506</v>
      </c>
      <c r="R285" s="44">
        <v>44970</v>
      </c>
      <c r="S285" s="532" t="s">
        <v>3650</v>
      </c>
    </row>
    <row r="286" spans="1:19" ht="19.5" customHeight="1" x14ac:dyDescent="0.25">
      <c r="A286" s="222">
        <v>284</v>
      </c>
      <c r="B286" s="221" t="s">
        <v>2302</v>
      </c>
      <c r="C286" s="221" t="s">
        <v>2303</v>
      </c>
      <c r="D286" s="221" t="s">
        <v>60</v>
      </c>
      <c r="E286" s="221" t="s">
        <v>267</v>
      </c>
      <c r="F286" s="7" t="s">
        <v>31</v>
      </c>
      <c r="G286" s="221">
        <v>2013</v>
      </c>
      <c r="H286" s="394" t="s">
        <v>1395</v>
      </c>
      <c r="I286" s="11" t="s">
        <v>1509</v>
      </c>
      <c r="J286" s="6" t="s">
        <v>2304</v>
      </c>
      <c r="K286" s="6" t="s">
        <v>2305</v>
      </c>
      <c r="L286" s="26" t="s">
        <v>35</v>
      </c>
      <c r="M286" s="11" t="s">
        <v>775</v>
      </c>
      <c r="N286" s="6" t="s">
        <v>1505</v>
      </c>
      <c r="O286" s="11" t="s">
        <v>1057</v>
      </c>
      <c r="P286" s="17" t="s">
        <v>1057</v>
      </c>
      <c r="Q286" s="466" t="s">
        <v>1506</v>
      </c>
      <c r="R286" s="44">
        <v>44209</v>
      </c>
      <c r="S286" s="291" t="s">
        <v>2306</v>
      </c>
    </row>
    <row r="287" spans="1:19" s="351" customFormat="1" ht="19.5" customHeight="1" x14ac:dyDescent="0.25">
      <c r="A287" s="222">
        <v>285</v>
      </c>
      <c r="B287" s="221" t="s">
        <v>2307</v>
      </c>
      <c r="C287" s="221" t="s">
        <v>2308</v>
      </c>
      <c r="D287" s="221" t="s">
        <v>60</v>
      </c>
      <c r="E287" s="221" t="s">
        <v>267</v>
      </c>
      <c r="F287" s="7" t="s">
        <v>31</v>
      </c>
      <c r="G287" s="221">
        <v>2016</v>
      </c>
      <c r="H287" s="394" t="s">
        <v>268</v>
      </c>
      <c r="I287" s="11" t="s">
        <v>269</v>
      </c>
      <c r="J287" s="11" t="s">
        <v>2309</v>
      </c>
      <c r="K287" s="11" t="s">
        <v>2310</v>
      </c>
      <c r="L287" s="26" t="s">
        <v>35</v>
      </c>
      <c r="M287" s="11" t="s">
        <v>50</v>
      </c>
      <c r="N287" s="11" t="s">
        <v>1505</v>
      </c>
      <c r="O287" s="11" t="s">
        <v>1057</v>
      </c>
      <c r="P287" s="17" t="s">
        <v>1057</v>
      </c>
      <c r="Q287" s="466" t="s">
        <v>1506</v>
      </c>
      <c r="R287" s="44">
        <v>44970</v>
      </c>
      <c r="S287" s="532" t="s">
        <v>3650</v>
      </c>
    </row>
    <row r="288" spans="1:19" s="406" customFormat="1" ht="19.5" customHeight="1" x14ac:dyDescent="0.25">
      <c r="A288" s="222">
        <v>286</v>
      </c>
      <c r="B288" s="222" t="s">
        <v>265</v>
      </c>
      <c r="C288" s="222" t="s">
        <v>266</v>
      </c>
      <c r="D288" s="221" t="s">
        <v>60</v>
      </c>
      <c r="E288" s="221" t="s">
        <v>267</v>
      </c>
      <c r="F288" s="8" t="s">
        <v>31</v>
      </c>
      <c r="G288" s="222">
        <v>2016</v>
      </c>
      <c r="H288" s="385" t="s">
        <v>268</v>
      </c>
      <c r="I288" s="222" t="s">
        <v>269</v>
      </c>
      <c r="J288" s="222" t="s">
        <v>270</v>
      </c>
      <c r="K288" s="222" t="s">
        <v>271</v>
      </c>
      <c r="L288" s="264" t="s">
        <v>35</v>
      </c>
      <c r="M288" s="222" t="s">
        <v>50</v>
      </c>
      <c r="N288" s="6" t="s">
        <v>1056</v>
      </c>
      <c r="O288" s="11" t="s">
        <v>1057</v>
      </c>
      <c r="P288" s="17" t="s">
        <v>1057</v>
      </c>
      <c r="Q288" s="466" t="s">
        <v>1512</v>
      </c>
      <c r="R288" s="44"/>
      <c r="S288" s="269" t="s">
        <v>3650</v>
      </c>
    </row>
    <row r="289" spans="1:19" s="406" customFormat="1" ht="19.5" customHeight="1" x14ac:dyDescent="0.25">
      <c r="A289" s="222">
        <v>287</v>
      </c>
      <c r="B289" s="222" t="s">
        <v>276</v>
      </c>
      <c r="C289" s="222" t="s">
        <v>277</v>
      </c>
      <c r="D289" s="221" t="s">
        <v>60</v>
      </c>
      <c r="E289" s="221" t="s">
        <v>267</v>
      </c>
      <c r="F289" s="8" t="s">
        <v>31</v>
      </c>
      <c r="G289" s="221">
        <v>2016</v>
      </c>
      <c r="H289" s="385" t="s">
        <v>268</v>
      </c>
      <c r="I289" s="222" t="s">
        <v>269</v>
      </c>
      <c r="J289" s="222" t="s">
        <v>278</v>
      </c>
      <c r="K289" s="222" t="s">
        <v>279</v>
      </c>
      <c r="L289" s="264" t="s">
        <v>35</v>
      </c>
      <c r="M289" s="222" t="s">
        <v>50</v>
      </c>
      <c r="N289" s="6" t="s">
        <v>1056</v>
      </c>
      <c r="O289" s="11" t="s">
        <v>1057</v>
      </c>
      <c r="P289" s="17" t="s">
        <v>1057</v>
      </c>
      <c r="Q289" s="466" t="s">
        <v>1512</v>
      </c>
      <c r="R289" s="44"/>
      <c r="S289" s="532" t="s">
        <v>3650</v>
      </c>
    </row>
    <row r="290" spans="1:19" ht="19.5" customHeight="1" x14ac:dyDescent="0.25">
      <c r="A290" s="222">
        <v>288</v>
      </c>
      <c r="B290" s="222" t="s">
        <v>280</v>
      </c>
      <c r="C290" s="222" t="s">
        <v>281</v>
      </c>
      <c r="D290" s="221" t="s">
        <v>60</v>
      </c>
      <c r="E290" s="221" t="s">
        <v>267</v>
      </c>
      <c r="F290" s="8" t="s">
        <v>31</v>
      </c>
      <c r="G290" s="221">
        <v>2016</v>
      </c>
      <c r="H290" s="385" t="s">
        <v>268</v>
      </c>
      <c r="I290" s="222" t="s">
        <v>269</v>
      </c>
      <c r="J290" s="222" t="s">
        <v>282</v>
      </c>
      <c r="K290" s="222" t="s">
        <v>283</v>
      </c>
      <c r="L290" s="264" t="s">
        <v>35</v>
      </c>
      <c r="M290" s="222" t="s">
        <v>50</v>
      </c>
      <c r="N290" s="6" t="s">
        <v>1056</v>
      </c>
      <c r="O290" s="11" t="s">
        <v>1057</v>
      </c>
      <c r="P290" s="17" t="s">
        <v>1057</v>
      </c>
      <c r="Q290" s="466" t="s">
        <v>1512</v>
      </c>
      <c r="R290" s="44"/>
      <c r="S290" s="532" t="s">
        <v>1566</v>
      </c>
    </row>
    <row r="291" spans="1:19" ht="19.5" customHeight="1" x14ac:dyDescent="0.25">
      <c r="A291" s="222">
        <v>289</v>
      </c>
      <c r="B291" s="275" t="s">
        <v>272</v>
      </c>
      <c r="C291" s="222" t="s">
        <v>273</v>
      </c>
      <c r="D291" s="221" t="s">
        <v>60</v>
      </c>
      <c r="E291" s="221" t="s">
        <v>267</v>
      </c>
      <c r="F291" s="24" t="s">
        <v>31</v>
      </c>
      <c r="G291" s="221">
        <v>2016</v>
      </c>
      <c r="H291" s="385" t="s">
        <v>268</v>
      </c>
      <c r="I291" s="222" t="s">
        <v>269</v>
      </c>
      <c r="J291" s="222" t="s">
        <v>274</v>
      </c>
      <c r="K291" s="222" t="s">
        <v>275</v>
      </c>
      <c r="L291" s="270" t="s">
        <v>35</v>
      </c>
      <c r="M291" s="222" t="s">
        <v>50</v>
      </c>
      <c r="N291" s="222" t="s">
        <v>1056</v>
      </c>
      <c r="O291" s="11" t="s">
        <v>1057</v>
      </c>
      <c r="P291" s="17" t="s">
        <v>1057</v>
      </c>
      <c r="Q291" s="413" t="s">
        <v>1512</v>
      </c>
      <c r="R291" s="44"/>
      <c r="S291" s="277" t="s">
        <v>3650</v>
      </c>
    </row>
    <row r="292" spans="1:19" ht="19.5" customHeight="1" x14ac:dyDescent="0.25">
      <c r="A292" s="222">
        <v>290</v>
      </c>
      <c r="B292" s="222" t="s">
        <v>296</v>
      </c>
      <c r="C292" s="222" t="s">
        <v>297</v>
      </c>
      <c r="D292" s="221" t="s">
        <v>60</v>
      </c>
      <c r="E292" s="221" t="s">
        <v>267</v>
      </c>
      <c r="F292" s="8" t="s">
        <v>31</v>
      </c>
      <c r="G292" s="221">
        <v>2016</v>
      </c>
      <c r="H292" s="385" t="s">
        <v>268</v>
      </c>
      <c r="I292" s="222" t="s">
        <v>269</v>
      </c>
      <c r="J292" s="222" t="s">
        <v>298</v>
      </c>
      <c r="K292" s="222" t="s">
        <v>299</v>
      </c>
      <c r="L292" s="270" t="s">
        <v>35</v>
      </c>
      <c r="M292" s="222" t="s">
        <v>50</v>
      </c>
      <c r="N292" s="222" t="s">
        <v>1056</v>
      </c>
      <c r="O292" s="11" t="s">
        <v>1057</v>
      </c>
      <c r="P292" s="17" t="s">
        <v>1057</v>
      </c>
      <c r="Q292" s="394" t="s">
        <v>1512</v>
      </c>
      <c r="R292" s="44"/>
      <c r="S292" s="277" t="s">
        <v>1566</v>
      </c>
    </row>
    <row r="293" spans="1:19" s="351" customFormat="1" ht="19.5" customHeight="1" x14ac:dyDescent="0.25">
      <c r="A293" s="222">
        <v>291</v>
      </c>
      <c r="B293" s="222" t="s">
        <v>284</v>
      </c>
      <c r="C293" s="222" t="s">
        <v>285</v>
      </c>
      <c r="D293" s="221" t="s">
        <v>60</v>
      </c>
      <c r="E293" s="7" t="s">
        <v>267</v>
      </c>
      <c r="F293" s="24" t="s">
        <v>31</v>
      </c>
      <c r="G293" s="221">
        <v>2016</v>
      </c>
      <c r="H293" s="385" t="s">
        <v>268</v>
      </c>
      <c r="I293" s="222" t="s">
        <v>269</v>
      </c>
      <c r="J293" s="222" t="s">
        <v>286</v>
      </c>
      <c r="K293" s="222" t="s">
        <v>287</v>
      </c>
      <c r="L293" s="264" t="s">
        <v>35</v>
      </c>
      <c r="M293" s="222" t="s">
        <v>50</v>
      </c>
      <c r="N293" s="6" t="s">
        <v>1505</v>
      </c>
      <c r="O293" s="11" t="s">
        <v>1057</v>
      </c>
      <c r="P293" s="257" t="s">
        <v>1057</v>
      </c>
      <c r="Q293" s="466" t="s">
        <v>3665</v>
      </c>
      <c r="R293" s="573">
        <v>45407</v>
      </c>
      <c r="S293" s="269" t="s">
        <v>3650</v>
      </c>
    </row>
    <row r="294" spans="1:19" ht="19.5" customHeight="1" x14ac:dyDescent="0.25">
      <c r="A294" s="222">
        <v>292</v>
      </c>
      <c r="B294" s="222" t="s">
        <v>2334</v>
      </c>
      <c r="C294" s="272" t="s">
        <v>2335</v>
      </c>
      <c r="D294" s="221" t="s">
        <v>60</v>
      </c>
      <c r="E294" s="318" t="s">
        <v>267</v>
      </c>
      <c r="F294" s="8" t="s">
        <v>31</v>
      </c>
      <c r="G294" s="283">
        <v>2015</v>
      </c>
      <c r="H294" s="385" t="s">
        <v>2330</v>
      </c>
      <c r="I294" s="5" t="s">
        <v>2331</v>
      </c>
      <c r="J294" s="10" t="s">
        <v>2336</v>
      </c>
      <c r="K294" s="10" t="s">
        <v>2337</v>
      </c>
      <c r="L294" s="12" t="s">
        <v>35</v>
      </c>
      <c r="M294" s="5" t="s">
        <v>50</v>
      </c>
      <c r="N294" s="11" t="s">
        <v>1505</v>
      </c>
      <c r="O294" s="11" t="s">
        <v>1057</v>
      </c>
      <c r="P294" s="17" t="s">
        <v>1057</v>
      </c>
      <c r="Q294" s="394" t="s">
        <v>1506</v>
      </c>
      <c r="R294" s="44">
        <v>44970</v>
      </c>
      <c r="S294" s="269" t="s">
        <v>3650</v>
      </c>
    </row>
    <row r="295" spans="1:19" ht="19.5" customHeight="1" x14ac:dyDescent="0.25">
      <c r="A295" s="222">
        <v>293</v>
      </c>
      <c r="B295" s="247" t="s">
        <v>292</v>
      </c>
      <c r="C295" s="461" t="s">
        <v>293</v>
      </c>
      <c r="D295" s="221" t="s">
        <v>60</v>
      </c>
      <c r="E295" s="7" t="s">
        <v>267</v>
      </c>
      <c r="F295" s="25" t="s">
        <v>31</v>
      </c>
      <c r="G295" s="221">
        <v>2016</v>
      </c>
      <c r="H295" s="463" t="s">
        <v>268</v>
      </c>
      <c r="I295" s="221" t="s">
        <v>269</v>
      </c>
      <c r="J295" s="222" t="s">
        <v>294</v>
      </c>
      <c r="K295" s="222" t="s">
        <v>295</v>
      </c>
      <c r="L295" s="270" t="s">
        <v>35</v>
      </c>
      <c r="M295" s="222" t="s">
        <v>50</v>
      </c>
      <c r="N295" s="11" t="s">
        <v>1505</v>
      </c>
      <c r="O295" s="11" t="s">
        <v>1057</v>
      </c>
      <c r="P295" s="17" t="s">
        <v>1057</v>
      </c>
      <c r="Q295" s="472" t="s">
        <v>1506</v>
      </c>
      <c r="R295" s="402"/>
      <c r="S295" s="533" t="s">
        <v>3650</v>
      </c>
    </row>
    <row r="296" spans="1:19" s="366" customFormat="1" ht="19.5" customHeight="1" x14ac:dyDescent="0.25">
      <c r="A296" s="222">
        <v>294</v>
      </c>
      <c r="B296" s="222" t="s">
        <v>288</v>
      </c>
      <c r="C296" s="222" t="s">
        <v>289</v>
      </c>
      <c r="D296" s="221" t="s">
        <v>60</v>
      </c>
      <c r="E296" s="221" t="s">
        <v>267</v>
      </c>
      <c r="F296" s="8" t="s">
        <v>31</v>
      </c>
      <c r="G296" s="221">
        <v>2016</v>
      </c>
      <c r="H296" s="385" t="s">
        <v>268</v>
      </c>
      <c r="I296" s="222" t="s">
        <v>269</v>
      </c>
      <c r="J296" s="222" t="s">
        <v>290</v>
      </c>
      <c r="K296" s="222" t="s">
        <v>291</v>
      </c>
      <c r="L296" s="264" t="s">
        <v>35</v>
      </c>
      <c r="M296" s="222" t="s">
        <v>50</v>
      </c>
      <c r="N296" s="6" t="s">
        <v>1056</v>
      </c>
      <c r="O296" s="11" t="s">
        <v>1057</v>
      </c>
      <c r="P296" s="257" t="s">
        <v>1057</v>
      </c>
      <c r="Q296" s="466" t="s">
        <v>1512</v>
      </c>
      <c r="R296" s="225"/>
      <c r="S296" s="277" t="s">
        <v>3650</v>
      </c>
    </row>
    <row r="297" spans="1:19" ht="19.5" customHeight="1" x14ac:dyDescent="0.25">
      <c r="A297" s="222">
        <v>295</v>
      </c>
      <c r="B297" s="222" t="s">
        <v>2338</v>
      </c>
      <c r="C297" s="222" t="s">
        <v>2339</v>
      </c>
      <c r="D297" s="221" t="s">
        <v>60</v>
      </c>
      <c r="E297" s="221" t="s">
        <v>267</v>
      </c>
      <c r="F297" s="8" t="s">
        <v>31</v>
      </c>
      <c r="G297" s="221">
        <v>2016</v>
      </c>
      <c r="H297" s="222" t="s">
        <v>268</v>
      </c>
      <c r="I297" s="222" t="s">
        <v>269</v>
      </c>
      <c r="J297" s="222" t="s">
        <v>2340</v>
      </c>
      <c r="K297" s="222" t="s">
        <v>2341</v>
      </c>
      <c r="L297" s="270" t="s">
        <v>35</v>
      </c>
      <c r="M297" s="222" t="s">
        <v>50</v>
      </c>
      <c r="N297" s="269" t="s">
        <v>1505</v>
      </c>
      <c r="O297" s="221" t="s">
        <v>1057</v>
      </c>
      <c r="P297" s="490" t="s">
        <v>1057</v>
      </c>
      <c r="Q297" s="287" t="s">
        <v>1544</v>
      </c>
      <c r="R297" s="491">
        <v>44895</v>
      </c>
      <c r="S297" s="492" t="s">
        <v>3650</v>
      </c>
    </row>
    <row r="298" spans="1:19" ht="19.5" customHeight="1" x14ac:dyDescent="0.25">
      <c r="A298" s="222">
        <v>296</v>
      </c>
      <c r="B298" s="222" t="s">
        <v>2346</v>
      </c>
      <c r="C298" s="222" t="s">
        <v>2347</v>
      </c>
      <c r="D298" s="221" t="s">
        <v>60</v>
      </c>
      <c r="E298" s="221" t="s">
        <v>267</v>
      </c>
      <c r="F298" s="8" t="s">
        <v>31</v>
      </c>
      <c r="G298" s="221">
        <v>2016</v>
      </c>
      <c r="H298" s="385" t="s">
        <v>268</v>
      </c>
      <c r="I298" s="5" t="s">
        <v>269</v>
      </c>
      <c r="J298" s="5" t="s">
        <v>2348</v>
      </c>
      <c r="K298" s="5" t="s">
        <v>2349</v>
      </c>
      <c r="L298" s="10" t="s">
        <v>35</v>
      </c>
      <c r="M298" s="5" t="s">
        <v>50</v>
      </c>
      <c r="N298" s="6" t="s">
        <v>1505</v>
      </c>
      <c r="O298" s="11" t="s">
        <v>1057</v>
      </c>
      <c r="P298" s="257" t="s">
        <v>1057</v>
      </c>
      <c r="Q298" s="466" t="s">
        <v>2350</v>
      </c>
      <c r="R298" s="261">
        <v>45029</v>
      </c>
      <c r="S298" s="492" t="s">
        <v>3650</v>
      </c>
    </row>
    <row r="299" spans="1:19" s="451" customFormat="1" ht="19.5" customHeight="1" x14ac:dyDescent="0.25">
      <c r="A299" s="222">
        <v>297</v>
      </c>
      <c r="B299" s="270" t="s">
        <v>305</v>
      </c>
      <c r="C299" s="270" t="s">
        <v>306</v>
      </c>
      <c r="D299" s="221" t="s">
        <v>60</v>
      </c>
      <c r="E299" s="221" t="s">
        <v>307</v>
      </c>
      <c r="F299" s="8" t="s">
        <v>19</v>
      </c>
      <c r="G299" s="270">
        <v>2014</v>
      </c>
      <c r="H299" s="270" t="s">
        <v>40</v>
      </c>
      <c r="I299" s="270" t="s">
        <v>120</v>
      </c>
      <c r="J299" s="270" t="s">
        <v>308</v>
      </c>
      <c r="K299" s="270" t="s">
        <v>309</v>
      </c>
      <c r="L299" s="280" t="s">
        <v>24</v>
      </c>
      <c r="M299" s="270" t="s">
        <v>50</v>
      </c>
      <c r="N299" s="6" t="s">
        <v>1056</v>
      </c>
      <c r="O299" s="11" t="s">
        <v>1057</v>
      </c>
      <c r="P299" s="257" t="s">
        <v>1057</v>
      </c>
      <c r="Q299" s="466" t="s">
        <v>1512</v>
      </c>
      <c r="R299" s="261"/>
      <c r="S299" s="492" t="s">
        <v>3650</v>
      </c>
    </row>
    <row r="300" spans="1:19" s="351" customFormat="1" ht="19.5" customHeight="1" x14ac:dyDescent="0.25">
      <c r="A300" s="222">
        <v>298</v>
      </c>
      <c r="B300" s="222" t="s">
        <v>310</v>
      </c>
      <c r="C300" s="222" t="s">
        <v>311</v>
      </c>
      <c r="D300" s="221" t="s">
        <v>60</v>
      </c>
      <c r="E300" s="221" t="s">
        <v>307</v>
      </c>
      <c r="F300" s="8" t="s">
        <v>31</v>
      </c>
      <c r="G300" s="221">
        <v>2016</v>
      </c>
      <c r="H300" s="385" t="s">
        <v>268</v>
      </c>
      <c r="I300" s="222" t="s">
        <v>269</v>
      </c>
      <c r="J300" s="222" t="s">
        <v>312</v>
      </c>
      <c r="K300" s="222" t="s">
        <v>313</v>
      </c>
      <c r="L300" s="264" t="s">
        <v>35</v>
      </c>
      <c r="M300" s="222" t="s">
        <v>50</v>
      </c>
      <c r="N300" s="6" t="s">
        <v>1056</v>
      </c>
      <c r="O300" s="11" t="s">
        <v>1057</v>
      </c>
      <c r="P300" s="257" t="s">
        <v>1057</v>
      </c>
      <c r="Q300" s="466" t="s">
        <v>1512</v>
      </c>
      <c r="R300" s="261"/>
      <c r="S300" s="492" t="s">
        <v>3650</v>
      </c>
    </row>
    <row r="301" spans="1:19" s="255" customFormat="1" ht="19.5" customHeight="1" x14ac:dyDescent="0.25">
      <c r="A301" s="222">
        <v>299</v>
      </c>
      <c r="B301" s="222" t="s">
        <v>318</v>
      </c>
      <c r="C301" s="222" t="s">
        <v>319</v>
      </c>
      <c r="D301" s="221" t="s">
        <v>60</v>
      </c>
      <c r="E301" s="221" t="s">
        <v>307</v>
      </c>
      <c r="F301" s="8" t="s">
        <v>31</v>
      </c>
      <c r="G301" s="221">
        <v>2016</v>
      </c>
      <c r="H301" s="385" t="s">
        <v>268</v>
      </c>
      <c r="I301" s="222" t="s">
        <v>269</v>
      </c>
      <c r="J301" s="222" t="s">
        <v>320</v>
      </c>
      <c r="K301" s="222" t="s">
        <v>321</v>
      </c>
      <c r="L301" s="270" t="s">
        <v>35</v>
      </c>
      <c r="M301" s="222" t="s">
        <v>50</v>
      </c>
      <c r="N301" s="6" t="s">
        <v>1056</v>
      </c>
      <c r="O301" s="11" t="s">
        <v>1057</v>
      </c>
      <c r="P301" s="257" t="s">
        <v>1057</v>
      </c>
      <c r="Q301" s="466" t="s">
        <v>1512</v>
      </c>
      <c r="R301" s="261"/>
      <c r="S301" s="492" t="s">
        <v>3650</v>
      </c>
    </row>
    <row r="302" spans="1:19" ht="19.5" customHeight="1" x14ac:dyDescent="0.25">
      <c r="A302" s="222">
        <v>300</v>
      </c>
      <c r="B302" s="275" t="s">
        <v>314</v>
      </c>
      <c r="C302" s="270" t="s">
        <v>315</v>
      </c>
      <c r="D302" s="221" t="s">
        <v>60</v>
      </c>
      <c r="E302" s="342" t="s">
        <v>307</v>
      </c>
      <c r="F302" s="16" t="s">
        <v>39</v>
      </c>
      <c r="G302" s="270">
        <v>2014</v>
      </c>
      <c r="H302" s="396" t="s">
        <v>40</v>
      </c>
      <c r="I302" s="10" t="s">
        <v>223</v>
      </c>
      <c r="J302" s="10" t="s">
        <v>316</v>
      </c>
      <c r="K302" s="10" t="s">
        <v>317</v>
      </c>
      <c r="L302" s="12" t="s">
        <v>35</v>
      </c>
      <c r="M302" s="10" t="s">
        <v>50</v>
      </c>
      <c r="N302" s="6" t="s">
        <v>1056</v>
      </c>
      <c r="O302" s="11" t="s">
        <v>1057</v>
      </c>
      <c r="P302" s="257" t="s">
        <v>1057</v>
      </c>
      <c r="Q302" s="466" t="s">
        <v>1512</v>
      </c>
      <c r="R302" s="431"/>
      <c r="S302" s="492" t="s">
        <v>3650</v>
      </c>
    </row>
    <row r="303" spans="1:19" ht="19.5" customHeight="1" x14ac:dyDescent="0.25">
      <c r="A303" s="222">
        <v>301</v>
      </c>
      <c r="B303" s="222" t="s">
        <v>2351</v>
      </c>
      <c r="C303" s="222" t="s">
        <v>2352</v>
      </c>
      <c r="D303" s="221" t="s">
        <v>60</v>
      </c>
      <c r="E303" s="221" t="s">
        <v>307</v>
      </c>
      <c r="F303" s="8" t="s">
        <v>31</v>
      </c>
      <c r="G303" s="222">
        <v>2016</v>
      </c>
      <c r="H303" s="385" t="s">
        <v>268</v>
      </c>
      <c r="I303" s="5" t="s">
        <v>269</v>
      </c>
      <c r="J303" s="5" t="s">
        <v>2353</v>
      </c>
      <c r="K303" s="5" t="s">
        <v>2354</v>
      </c>
      <c r="L303" s="9" t="s">
        <v>35</v>
      </c>
      <c r="M303" s="11" t="s">
        <v>50</v>
      </c>
      <c r="N303" s="11" t="s">
        <v>1505</v>
      </c>
      <c r="O303" s="11" t="s">
        <v>1057</v>
      </c>
      <c r="P303" s="257" t="s">
        <v>1057</v>
      </c>
      <c r="Q303" s="466" t="s">
        <v>1506</v>
      </c>
      <c r="R303" s="312">
        <v>44970</v>
      </c>
      <c r="S303" s="277" t="s">
        <v>3650</v>
      </c>
    </row>
    <row r="304" spans="1:19" ht="19.5" customHeight="1" x14ac:dyDescent="0.25">
      <c r="A304" s="222">
        <v>302</v>
      </c>
      <c r="B304" s="222" t="s">
        <v>2355</v>
      </c>
      <c r="C304" s="222" t="s">
        <v>2356</v>
      </c>
      <c r="D304" s="221" t="s">
        <v>60</v>
      </c>
      <c r="E304" s="221" t="s">
        <v>307</v>
      </c>
      <c r="F304" s="8" t="s">
        <v>31</v>
      </c>
      <c r="G304" s="222">
        <v>2013</v>
      </c>
      <c r="H304" s="560" t="s">
        <v>1395</v>
      </c>
      <c r="I304" s="11" t="s">
        <v>1509</v>
      </c>
      <c r="J304" s="10" t="s">
        <v>2357</v>
      </c>
      <c r="K304" s="10" t="s">
        <v>2358</v>
      </c>
      <c r="L304" s="10" t="s">
        <v>35</v>
      </c>
      <c r="M304" s="5" t="s">
        <v>775</v>
      </c>
      <c r="N304" s="11" t="s">
        <v>1505</v>
      </c>
      <c r="O304" s="11" t="s">
        <v>1057</v>
      </c>
      <c r="P304" s="257" t="s">
        <v>1057</v>
      </c>
      <c r="Q304" s="466" t="s">
        <v>1506</v>
      </c>
      <c r="R304" s="312">
        <v>44970</v>
      </c>
      <c r="S304" s="492" t="s">
        <v>3650</v>
      </c>
    </row>
    <row r="305" spans="1:19" s="366" customFormat="1" ht="19.5" customHeight="1" x14ac:dyDescent="0.25">
      <c r="A305" s="222">
        <v>303</v>
      </c>
      <c r="B305" s="221" t="s">
        <v>2359</v>
      </c>
      <c r="C305" s="221" t="s">
        <v>2360</v>
      </c>
      <c r="D305" s="221" t="s">
        <v>60</v>
      </c>
      <c r="E305" s="221" t="s">
        <v>307</v>
      </c>
      <c r="F305" s="7" t="s">
        <v>31</v>
      </c>
      <c r="G305" s="221">
        <v>2016</v>
      </c>
      <c r="H305" s="394" t="s">
        <v>268</v>
      </c>
      <c r="I305" s="11" t="s">
        <v>269</v>
      </c>
      <c r="J305" s="11" t="s">
        <v>2361</v>
      </c>
      <c r="K305" s="11" t="s">
        <v>2362</v>
      </c>
      <c r="L305" s="6" t="s">
        <v>35</v>
      </c>
      <c r="M305" s="11" t="s">
        <v>50</v>
      </c>
      <c r="N305" s="6" t="s">
        <v>1505</v>
      </c>
      <c r="O305" s="11" t="s">
        <v>1057</v>
      </c>
      <c r="P305" s="257" t="s">
        <v>1057</v>
      </c>
      <c r="Q305" s="466" t="s">
        <v>1512</v>
      </c>
      <c r="R305" s="261">
        <v>45061</v>
      </c>
      <c r="S305" s="492" t="s">
        <v>3650</v>
      </c>
    </row>
    <row r="306" spans="1:19" s="334" customFormat="1" ht="19.5" customHeight="1" x14ac:dyDescent="0.25">
      <c r="A306" s="222">
        <v>304</v>
      </c>
      <c r="B306" s="434" t="s">
        <v>339</v>
      </c>
      <c r="C306" s="222" t="s">
        <v>340</v>
      </c>
      <c r="D306" s="221" t="s">
        <v>60</v>
      </c>
      <c r="E306" s="269" t="s">
        <v>341</v>
      </c>
      <c r="F306" s="8" t="s">
        <v>39</v>
      </c>
      <c r="G306" s="221">
        <v>2014</v>
      </c>
      <c r="H306" s="385" t="s">
        <v>40</v>
      </c>
      <c r="I306" s="222" t="s">
        <v>223</v>
      </c>
      <c r="J306" s="222" t="s">
        <v>342</v>
      </c>
      <c r="K306" s="222" t="s">
        <v>343</v>
      </c>
      <c r="L306" s="280" t="s">
        <v>35</v>
      </c>
      <c r="M306" s="222" t="s">
        <v>50</v>
      </c>
      <c r="N306" s="6" t="s">
        <v>1056</v>
      </c>
      <c r="O306" s="11" t="s">
        <v>1057</v>
      </c>
      <c r="P306" s="17" t="s">
        <v>1057</v>
      </c>
      <c r="Q306" s="470" t="s">
        <v>1512</v>
      </c>
      <c r="R306" s="310"/>
      <c r="S306" s="575" t="s">
        <v>1513</v>
      </c>
    </row>
    <row r="307" spans="1:19" s="440" customFormat="1" ht="19.5" customHeight="1" x14ac:dyDescent="0.25">
      <c r="A307" s="222">
        <v>305</v>
      </c>
      <c r="B307" s="270" t="s">
        <v>367</v>
      </c>
      <c r="C307" s="222" t="s">
        <v>368</v>
      </c>
      <c r="D307" s="221" t="s">
        <v>60</v>
      </c>
      <c r="E307" s="221" t="s">
        <v>341</v>
      </c>
      <c r="F307" s="8" t="s">
        <v>31</v>
      </c>
      <c r="G307" s="270">
        <v>2016</v>
      </c>
      <c r="H307" s="385" t="s">
        <v>268</v>
      </c>
      <c r="I307" s="222" t="s">
        <v>269</v>
      </c>
      <c r="J307" s="222" t="s">
        <v>369</v>
      </c>
      <c r="K307" s="222" t="s">
        <v>370</v>
      </c>
      <c r="L307" s="270" t="s">
        <v>35</v>
      </c>
      <c r="M307" s="222" t="s">
        <v>50</v>
      </c>
      <c r="N307" s="6" t="s">
        <v>1056</v>
      </c>
      <c r="O307" s="11" t="s">
        <v>1057</v>
      </c>
      <c r="P307" s="17" t="s">
        <v>1057</v>
      </c>
      <c r="Q307" s="394" t="s">
        <v>1512</v>
      </c>
      <c r="R307" s="45"/>
      <c r="S307" s="281" t="s">
        <v>1566</v>
      </c>
    </row>
    <row r="308" spans="1:19" s="454" customFormat="1" ht="19.5" customHeight="1" x14ac:dyDescent="0.25">
      <c r="A308" s="222">
        <v>306</v>
      </c>
      <c r="B308" s="222" t="s">
        <v>359</v>
      </c>
      <c r="C308" s="222" t="s">
        <v>360</v>
      </c>
      <c r="D308" s="221" t="s">
        <v>60</v>
      </c>
      <c r="E308" s="7" t="s">
        <v>341</v>
      </c>
      <c r="F308" s="8" t="s">
        <v>31</v>
      </c>
      <c r="G308" s="221">
        <v>2016</v>
      </c>
      <c r="H308" s="222" t="s">
        <v>268</v>
      </c>
      <c r="I308" s="222" t="s">
        <v>269</v>
      </c>
      <c r="J308" s="222" t="s">
        <v>361</v>
      </c>
      <c r="K308" s="222" t="s">
        <v>362</v>
      </c>
      <c r="L308" s="222" t="s">
        <v>35</v>
      </c>
      <c r="M308" s="222" t="s">
        <v>50</v>
      </c>
      <c r="N308" s="269" t="s">
        <v>1505</v>
      </c>
      <c r="O308" s="221" t="s">
        <v>1057</v>
      </c>
      <c r="P308" s="278" t="s">
        <v>1057</v>
      </c>
      <c r="Q308" s="221" t="s">
        <v>1512</v>
      </c>
      <c r="R308" s="489"/>
      <c r="S308" s="277" t="s">
        <v>3650</v>
      </c>
    </row>
    <row r="309" spans="1:19" s="231" customFormat="1" ht="19.5" customHeight="1" x14ac:dyDescent="0.25">
      <c r="A309" s="222">
        <v>307</v>
      </c>
      <c r="B309" s="222" t="s">
        <v>2363</v>
      </c>
      <c r="C309" s="222" t="s">
        <v>2364</v>
      </c>
      <c r="D309" s="221" t="s">
        <v>60</v>
      </c>
      <c r="E309" s="221" t="s">
        <v>341</v>
      </c>
      <c r="F309" s="8" t="s">
        <v>31</v>
      </c>
      <c r="G309" s="222">
        <v>2013</v>
      </c>
      <c r="H309" s="221" t="s">
        <v>1395</v>
      </c>
      <c r="I309" s="221" t="s">
        <v>1509</v>
      </c>
      <c r="J309" s="270" t="s">
        <v>2365</v>
      </c>
      <c r="K309" s="270" t="s">
        <v>2366</v>
      </c>
      <c r="L309" s="264" t="s">
        <v>35</v>
      </c>
      <c r="M309" s="222" t="s">
        <v>775</v>
      </c>
      <c r="N309" s="269" t="s">
        <v>1505</v>
      </c>
      <c r="O309" s="221" t="s">
        <v>1057</v>
      </c>
      <c r="P309" s="278" t="s">
        <v>1057</v>
      </c>
      <c r="Q309" s="221" t="s">
        <v>1506</v>
      </c>
      <c r="R309" s="570">
        <v>45108</v>
      </c>
      <c r="S309" s="277" t="s">
        <v>3650</v>
      </c>
    </row>
    <row r="310" spans="1:19" s="366" customFormat="1" ht="19.5" customHeight="1" x14ac:dyDescent="0.25">
      <c r="A310" s="222">
        <v>308</v>
      </c>
      <c r="B310" s="222" t="s">
        <v>2367</v>
      </c>
      <c r="C310" s="222" t="s">
        <v>2368</v>
      </c>
      <c r="D310" s="221" t="s">
        <v>60</v>
      </c>
      <c r="E310" s="221" t="s">
        <v>341</v>
      </c>
      <c r="F310" s="8" t="s">
        <v>31</v>
      </c>
      <c r="G310" s="222">
        <v>2013</v>
      </c>
      <c r="H310" s="221" t="s">
        <v>1395</v>
      </c>
      <c r="I310" s="221" t="s">
        <v>1509</v>
      </c>
      <c r="J310" s="270" t="s">
        <v>2369</v>
      </c>
      <c r="K310" s="270" t="s">
        <v>2370</v>
      </c>
      <c r="L310" s="264" t="s">
        <v>35</v>
      </c>
      <c r="M310" s="222" t="s">
        <v>775</v>
      </c>
      <c r="N310" s="221" t="s">
        <v>1505</v>
      </c>
      <c r="O310" s="221" t="s">
        <v>1057</v>
      </c>
      <c r="P310" s="278" t="s">
        <v>1057</v>
      </c>
      <c r="Q310" s="221" t="s">
        <v>1506</v>
      </c>
      <c r="R310" s="493">
        <v>44970</v>
      </c>
      <c r="S310" s="277" t="s">
        <v>3650</v>
      </c>
    </row>
    <row r="311" spans="1:19" s="509" customFormat="1" ht="19.5" customHeight="1" x14ac:dyDescent="0.25">
      <c r="A311" s="222">
        <v>309</v>
      </c>
      <c r="B311" s="222" t="s">
        <v>2371</v>
      </c>
      <c r="C311" s="222" t="s">
        <v>2372</v>
      </c>
      <c r="D311" s="221" t="s">
        <v>60</v>
      </c>
      <c r="E311" s="221" t="s">
        <v>341</v>
      </c>
      <c r="F311" s="8" t="s">
        <v>31</v>
      </c>
      <c r="G311" s="221">
        <v>2016</v>
      </c>
      <c r="H311" s="222" t="s">
        <v>268</v>
      </c>
      <c r="I311" s="222" t="s">
        <v>269</v>
      </c>
      <c r="J311" s="222" t="s">
        <v>2373</v>
      </c>
      <c r="K311" s="222" t="s">
        <v>2374</v>
      </c>
      <c r="L311" s="280" t="s">
        <v>35</v>
      </c>
      <c r="M311" s="222" t="s">
        <v>50</v>
      </c>
      <c r="N311" s="221" t="s">
        <v>1505</v>
      </c>
      <c r="O311" s="221" t="s">
        <v>1057</v>
      </c>
      <c r="P311" s="278" t="s">
        <v>1057</v>
      </c>
      <c r="Q311" s="221" t="s">
        <v>1506</v>
      </c>
      <c r="R311" s="493">
        <v>44970</v>
      </c>
      <c r="S311" s="492" t="s">
        <v>3650</v>
      </c>
    </row>
    <row r="312" spans="1:19" s="436" customFormat="1" ht="19.5" customHeight="1" x14ac:dyDescent="0.25">
      <c r="A312" s="222">
        <v>310</v>
      </c>
      <c r="B312" s="221" t="s">
        <v>2375</v>
      </c>
      <c r="C312" s="221" t="s">
        <v>2376</v>
      </c>
      <c r="D312" s="221" t="s">
        <v>60</v>
      </c>
      <c r="E312" s="221" t="s">
        <v>341</v>
      </c>
      <c r="F312" s="7" t="s">
        <v>19</v>
      </c>
      <c r="G312" s="221">
        <v>2012</v>
      </c>
      <c r="H312" s="221" t="s">
        <v>40</v>
      </c>
      <c r="I312" s="221" t="s">
        <v>47</v>
      </c>
      <c r="J312" s="222" t="s">
        <v>2377</v>
      </c>
      <c r="K312" s="221" t="s">
        <v>2378</v>
      </c>
      <c r="L312" s="271" t="s">
        <v>24</v>
      </c>
      <c r="M312" s="221" t="s">
        <v>116</v>
      </c>
      <c r="N312" s="269" t="s">
        <v>1505</v>
      </c>
      <c r="O312" s="221" t="s">
        <v>1057</v>
      </c>
      <c r="P312" s="278" t="s">
        <v>1057</v>
      </c>
      <c r="Q312" s="221" t="s">
        <v>1512</v>
      </c>
      <c r="R312" s="493">
        <v>45156</v>
      </c>
      <c r="S312" s="492" t="s">
        <v>3650</v>
      </c>
    </row>
    <row r="313" spans="1:19" s="436" customFormat="1" ht="19.5" customHeight="1" x14ac:dyDescent="0.25">
      <c r="A313" s="222">
        <v>311</v>
      </c>
      <c r="B313" s="247" t="s">
        <v>371</v>
      </c>
      <c r="C313" s="222" t="s">
        <v>372</v>
      </c>
      <c r="D313" s="221" t="s">
        <v>60</v>
      </c>
      <c r="E313" s="7" t="s">
        <v>341</v>
      </c>
      <c r="F313" s="8" t="s">
        <v>31</v>
      </c>
      <c r="G313" s="221">
        <v>2016</v>
      </c>
      <c r="H313" s="385" t="s">
        <v>268</v>
      </c>
      <c r="I313" s="222" t="s">
        <v>269</v>
      </c>
      <c r="J313" s="222" t="s">
        <v>373</v>
      </c>
      <c r="K313" s="222" t="s">
        <v>374</v>
      </c>
      <c r="L313" s="264" t="s">
        <v>35</v>
      </c>
      <c r="M313" s="222" t="s">
        <v>50</v>
      </c>
      <c r="N313" s="6" t="s">
        <v>1056</v>
      </c>
      <c r="O313" s="11" t="s">
        <v>1057</v>
      </c>
      <c r="P313" s="17" t="s">
        <v>1057</v>
      </c>
      <c r="Q313" s="394" t="s">
        <v>1512</v>
      </c>
      <c r="R313" s="410">
        <v>45308</v>
      </c>
      <c r="S313" s="287" t="s">
        <v>1513</v>
      </c>
    </row>
    <row r="314" spans="1:19" s="436" customFormat="1" ht="19.5" customHeight="1" x14ac:dyDescent="0.25">
      <c r="A314" s="222">
        <v>312</v>
      </c>
      <c r="B314" s="222" t="s">
        <v>335</v>
      </c>
      <c r="C314" s="222" t="s">
        <v>336</v>
      </c>
      <c r="D314" s="221" t="s">
        <v>60</v>
      </c>
      <c r="E314" s="221" t="s">
        <v>324</v>
      </c>
      <c r="F314" s="8" t="s">
        <v>19</v>
      </c>
      <c r="G314" s="222">
        <v>2014</v>
      </c>
      <c r="H314" s="385" t="s">
        <v>40</v>
      </c>
      <c r="I314" s="222" t="s">
        <v>47</v>
      </c>
      <c r="J314" s="222" t="s">
        <v>337</v>
      </c>
      <c r="K314" s="222" t="s">
        <v>338</v>
      </c>
      <c r="L314" s="264" t="s">
        <v>35</v>
      </c>
      <c r="M314" s="222" t="s">
        <v>50</v>
      </c>
      <c r="N314" s="6" t="s">
        <v>1056</v>
      </c>
      <c r="O314" s="11" t="s">
        <v>1057</v>
      </c>
      <c r="P314" s="17" t="s">
        <v>1057</v>
      </c>
      <c r="Q314" s="394" t="s">
        <v>1512</v>
      </c>
      <c r="R314" s="410"/>
      <c r="S314" s="287" t="s">
        <v>3651</v>
      </c>
    </row>
    <row r="315" spans="1:19" s="366" customFormat="1" ht="19.5" customHeight="1" x14ac:dyDescent="0.25">
      <c r="A315" s="222">
        <v>313</v>
      </c>
      <c r="B315" s="222" t="s">
        <v>322</v>
      </c>
      <c r="C315" s="222" t="s">
        <v>323</v>
      </c>
      <c r="D315" s="221" t="s">
        <v>60</v>
      </c>
      <c r="E315" s="221" t="s">
        <v>324</v>
      </c>
      <c r="F315" s="8" t="s">
        <v>31</v>
      </c>
      <c r="G315" s="222">
        <v>2016</v>
      </c>
      <c r="H315" s="385" t="s">
        <v>268</v>
      </c>
      <c r="I315" s="222" t="s">
        <v>269</v>
      </c>
      <c r="J315" s="222" t="s">
        <v>325</v>
      </c>
      <c r="K315" s="222" t="s">
        <v>326</v>
      </c>
      <c r="L315" s="264" t="s">
        <v>35</v>
      </c>
      <c r="M315" s="222" t="s">
        <v>50</v>
      </c>
      <c r="N315" s="6" t="s">
        <v>1056</v>
      </c>
      <c r="O315" s="11" t="s">
        <v>1057</v>
      </c>
      <c r="P315" s="17" t="s">
        <v>1057</v>
      </c>
      <c r="Q315" s="394" t="s">
        <v>1512</v>
      </c>
      <c r="R315" s="410"/>
      <c r="S315" s="287" t="s">
        <v>1566</v>
      </c>
    </row>
    <row r="316" spans="1:19" s="427" customFormat="1" ht="19.5" customHeight="1" x14ac:dyDescent="0.25">
      <c r="A316" s="222">
        <v>314</v>
      </c>
      <c r="B316" s="275" t="s">
        <v>348</v>
      </c>
      <c r="C316" s="222" t="s">
        <v>349</v>
      </c>
      <c r="D316" s="221" t="s">
        <v>60</v>
      </c>
      <c r="E316" s="221" t="s">
        <v>324</v>
      </c>
      <c r="F316" s="8" t="s">
        <v>31</v>
      </c>
      <c r="G316" s="270">
        <v>2016</v>
      </c>
      <c r="H316" s="385" t="s">
        <v>268</v>
      </c>
      <c r="I316" s="222" t="s">
        <v>269</v>
      </c>
      <c r="J316" s="222" t="s">
        <v>350</v>
      </c>
      <c r="K316" s="222" t="s">
        <v>351</v>
      </c>
      <c r="L316" s="270" t="s">
        <v>35</v>
      </c>
      <c r="M316" s="221" t="s">
        <v>50</v>
      </c>
      <c r="N316" s="6" t="s">
        <v>1056</v>
      </c>
      <c r="O316" s="11" t="s">
        <v>1057</v>
      </c>
      <c r="P316" s="17" t="s">
        <v>1057</v>
      </c>
      <c r="Q316" s="394" t="s">
        <v>1512</v>
      </c>
      <c r="R316" s="410"/>
      <c r="S316" s="287" t="s">
        <v>1566</v>
      </c>
    </row>
    <row r="317" spans="1:19" s="351" customFormat="1" ht="19.5" customHeight="1" x14ac:dyDescent="0.25">
      <c r="A317" s="222">
        <v>315</v>
      </c>
      <c r="B317" s="222" t="s">
        <v>331</v>
      </c>
      <c r="C317" s="280" t="s">
        <v>332</v>
      </c>
      <c r="D317" s="221" t="s">
        <v>60</v>
      </c>
      <c r="E317" s="221" t="s">
        <v>324</v>
      </c>
      <c r="F317" s="8" t="s">
        <v>31</v>
      </c>
      <c r="G317" s="221">
        <v>2016</v>
      </c>
      <c r="H317" s="463" t="s">
        <v>268</v>
      </c>
      <c r="I317" s="222" t="s">
        <v>269</v>
      </c>
      <c r="J317" s="222" t="s">
        <v>333</v>
      </c>
      <c r="K317" s="222" t="s">
        <v>334</v>
      </c>
      <c r="L317" s="264" t="s">
        <v>35</v>
      </c>
      <c r="M317" s="222" t="s">
        <v>50</v>
      </c>
      <c r="N317" s="6" t="s">
        <v>1056</v>
      </c>
      <c r="O317" s="11" t="s">
        <v>1057</v>
      </c>
      <c r="P317" s="17" t="s">
        <v>1057</v>
      </c>
      <c r="Q317" s="394" t="s">
        <v>1512</v>
      </c>
      <c r="R317" s="410"/>
      <c r="S317" s="291" t="s">
        <v>1566</v>
      </c>
    </row>
    <row r="318" spans="1:19" s="451" customFormat="1" ht="19.5" customHeight="1" x14ac:dyDescent="0.25">
      <c r="A318" s="222">
        <v>316</v>
      </c>
      <c r="B318" s="222" t="s">
        <v>344</v>
      </c>
      <c r="C318" s="222" t="s">
        <v>345</v>
      </c>
      <c r="D318" s="221" t="s">
        <v>60</v>
      </c>
      <c r="E318" s="221" t="s">
        <v>324</v>
      </c>
      <c r="F318" s="7" t="s">
        <v>39</v>
      </c>
      <c r="G318" s="222">
        <v>2008</v>
      </c>
      <c r="H318" s="385" t="s">
        <v>40</v>
      </c>
      <c r="I318" s="221" t="s">
        <v>41</v>
      </c>
      <c r="J318" s="222" t="s">
        <v>346</v>
      </c>
      <c r="K318" s="222" t="s">
        <v>347</v>
      </c>
      <c r="L318" s="270" t="s">
        <v>35</v>
      </c>
      <c r="M318" s="222" t="s">
        <v>50</v>
      </c>
      <c r="N318" s="6" t="s">
        <v>1056</v>
      </c>
      <c r="O318" s="11" t="s">
        <v>1057</v>
      </c>
      <c r="P318" s="17" t="s">
        <v>1057</v>
      </c>
      <c r="Q318" s="394" t="s">
        <v>1512</v>
      </c>
      <c r="R318" s="410"/>
      <c r="S318" s="291" t="s">
        <v>3651</v>
      </c>
    </row>
    <row r="319" spans="1:19" ht="19.5" customHeight="1" x14ac:dyDescent="0.25">
      <c r="A319" s="222">
        <v>317</v>
      </c>
      <c r="B319" s="222" t="s">
        <v>355</v>
      </c>
      <c r="C319" s="222" t="s">
        <v>356</v>
      </c>
      <c r="D319" s="221" t="s">
        <v>60</v>
      </c>
      <c r="E319" s="221" t="s">
        <v>324</v>
      </c>
      <c r="F319" s="8" t="s">
        <v>31</v>
      </c>
      <c r="G319" s="222">
        <v>2016</v>
      </c>
      <c r="H319" s="385" t="s">
        <v>268</v>
      </c>
      <c r="I319" s="221" t="s">
        <v>269</v>
      </c>
      <c r="J319" s="222" t="s">
        <v>357</v>
      </c>
      <c r="K319" s="222" t="s">
        <v>358</v>
      </c>
      <c r="L319" s="222" t="s">
        <v>35</v>
      </c>
      <c r="M319" s="221" t="s">
        <v>50</v>
      </c>
      <c r="N319" s="6" t="s">
        <v>1056</v>
      </c>
      <c r="O319" s="11" t="s">
        <v>1057</v>
      </c>
      <c r="P319" s="17" t="s">
        <v>1057</v>
      </c>
      <c r="Q319" s="394" t="s">
        <v>1512</v>
      </c>
      <c r="R319" s="410"/>
      <c r="S319" s="291" t="s">
        <v>1566</v>
      </c>
    </row>
    <row r="320" spans="1:19" s="231" customFormat="1" ht="19.5" customHeight="1" x14ac:dyDescent="0.25">
      <c r="A320" s="222">
        <v>318</v>
      </c>
      <c r="B320" s="222" t="s">
        <v>2554</v>
      </c>
      <c r="C320" s="222" t="s">
        <v>2555</v>
      </c>
      <c r="D320" s="221" t="s">
        <v>60</v>
      </c>
      <c r="E320" s="221" t="s">
        <v>324</v>
      </c>
      <c r="F320" s="8" t="s">
        <v>31</v>
      </c>
      <c r="G320" s="222">
        <v>2013</v>
      </c>
      <c r="H320" s="394" t="s">
        <v>1395</v>
      </c>
      <c r="I320" s="221" t="s">
        <v>1509</v>
      </c>
      <c r="J320" s="222" t="s">
        <v>2556</v>
      </c>
      <c r="K320" s="222" t="s">
        <v>2557</v>
      </c>
      <c r="L320" s="270" t="s">
        <v>35</v>
      </c>
      <c r="M320" s="222" t="s">
        <v>775</v>
      </c>
      <c r="N320" s="222" t="s">
        <v>1056</v>
      </c>
      <c r="O320" s="11" t="s">
        <v>1057</v>
      </c>
      <c r="P320" s="17" t="s">
        <v>1057</v>
      </c>
      <c r="Q320" s="394" t="s">
        <v>1512</v>
      </c>
      <c r="R320" s="410"/>
      <c r="S320" s="277" t="s">
        <v>3650</v>
      </c>
    </row>
    <row r="321" spans="1:19" s="231" customFormat="1" ht="19.5" customHeight="1" x14ac:dyDescent="0.25">
      <c r="A321" s="222">
        <v>319</v>
      </c>
      <c r="B321" s="222" t="s">
        <v>352</v>
      </c>
      <c r="C321" s="222" t="s">
        <v>353</v>
      </c>
      <c r="D321" s="221" t="s">
        <v>60</v>
      </c>
      <c r="E321" s="221" t="s">
        <v>324</v>
      </c>
      <c r="F321" s="8" t="s">
        <v>31</v>
      </c>
      <c r="G321" s="221">
        <v>2016</v>
      </c>
      <c r="H321" s="385" t="s">
        <v>268</v>
      </c>
      <c r="I321" s="222" t="s">
        <v>269</v>
      </c>
      <c r="J321" s="289">
        <v>162995120114186</v>
      </c>
      <c r="K321" s="222" t="s">
        <v>354</v>
      </c>
      <c r="L321" s="280" t="s">
        <v>35</v>
      </c>
      <c r="M321" s="222" t="s">
        <v>50</v>
      </c>
      <c r="N321" s="6" t="s">
        <v>1056</v>
      </c>
      <c r="O321" s="11" t="s">
        <v>1057</v>
      </c>
      <c r="P321" s="17" t="s">
        <v>1057</v>
      </c>
      <c r="Q321" s="394" t="s">
        <v>1512</v>
      </c>
      <c r="R321" s="44">
        <v>45465</v>
      </c>
      <c r="S321" s="277" t="s">
        <v>3650</v>
      </c>
    </row>
    <row r="322" spans="1:19" s="231" customFormat="1" ht="19.5" customHeight="1" x14ac:dyDescent="0.25">
      <c r="A322" s="222">
        <v>320</v>
      </c>
      <c r="B322" s="222" t="s">
        <v>2379</v>
      </c>
      <c r="C322" s="272" t="s">
        <v>2380</v>
      </c>
      <c r="D322" s="221" t="s">
        <v>60</v>
      </c>
      <c r="E322" s="221" t="s">
        <v>324</v>
      </c>
      <c r="F322" s="7" t="s">
        <v>19</v>
      </c>
      <c r="G322" s="222">
        <v>2008</v>
      </c>
      <c r="H322" s="385" t="s">
        <v>131</v>
      </c>
      <c r="I322" s="11" t="s">
        <v>1068</v>
      </c>
      <c r="J322" s="5" t="s">
        <v>2381</v>
      </c>
      <c r="K322" s="5" t="s">
        <v>2382</v>
      </c>
      <c r="L322" s="12" t="s">
        <v>24</v>
      </c>
      <c r="M322" s="5" t="s">
        <v>50</v>
      </c>
      <c r="N322" s="11" t="s">
        <v>1505</v>
      </c>
      <c r="O322" s="11" t="s">
        <v>1057</v>
      </c>
      <c r="P322" s="17" t="s">
        <v>1057</v>
      </c>
      <c r="Q322" s="394" t="s">
        <v>1506</v>
      </c>
      <c r="R322" s="44">
        <v>44970</v>
      </c>
      <c r="S322" s="277" t="s">
        <v>2383</v>
      </c>
    </row>
    <row r="323" spans="1:19" s="231" customFormat="1" ht="19.5" customHeight="1" x14ac:dyDescent="0.25">
      <c r="A323" s="222">
        <v>321</v>
      </c>
      <c r="B323" s="222" t="s">
        <v>2384</v>
      </c>
      <c r="C323" s="222" t="s">
        <v>2385</v>
      </c>
      <c r="D323" s="221" t="s">
        <v>60</v>
      </c>
      <c r="E323" s="221" t="s">
        <v>324</v>
      </c>
      <c r="F323" s="8" t="s">
        <v>31</v>
      </c>
      <c r="G323" s="221">
        <v>2016</v>
      </c>
      <c r="H323" s="385" t="s">
        <v>268</v>
      </c>
      <c r="I323" s="5" t="s">
        <v>269</v>
      </c>
      <c r="J323" s="5" t="s">
        <v>2386</v>
      </c>
      <c r="K323" s="5" t="s">
        <v>2387</v>
      </c>
      <c r="L323" s="12" t="s">
        <v>35</v>
      </c>
      <c r="M323" s="5" t="s">
        <v>50</v>
      </c>
      <c r="N323" s="6" t="s">
        <v>1505</v>
      </c>
      <c r="O323" s="11" t="s">
        <v>1057</v>
      </c>
      <c r="P323" s="17" t="s">
        <v>1057</v>
      </c>
      <c r="Q323" s="413" t="s">
        <v>2388</v>
      </c>
      <c r="R323" s="45">
        <v>44942</v>
      </c>
      <c r="S323" s="532" t="s">
        <v>3650</v>
      </c>
    </row>
    <row r="324" spans="1:19" s="231" customFormat="1" ht="19.5" customHeight="1" x14ac:dyDescent="0.25">
      <c r="A324" s="222">
        <v>322</v>
      </c>
      <c r="B324" s="222" t="s">
        <v>2389</v>
      </c>
      <c r="C324" s="222" t="s">
        <v>2390</v>
      </c>
      <c r="D324" s="221" t="s">
        <v>60</v>
      </c>
      <c r="E324" s="221" t="s">
        <v>324</v>
      </c>
      <c r="F324" s="8" t="s">
        <v>31</v>
      </c>
      <c r="G324" s="222">
        <v>2013</v>
      </c>
      <c r="H324" s="394" t="s">
        <v>1395</v>
      </c>
      <c r="I324" s="20" t="s">
        <v>1509</v>
      </c>
      <c r="J324" s="5" t="s">
        <v>2391</v>
      </c>
      <c r="K324" s="5" t="s">
        <v>2392</v>
      </c>
      <c r="L324" s="12" t="s">
        <v>35</v>
      </c>
      <c r="M324" s="5" t="s">
        <v>775</v>
      </c>
      <c r="N324" s="6" t="s">
        <v>1505</v>
      </c>
      <c r="O324" s="11" t="s">
        <v>1057</v>
      </c>
      <c r="P324" s="17" t="s">
        <v>1057</v>
      </c>
      <c r="Q324" s="411" t="s">
        <v>1512</v>
      </c>
      <c r="R324" s="45">
        <v>45190</v>
      </c>
      <c r="S324" s="269" t="s">
        <v>3650</v>
      </c>
    </row>
    <row r="325" spans="1:19" ht="19.5" customHeight="1" x14ac:dyDescent="0.25">
      <c r="A325" s="222">
        <v>323</v>
      </c>
      <c r="B325" s="222" t="s">
        <v>2393</v>
      </c>
      <c r="C325" s="222" t="s">
        <v>2394</v>
      </c>
      <c r="D325" s="221" t="s">
        <v>60</v>
      </c>
      <c r="E325" s="221" t="s">
        <v>324</v>
      </c>
      <c r="F325" s="8" t="s">
        <v>31</v>
      </c>
      <c r="G325" s="221">
        <v>2016</v>
      </c>
      <c r="H325" s="385" t="s">
        <v>268</v>
      </c>
      <c r="I325" s="5" t="s">
        <v>269</v>
      </c>
      <c r="J325" s="5" t="s">
        <v>2395</v>
      </c>
      <c r="K325" s="5" t="s">
        <v>2396</v>
      </c>
      <c r="L325" s="12" t="s">
        <v>35</v>
      </c>
      <c r="M325" s="5" t="s">
        <v>50</v>
      </c>
      <c r="N325" s="6" t="s">
        <v>1505</v>
      </c>
      <c r="O325" s="11" t="s">
        <v>1057</v>
      </c>
      <c r="P325" s="17" t="s">
        <v>1057</v>
      </c>
      <c r="Q325" s="411" t="s">
        <v>1512</v>
      </c>
      <c r="R325" s="45">
        <v>45057</v>
      </c>
      <c r="S325" s="277" t="s">
        <v>3650</v>
      </c>
    </row>
    <row r="326" spans="1:19" s="427" customFormat="1" ht="19.5" customHeight="1" x14ac:dyDescent="0.25">
      <c r="A326" s="222">
        <v>324</v>
      </c>
      <c r="B326" s="222" t="s">
        <v>2397</v>
      </c>
      <c r="C326" s="222" t="s">
        <v>2398</v>
      </c>
      <c r="D326" s="221" t="s">
        <v>60</v>
      </c>
      <c r="E326" s="269" t="s">
        <v>498</v>
      </c>
      <c r="F326" s="8" t="s">
        <v>70</v>
      </c>
      <c r="G326" s="222">
        <v>2017</v>
      </c>
      <c r="H326" s="385" t="s">
        <v>71</v>
      </c>
      <c r="I326" s="10" t="s">
        <v>446</v>
      </c>
      <c r="J326" s="5" t="s">
        <v>2399</v>
      </c>
      <c r="K326" s="5" t="s">
        <v>2400</v>
      </c>
      <c r="L326" s="12" t="s">
        <v>35</v>
      </c>
      <c r="M326" s="5" t="s">
        <v>50</v>
      </c>
      <c r="N326" s="6" t="s">
        <v>1505</v>
      </c>
      <c r="O326" s="11" t="s">
        <v>1057</v>
      </c>
      <c r="P326" s="17" t="s">
        <v>1057</v>
      </c>
      <c r="Q326" s="394" t="s">
        <v>1506</v>
      </c>
      <c r="R326" s="46">
        <v>45136</v>
      </c>
      <c r="S326" s="277" t="s">
        <v>3650</v>
      </c>
    </row>
    <row r="327" spans="1:19" s="440" customFormat="1" ht="19.5" customHeight="1" x14ac:dyDescent="0.25">
      <c r="A327" s="222">
        <v>325</v>
      </c>
      <c r="B327" s="222" t="s">
        <v>2406</v>
      </c>
      <c r="C327" s="222" t="s">
        <v>2407</v>
      </c>
      <c r="D327" s="221" t="s">
        <v>60</v>
      </c>
      <c r="E327" s="13" t="s">
        <v>498</v>
      </c>
      <c r="F327" s="8" t="s">
        <v>70</v>
      </c>
      <c r="G327" s="222">
        <v>2017</v>
      </c>
      <c r="H327" s="385" t="s">
        <v>71</v>
      </c>
      <c r="I327" s="10" t="s">
        <v>446</v>
      </c>
      <c r="J327" s="5" t="s">
        <v>2408</v>
      </c>
      <c r="K327" s="5" t="s">
        <v>2409</v>
      </c>
      <c r="L327" s="10" t="s">
        <v>35</v>
      </c>
      <c r="M327" s="5" t="s">
        <v>50</v>
      </c>
      <c r="N327" s="6" t="s">
        <v>1505</v>
      </c>
      <c r="O327" s="11" t="s">
        <v>1057</v>
      </c>
      <c r="P327" s="17" t="s">
        <v>1057</v>
      </c>
      <c r="Q327" s="394" t="s">
        <v>3456</v>
      </c>
      <c r="R327" s="46">
        <v>45280</v>
      </c>
      <c r="S327" s="277" t="s">
        <v>3650</v>
      </c>
    </row>
    <row r="328" spans="1:19" ht="19.5" customHeight="1" x14ac:dyDescent="0.25">
      <c r="A328" s="222">
        <v>326</v>
      </c>
      <c r="B328" s="221" t="s">
        <v>2401</v>
      </c>
      <c r="C328" s="221" t="s">
        <v>2402</v>
      </c>
      <c r="D328" s="221" t="s">
        <v>60</v>
      </c>
      <c r="E328" s="269" t="s">
        <v>498</v>
      </c>
      <c r="F328" s="7" t="s">
        <v>70</v>
      </c>
      <c r="G328" s="221">
        <v>2017</v>
      </c>
      <c r="H328" s="394" t="s">
        <v>71</v>
      </c>
      <c r="I328" s="11" t="s">
        <v>446</v>
      </c>
      <c r="J328" s="5" t="s">
        <v>2403</v>
      </c>
      <c r="K328" s="11" t="s">
        <v>2404</v>
      </c>
      <c r="L328" s="22" t="s">
        <v>35</v>
      </c>
      <c r="M328" s="11" t="s">
        <v>50</v>
      </c>
      <c r="N328" s="6" t="s">
        <v>1505</v>
      </c>
      <c r="O328" s="11" t="s">
        <v>1057</v>
      </c>
      <c r="P328" s="17" t="s">
        <v>1057</v>
      </c>
      <c r="Q328" s="394" t="s">
        <v>2405</v>
      </c>
      <c r="R328" s="45">
        <v>45052</v>
      </c>
      <c r="S328" s="277" t="s">
        <v>3650</v>
      </c>
    </row>
    <row r="329" spans="1:19" ht="19.5" customHeight="1" x14ac:dyDescent="0.25">
      <c r="A329" s="222">
        <v>327</v>
      </c>
      <c r="B329" s="270" t="s">
        <v>2414</v>
      </c>
      <c r="C329" s="222" t="s">
        <v>2415</v>
      </c>
      <c r="D329" s="221" t="s">
        <v>60</v>
      </c>
      <c r="E329" s="269" t="s">
        <v>498</v>
      </c>
      <c r="F329" s="8" t="s">
        <v>70</v>
      </c>
      <c r="G329" s="222">
        <v>2017</v>
      </c>
      <c r="H329" s="385" t="s">
        <v>71</v>
      </c>
      <c r="I329" s="10" t="s">
        <v>446</v>
      </c>
      <c r="J329" s="5" t="s">
        <v>2416</v>
      </c>
      <c r="K329" s="5" t="s">
        <v>2417</v>
      </c>
      <c r="L329" s="12" t="s">
        <v>35</v>
      </c>
      <c r="M329" s="5" t="s">
        <v>50</v>
      </c>
      <c r="N329" s="6" t="s">
        <v>1056</v>
      </c>
      <c r="O329" s="11" t="s">
        <v>1057</v>
      </c>
      <c r="P329" s="17" t="s">
        <v>1057</v>
      </c>
      <c r="Q329" s="394" t="s">
        <v>1512</v>
      </c>
      <c r="R329" s="45">
        <v>45118</v>
      </c>
      <c r="S329" s="277" t="s">
        <v>3650</v>
      </c>
    </row>
    <row r="330" spans="1:19" ht="19.5" customHeight="1" x14ac:dyDescent="0.25">
      <c r="A330" s="222">
        <v>328</v>
      </c>
      <c r="B330" s="222" t="s">
        <v>2423</v>
      </c>
      <c r="C330" s="272" t="s">
        <v>2424</v>
      </c>
      <c r="D330" s="221" t="s">
        <v>60</v>
      </c>
      <c r="E330" s="269" t="s">
        <v>2420</v>
      </c>
      <c r="F330" s="8" t="s">
        <v>70</v>
      </c>
      <c r="G330" s="222">
        <v>2015</v>
      </c>
      <c r="H330" s="385" t="s">
        <v>260</v>
      </c>
      <c r="I330" s="5" t="s">
        <v>927</v>
      </c>
      <c r="J330" s="10" t="s">
        <v>2425</v>
      </c>
      <c r="K330" s="10" t="s">
        <v>2426</v>
      </c>
      <c r="L330" s="10" t="s">
        <v>35</v>
      </c>
      <c r="M330" s="5" t="s">
        <v>405</v>
      </c>
      <c r="N330" s="11" t="s">
        <v>1505</v>
      </c>
      <c r="O330" s="11" t="s">
        <v>1057</v>
      </c>
      <c r="P330" s="17" t="s">
        <v>1057</v>
      </c>
      <c r="Q330" s="394" t="s">
        <v>1506</v>
      </c>
      <c r="R330" s="44">
        <v>44970</v>
      </c>
      <c r="S330" s="277" t="s">
        <v>3650</v>
      </c>
    </row>
    <row r="331" spans="1:19" s="360" customFormat="1" ht="19.5" customHeight="1" x14ac:dyDescent="0.25">
      <c r="A331" s="222">
        <v>329</v>
      </c>
      <c r="B331" s="222" t="s">
        <v>2427</v>
      </c>
      <c r="C331" s="272" t="s">
        <v>2428</v>
      </c>
      <c r="D331" s="221" t="s">
        <v>60</v>
      </c>
      <c r="E331" s="269" t="s">
        <v>2420</v>
      </c>
      <c r="F331" s="7" t="s">
        <v>70</v>
      </c>
      <c r="G331" s="222">
        <v>2015</v>
      </c>
      <c r="H331" s="385" t="s">
        <v>260</v>
      </c>
      <c r="I331" s="11" t="s">
        <v>927</v>
      </c>
      <c r="J331" s="10" t="s">
        <v>2429</v>
      </c>
      <c r="K331" s="10" t="s">
        <v>2430</v>
      </c>
      <c r="L331" s="12" t="s">
        <v>35</v>
      </c>
      <c r="M331" s="5" t="s">
        <v>405</v>
      </c>
      <c r="N331" s="11" t="s">
        <v>1505</v>
      </c>
      <c r="O331" s="11" t="s">
        <v>1057</v>
      </c>
      <c r="P331" s="17" t="s">
        <v>1057</v>
      </c>
      <c r="Q331" s="394" t="s">
        <v>1506</v>
      </c>
      <c r="R331" s="44">
        <v>44970</v>
      </c>
      <c r="S331" s="277" t="s">
        <v>3650</v>
      </c>
    </row>
    <row r="332" spans="1:19" s="366" customFormat="1" ht="19.5" customHeight="1" x14ac:dyDescent="0.25">
      <c r="A332" s="222">
        <v>330</v>
      </c>
      <c r="B332" s="222" t="s">
        <v>2431</v>
      </c>
      <c r="C332" s="272" t="s">
        <v>2432</v>
      </c>
      <c r="D332" s="221" t="s">
        <v>60</v>
      </c>
      <c r="E332" s="269" t="s">
        <v>2420</v>
      </c>
      <c r="F332" s="7" t="s">
        <v>70</v>
      </c>
      <c r="G332" s="222">
        <v>2015</v>
      </c>
      <c r="H332" s="385" t="s">
        <v>260</v>
      </c>
      <c r="I332" s="11" t="s">
        <v>927</v>
      </c>
      <c r="J332" s="10" t="s">
        <v>2433</v>
      </c>
      <c r="K332" s="10" t="s">
        <v>2434</v>
      </c>
      <c r="L332" s="10" t="s">
        <v>35</v>
      </c>
      <c r="M332" s="5" t="s">
        <v>405</v>
      </c>
      <c r="N332" s="11" t="s">
        <v>1505</v>
      </c>
      <c r="O332" s="11" t="s">
        <v>1057</v>
      </c>
      <c r="P332" s="17" t="s">
        <v>1057</v>
      </c>
      <c r="Q332" s="394" t="s">
        <v>1506</v>
      </c>
      <c r="R332" s="44">
        <v>44970</v>
      </c>
      <c r="S332" s="277" t="s">
        <v>3650</v>
      </c>
    </row>
    <row r="333" spans="1:19" s="303" customFormat="1" ht="19.5" customHeight="1" x14ac:dyDescent="0.25">
      <c r="A333" s="222">
        <v>331</v>
      </c>
      <c r="B333" s="270" t="s">
        <v>2435</v>
      </c>
      <c r="C333" s="270" t="s">
        <v>2436</v>
      </c>
      <c r="D333" s="221" t="s">
        <v>60</v>
      </c>
      <c r="E333" s="269" t="s">
        <v>2420</v>
      </c>
      <c r="F333" s="8" t="s">
        <v>70</v>
      </c>
      <c r="G333" s="270">
        <v>2015</v>
      </c>
      <c r="H333" s="385" t="s">
        <v>71</v>
      </c>
      <c r="I333" s="5" t="s">
        <v>72</v>
      </c>
      <c r="J333" s="10" t="s">
        <v>2437</v>
      </c>
      <c r="K333" s="10" t="s">
        <v>2438</v>
      </c>
      <c r="L333" s="12" t="s">
        <v>35</v>
      </c>
      <c r="M333" s="10" t="s">
        <v>50</v>
      </c>
      <c r="N333" s="6" t="s">
        <v>1056</v>
      </c>
      <c r="O333" s="11" t="s">
        <v>1057</v>
      </c>
      <c r="P333" s="17" t="s">
        <v>1057</v>
      </c>
      <c r="Q333" s="394" t="s">
        <v>2439</v>
      </c>
      <c r="R333" s="45">
        <v>45052</v>
      </c>
      <c r="S333" s="269" t="s">
        <v>3650</v>
      </c>
    </row>
    <row r="334" spans="1:19" s="440" customFormat="1" ht="19.5" customHeight="1" x14ac:dyDescent="0.25">
      <c r="A334" s="222">
        <v>332</v>
      </c>
      <c r="B334" s="222" t="s">
        <v>2440</v>
      </c>
      <c r="C334" s="272" t="s">
        <v>2441</v>
      </c>
      <c r="D334" s="221" t="s">
        <v>60</v>
      </c>
      <c r="E334" s="269" t="s">
        <v>2420</v>
      </c>
      <c r="F334" s="8" t="s">
        <v>70</v>
      </c>
      <c r="G334" s="222">
        <v>2012</v>
      </c>
      <c r="H334" s="385" t="s">
        <v>71</v>
      </c>
      <c r="I334" s="5" t="s">
        <v>95</v>
      </c>
      <c r="J334" s="5" t="s">
        <v>2442</v>
      </c>
      <c r="K334" s="5" t="s">
        <v>2443</v>
      </c>
      <c r="L334" s="10" t="s">
        <v>35</v>
      </c>
      <c r="M334" s="29" t="s">
        <v>405</v>
      </c>
      <c r="N334" s="6" t="s">
        <v>1505</v>
      </c>
      <c r="O334" s="11" t="s">
        <v>1057</v>
      </c>
      <c r="P334" s="17" t="s">
        <v>1057</v>
      </c>
      <c r="Q334" s="394" t="s">
        <v>2444</v>
      </c>
      <c r="R334" s="45">
        <v>45052</v>
      </c>
      <c r="S334" s="269" t="s">
        <v>3650</v>
      </c>
    </row>
    <row r="335" spans="1:19" s="440" customFormat="1" ht="19.5" customHeight="1" x14ac:dyDescent="0.25">
      <c r="A335" s="222">
        <v>333</v>
      </c>
      <c r="B335" s="222" t="s">
        <v>2449</v>
      </c>
      <c r="C335" s="272" t="s">
        <v>2450</v>
      </c>
      <c r="D335" s="221" t="s">
        <v>60</v>
      </c>
      <c r="E335" s="269" t="s">
        <v>2420</v>
      </c>
      <c r="F335" s="8" t="s">
        <v>70</v>
      </c>
      <c r="G335" s="222">
        <v>2012</v>
      </c>
      <c r="H335" s="385" t="s">
        <v>71</v>
      </c>
      <c r="I335" s="5" t="s">
        <v>95</v>
      </c>
      <c r="J335" s="5" t="s">
        <v>2451</v>
      </c>
      <c r="K335" s="5" t="s">
        <v>2452</v>
      </c>
      <c r="L335" s="12" t="s">
        <v>35</v>
      </c>
      <c r="M335" s="5" t="s">
        <v>405</v>
      </c>
      <c r="N335" s="6" t="s">
        <v>1505</v>
      </c>
      <c r="O335" s="11" t="s">
        <v>1057</v>
      </c>
      <c r="P335" s="17" t="s">
        <v>1057</v>
      </c>
      <c r="Q335" s="394" t="s">
        <v>2453</v>
      </c>
      <c r="R335" s="45">
        <v>45052</v>
      </c>
      <c r="S335" s="277" t="s">
        <v>3650</v>
      </c>
    </row>
    <row r="336" spans="1:19" s="440" customFormat="1" ht="19.5" customHeight="1" x14ac:dyDescent="0.25">
      <c r="A336" s="222">
        <v>334</v>
      </c>
      <c r="B336" s="222" t="s">
        <v>483</v>
      </c>
      <c r="C336" s="222" t="s">
        <v>484</v>
      </c>
      <c r="D336" s="221" t="s">
        <v>60</v>
      </c>
      <c r="E336" s="13" t="s">
        <v>480</v>
      </c>
      <c r="F336" s="8" t="s">
        <v>70</v>
      </c>
      <c r="G336" s="222">
        <v>2007</v>
      </c>
      <c r="H336" s="385" t="s">
        <v>71</v>
      </c>
      <c r="I336" s="5" t="s">
        <v>485</v>
      </c>
      <c r="J336" s="5" t="s">
        <v>486</v>
      </c>
      <c r="K336" s="5" t="s">
        <v>487</v>
      </c>
      <c r="L336" s="10" t="s">
        <v>35</v>
      </c>
      <c r="M336" s="5" t="s">
        <v>50</v>
      </c>
      <c r="N336" s="6" t="s">
        <v>1505</v>
      </c>
      <c r="O336" s="11" t="s">
        <v>1057</v>
      </c>
      <c r="P336" s="17" t="s">
        <v>1057</v>
      </c>
      <c r="Q336" s="394" t="s">
        <v>1512</v>
      </c>
      <c r="R336" s="45">
        <v>45280</v>
      </c>
      <c r="S336" s="277" t="s">
        <v>3650</v>
      </c>
    </row>
    <row r="337" spans="1:25" s="440" customFormat="1" ht="19.5" customHeight="1" x14ac:dyDescent="0.25">
      <c r="A337" s="222">
        <v>335</v>
      </c>
      <c r="B337" s="270" t="s">
        <v>2454</v>
      </c>
      <c r="C337" s="222" t="s">
        <v>2455</v>
      </c>
      <c r="D337" s="221" t="s">
        <v>60</v>
      </c>
      <c r="E337" s="269" t="s">
        <v>480</v>
      </c>
      <c r="F337" s="8" t="s">
        <v>70</v>
      </c>
      <c r="G337" s="222">
        <v>2017</v>
      </c>
      <c r="H337" s="385" t="s">
        <v>71</v>
      </c>
      <c r="I337" s="10" t="s">
        <v>446</v>
      </c>
      <c r="J337" s="5" t="s">
        <v>2456</v>
      </c>
      <c r="K337" s="5" t="s">
        <v>2457</v>
      </c>
      <c r="L337" s="12" t="s">
        <v>35</v>
      </c>
      <c r="M337" s="5" t="s">
        <v>50</v>
      </c>
      <c r="N337" s="6" t="s">
        <v>1505</v>
      </c>
      <c r="O337" s="11" t="s">
        <v>1057</v>
      </c>
      <c r="P337" s="17" t="s">
        <v>1057</v>
      </c>
      <c r="Q337" s="394" t="s">
        <v>2458</v>
      </c>
      <c r="R337" s="45">
        <v>44757</v>
      </c>
      <c r="S337" s="532" t="s">
        <v>3650</v>
      </c>
    </row>
    <row r="338" spans="1:25" s="440" customFormat="1" ht="19.5" customHeight="1" x14ac:dyDescent="0.25">
      <c r="A338" s="222">
        <v>336</v>
      </c>
      <c r="B338" s="222" t="s">
        <v>2459</v>
      </c>
      <c r="C338" s="222" t="s">
        <v>2460</v>
      </c>
      <c r="D338" s="221" t="s">
        <v>60</v>
      </c>
      <c r="E338" s="269" t="s">
        <v>480</v>
      </c>
      <c r="F338" s="8" t="s">
        <v>70</v>
      </c>
      <c r="G338" s="221">
        <v>2012</v>
      </c>
      <c r="H338" s="385" t="s">
        <v>71</v>
      </c>
      <c r="I338" s="5" t="s">
        <v>485</v>
      </c>
      <c r="J338" s="10" t="s">
        <v>2461</v>
      </c>
      <c r="K338" s="10" t="s">
        <v>2462</v>
      </c>
      <c r="L338" s="9" t="s">
        <v>35</v>
      </c>
      <c r="M338" s="11" t="s">
        <v>116</v>
      </c>
      <c r="N338" s="6" t="s">
        <v>1505</v>
      </c>
      <c r="O338" s="11" t="s">
        <v>1057</v>
      </c>
      <c r="P338" s="17" t="s">
        <v>1057</v>
      </c>
      <c r="Q338" s="473" t="s">
        <v>2132</v>
      </c>
      <c r="R338" s="45">
        <v>44964</v>
      </c>
      <c r="S338" s="277" t="s">
        <v>3650</v>
      </c>
    </row>
    <row r="339" spans="1:25" s="440" customFormat="1" ht="19.5" customHeight="1" x14ac:dyDescent="0.25">
      <c r="A339" s="222">
        <v>337</v>
      </c>
      <c r="B339" s="222" t="s">
        <v>2463</v>
      </c>
      <c r="C339" s="222" t="s">
        <v>2464</v>
      </c>
      <c r="D339" s="221" t="s">
        <v>60</v>
      </c>
      <c r="E339" s="269" t="s">
        <v>480</v>
      </c>
      <c r="F339" s="7" t="s">
        <v>70</v>
      </c>
      <c r="G339" s="221">
        <v>2012</v>
      </c>
      <c r="H339" s="385" t="s">
        <v>71</v>
      </c>
      <c r="I339" s="11" t="s">
        <v>485</v>
      </c>
      <c r="J339" s="10" t="s">
        <v>2465</v>
      </c>
      <c r="K339" s="10" t="s">
        <v>2466</v>
      </c>
      <c r="L339" s="12" t="s">
        <v>35</v>
      </c>
      <c r="M339" s="11" t="s">
        <v>116</v>
      </c>
      <c r="N339" s="6" t="s">
        <v>1505</v>
      </c>
      <c r="O339" s="11" t="s">
        <v>1057</v>
      </c>
      <c r="P339" s="17" t="s">
        <v>1057</v>
      </c>
      <c r="Q339" s="394" t="s">
        <v>1506</v>
      </c>
      <c r="R339" s="45">
        <v>45051</v>
      </c>
      <c r="S339" s="277" t="s">
        <v>3650</v>
      </c>
    </row>
    <row r="340" spans="1:25" ht="19.5" customHeight="1" x14ac:dyDescent="0.25">
      <c r="A340" s="222">
        <v>338</v>
      </c>
      <c r="B340" s="222" t="s">
        <v>2445</v>
      </c>
      <c r="C340" s="272" t="s">
        <v>2446</v>
      </c>
      <c r="D340" s="221" t="s">
        <v>60</v>
      </c>
      <c r="E340" s="269" t="s">
        <v>3451</v>
      </c>
      <c r="F340" s="21" t="s">
        <v>70</v>
      </c>
      <c r="G340" s="8">
        <v>2012</v>
      </c>
      <c r="H340" s="8" t="s">
        <v>71</v>
      </c>
      <c r="I340" s="8" t="s">
        <v>95</v>
      </c>
      <c r="J340" s="8" t="s">
        <v>2447</v>
      </c>
      <c r="K340" s="222" t="s">
        <v>2448</v>
      </c>
      <c r="L340" s="264" t="s">
        <v>35</v>
      </c>
      <c r="M340" s="222" t="s">
        <v>405</v>
      </c>
      <c r="N340" s="222" t="s">
        <v>1056</v>
      </c>
      <c r="O340" s="11" t="s">
        <v>1057</v>
      </c>
      <c r="P340" s="17" t="s">
        <v>1057</v>
      </c>
      <c r="Q340" s="394" t="s">
        <v>1512</v>
      </c>
      <c r="R340" s="45"/>
      <c r="S340" s="277" t="s">
        <v>1513</v>
      </c>
    </row>
    <row r="341" spans="1:25" s="436" customFormat="1" ht="19.5" customHeight="1" x14ac:dyDescent="0.25">
      <c r="A341" s="222">
        <v>339</v>
      </c>
      <c r="B341" s="275" t="s">
        <v>2410</v>
      </c>
      <c r="C341" s="222" t="s">
        <v>2411</v>
      </c>
      <c r="D341" s="221" t="s">
        <v>60</v>
      </c>
      <c r="E341" s="269" t="s">
        <v>445</v>
      </c>
      <c r="F341" s="8" t="s">
        <v>70</v>
      </c>
      <c r="G341" s="222">
        <v>2017</v>
      </c>
      <c r="H341" s="222" t="s">
        <v>71</v>
      </c>
      <c r="I341" s="222" t="s">
        <v>446</v>
      </c>
      <c r="J341" s="222" t="s">
        <v>2412</v>
      </c>
      <c r="K341" s="222" t="s">
        <v>2413</v>
      </c>
      <c r="L341" s="264" t="s">
        <v>35</v>
      </c>
      <c r="M341" s="222" t="s">
        <v>50</v>
      </c>
      <c r="N341" s="222" t="s">
        <v>1056</v>
      </c>
      <c r="O341" s="11" t="s">
        <v>1057</v>
      </c>
      <c r="P341" s="17" t="s">
        <v>1057</v>
      </c>
      <c r="Q341" s="394" t="s">
        <v>1512</v>
      </c>
      <c r="R341" s="45"/>
      <c r="S341" s="277" t="s">
        <v>3650</v>
      </c>
    </row>
    <row r="342" spans="1:25" s="232" customFormat="1" ht="19.5" customHeight="1" x14ac:dyDescent="0.25">
      <c r="A342" s="222">
        <v>340</v>
      </c>
      <c r="B342" s="275" t="s">
        <v>457</v>
      </c>
      <c r="C342" s="222" t="s">
        <v>458</v>
      </c>
      <c r="D342" s="221" t="s">
        <v>60</v>
      </c>
      <c r="E342" s="269" t="s">
        <v>445</v>
      </c>
      <c r="F342" s="8" t="s">
        <v>70</v>
      </c>
      <c r="G342" s="222">
        <v>2017</v>
      </c>
      <c r="H342" s="222" t="s">
        <v>71</v>
      </c>
      <c r="I342" s="270" t="s">
        <v>446</v>
      </c>
      <c r="J342" s="222" t="s">
        <v>459</v>
      </c>
      <c r="K342" s="222" t="s">
        <v>460</v>
      </c>
      <c r="L342" s="270" t="s">
        <v>35</v>
      </c>
      <c r="M342" s="222" t="s">
        <v>50</v>
      </c>
      <c r="N342" s="222" t="s">
        <v>1056</v>
      </c>
      <c r="O342" s="11" t="s">
        <v>1057</v>
      </c>
      <c r="P342" s="17" t="s">
        <v>1057</v>
      </c>
      <c r="Q342" s="394" t="s">
        <v>1512</v>
      </c>
      <c r="R342" s="45"/>
      <c r="S342" s="277" t="s">
        <v>3650</v>
      </c>
    </row>
    <row r="343" spans="1:25" ht="19.5" customHeight="1" x14ac:dyDescent="0.25">
      <c r="A343" s="222">
        <v>341</v>
      </c>
      <c r="B343" s="270" t="s">
        <v>2483</v>
      </c>
      <c r="C343" s="222" t="s">
        <v>2484</v>
      </c>
      <c r="D343" s="221" t="s">
        <v>60</v>
      </c>
      <c r="E343" s="269" t="s">
        <v>445</v>
      </c>
      <c r="F343" s="8" t="s">
        <v>70</v>
      </c>
      <c r="G343" s="222">
        <v>2017</v>
      </c>
      <c r="H343" s="222" t="s">
        <v>71</v>
      </c>
      <c r="I343" s="270" t="s">
        <v>446</v>
      </c>
      <c r="J343" s="222" t="s">
        <v>2485</v>
      </c>
      <c r="K343" s="222" t="s">
        <v>2486</v>
      </c>
      <c r="L343" s="271" t="s">
        <v>35</v>
      </c>
      <c r="M343" s="222" t="s">
        <v>50</v>
      </c>
      <c r="N343" s="222" t="s">
        <v>1056</v>
      </c>
      <c r="O343" s="11" t="s">
        <v>1057</v>
      </c>
      <c r="P343" s="17" t="s">
        <v>1057</v>
      </c>
      <c r="Q343" s="394" t="s">
        <v>1512</v>
      </c>
      <c r="R343" s="45"/>
      <c r="S343" s="277" t="s">
        <v>3650</v>
      </c>
    </row>
    <row r="344" spans="1:25" s="351" customFormat="1" ht="19.5" customHeight="1" x14ac:dyDescent="0.25">
      <c r="A344" s="222">
        <v>342</v>
      </c>
      <c r="B344" s="222" t="s">
        <v>473</v>
      </c>
      <c r="C344" s="222" t="s">
        <v>474</v>
      </c>
      <c r="D344" s="221" t="s">
        <v>60</v>
      </c>
      <c r="E344" s="269" t="s">
        <v>445</v>
      </c>
      <c r="F344" s="8" t="s">
        <v>70</v>
      </c>
      <c r="G344" s="222">
        <v>2018</v>
      </c>
      <c r="H344" s="222" t="s">
        <v>71</v>
      </c>
      <c r="I344" s="222" t="s">
        <v>475</v>
      </c>
      <c r="J344" s="222" t="s">
        <v>476</v>
      </c>
      <c r="K344" s="222" t="s">
        <v>477</v>
      </c>
      <c r="L344" s="264" t="s">
        <v>35</v>
      </c>
      <c r="M344" s="221" t="s">
        <v>116</v>
      </c>
      <c r="N344" s="222" t="s">
        <v>1056</v>
      </c>
      <c r="O344" s="11" t="s">
        <v>1057</v>
      </c>
      <c r="P344" s="17" t="s">
        <v>1057</v>
      </c>
      <c r="Q344" s="394" t="s">
        <v>1512</v>
      </c>
      <c r="R344" s="45"/>
      <c r="S344" s="277" t="s">
        <v>3650</v>
      </c>
    </row>
    <row r="345" spans="1:25" ht="19.5" customHeight="1" x14ac:dyDescent="0.25">
      <c r="A345" s="222">
        <v>343</v>
      </c>
      <c r="B345" s="270" t="s">
        <v>453</v>
      </c>
      <c r="C345" s="222" t="s">
        <v>454</v>
      </c>
      <c r="D345" s="221" t="s">
        <v>60</v>
      </c>
      <c r="E345" s="269" t="s">
        <v>445</v>
      </c>
      <c r="F345" s="8" t="s">
        <v>70</v>
      </c>
      <c r="G345" s="222">
        <v>2017</v>
      </c>
      <c r="H345" s="385" t="s">
        <v>71</v>
      </c>
      <c r="I345" s="270" t="s">
        <v>446</v>
      </c>
      <c r="J345" s="222" t="s">
        <v>455</v>
      </c>
      <c r="K345" s="222" t="s">
        <v>456</v>
      </c>
      <c r="L345" s="264" t="s">
        <v>35</v>
      </c>
      <c r="M345" s="222" t="s">
        <v>50</v>
      </c>
      <c r="N345" s="222" t="s">
        <v>1056</v>
      </c>
      <c r="O345" s="11" t="s">
        <v>1057</v>
      </c>
      <c r="P345" s="17" t="s">
        <v>1057</v>
      </c>
      <c r="Q345" s="394" t="s">
        <v>1512</v>
      </c>
      <c r="R345" s="45"/>
      <c r="S345" s="277" t="s">
        <v>3650</v>
      </c>
      <c r="T345" s="23"/>
      <c r="U345" s="23"/>
      <c r="V345" s="23"/>
      <c r="W345" s="23"/>
      <c r="X345" s="23"/>
      <c r="Y345" s="23"/>
    </row>
    <row r="346" spans="1:25" ht="19.5" customHeight="1" x14ac:dyDescent="0.25">
      <c r="A346" s="222">
        <v>344</v>
      </c>
      <c r="B346" s="270" t="s">
        <v>2057</v>
      </c>
      <c r="C346" s="222" t="s">
        <v>2058</v>
      </c>
      <c r="D346" s="221" t="s">
        <v>60</v>
      </c>
      <c r="E346" s="269" t="s">
        <v>445</v>
      </c>
      <c r="F346" s="8" t="s">
        <v>70</v>
      </c>
      <c r="G346" s="222">
        <v>2017</v>
      </c>
      <c r="H346" s="385" t="s">
        <v>71</v>
      </c>
      <c r="I346" s="270" t="s">
        <v>446</v>
      </c>
      <c r="J346" s="222" t="s">
        <v>2059</v>
      </c>
      <c r="K346" s="222" t="s">
        <v>2060</v>
      </c>
      <c r="L346" s="270" t="s">
        <v>35</v>
      </c>
      <c r="M346" s="222" t="s">
        <v>50</v>
      </c>
      <c r="N346" s="222" t="s">
        <v>1056</v>
      </c>
      <c r="O346" s="11" t="s">
        <v>1057</v>
      </c>
      <c r="P346" s="17" t="s">
        <v>1057</v>
      </c>
      <c r="Q346" s="394" t="s">
        <v>1512</v>
      </c>
      <c r="R346" s="45"/>
      <c r="S346" s="277" t="s">
        <v>3650</v>
      </c>
      <c r="T346" s="23"/>
      <c r="U346" s="23"/>
      <c r="V346" s="23"/>
      <c r="W346" s="23"/>
      <c r="X346" s="23"/>
      <c r="Y346" s="23"/>
    </row>
    <row r="347" spans="1:25" s="232" customFormat="1" ht="19.5" customHeight="1" x14ac:dyDescent="0.25">
      <c r="A347" s="222">
        <v>345</v>
      </c>
      <c r="B347" s="270" t="s">
        <v>461</v>
      </c>
      <c r="C347" s="222" t="s">
        <v>462</v>
      </c>
      <c r="D347" s="221" t="s">
        <v>60</v>
      </c>
      <c r="E347" s="269" t="s">
        <v>445</v>
      </c>
      <c r="F347" s="8" t="s">
        <v>70</v>
      </c>
      <c r="G347" s="222">
        <v>2017</v>
      </c>
      <c r="H347" s="385" t="s">
        <v>71</v>
      </c>
      <c r="I347" s="270" t="s">
        <v>446</v>
      </c>
      <c r="J347" s="280" t="s">
        <v>463</v>
      </c>
      <c r="K347" s="222" t="s">
        <v>464</v>
      </c>
      <c r="L347" s="270" t="s">
        <v>35</v>
      </c>
      <c r="M347" s="222" t="s">
        <v>50</v>
      </c>
      <c r="N347" s="222" t="s">
        <v>1056</v>
      </c>
      <c r="O347" s="11" t="s">
        <v>1057</v>
      </c>
      <c r="P347" s="17" t="s">
        <v>1057</v>
      </c>
      <c r="Q347" s="394" t="s">
        <v>1512</v>
      </c>
      <c r="R347" s="45"/>
      <c r="S347" s="277" t="s">
        <v>3650</v>
      </c>
      <c r="T347" s="23"/>
      <c r="U347" s="23"/>
      <c r="V347" s="23"/>
      <c r="W347" s="23"/>
      <c r="X347" s="23"/>
      <c r="Y347" s="23"/>
    </row>
    <row r="348" spans="1:25" s="250" customFormat="1" ht="19.5" customHeight="1" x14ac:dyDescent="0.25">
      <c r="A348" s="222">
        <v>346</v>
      </c>
      <c r="B348" s="270" t="s">
        <v>2479</v>
      </c>
      <c r="C348" s="222" t="s">
        <v>2480</v>
      </c>
      <c r="D348" s="221" t="s">
        <v>60</v>
      </c>
      <c r="E348" s="269" t="s">
        <v>445</v>
      </c>
      <c r="F348" s="8" t="s">
        <v>70</v>
      </c>
      <c r="G348" s="222">
        <v>2017</v>
      </c>
      <c r="H348" s="385" t="s">
        <v>71</v>
      </c>
      <c r="I348" s="270" t="s">
        <v>691</v>
      </c>
      <c r="J348" s="222" t="s">
        <v>2481</v>
      </c>
      <c r="K348" s="222" t="s">
        <v>2482</v>
      </c>
      <c r="L348" s="270" t="s">
        <v>35</v>
      </c>
      <c r="M348" s="222" t="s">
        <v>50</v>
      </c>
      <c r="N348" s="6" t="s">
        <v>1056</v>
      </c>
      <c r="O348" s="11" t="s">
        <v>1057</v>
      </c>
      <c r="P348" s="17" t="s">
        <v>1057</v>
      </c>
      <c r="Q348" s="394" t="s">
        <v>1512</v>
      </c>
      <c r="R348" s="44"/>
      <c r="S348" s="277" t="s">
        <v>1566</v>
      </c>
      <c r="T348" s="23"/>
      <c r="U348" s="23"/>
      <c r="V348" s="23"/>
      <c r="W348" s="23"/>
      <c r="X348" s="23"/>
      <c r="Y348" s="23"/>
    </row>
    <row r="349" spans="1:25" ht="19.5" customHeight="1" x14ac:dyDescent="0.25">
      <c r="A349" s="222">
        <v>347</v>
      </c>
      <c r="B349" s="270" t="s">
        <v>2418</v>
      </c>
      <c r="C349" s="222" t="s">
        <v>2419</v>
      </c>
      <c r="D349" s="221" t="s">
        <v>60</v>
      </c>
      <c r="E349" s="13" t="s">
        <v>445</v>
      </c>
      <c r="F349" s="8" t="s">
        <v>70</v>
      </c>
      <c r="G349" s="222">
        <v>2017</v>
      </c>
      <c r="H349" s="385" t="s">
        <v>71</v>
      </c>
      <c r="I349" s="270" t="s">
        <v>446</v>
      </c>
      <c r="J349" s="222" t="s">
        <v>2421</v>
      </c>
      <c r="K349" s="222" t="s">
        <v>2422</v>
      </c>
      <c r="L349" s="264" t="s">
        <v>35</v>
      </c>
      <c r="M349" s="222" t="s">
        <v>50</v>
      </c>
      <c r="N349" s="6" t="s">
        <v>1056</v>
      </c>
      <c r="O349" s="11" t="s">
        <v>1057</v>
      </c>
      <c r="P349" s="17" t="s">
        <v>1057</v>
      </c>
      <c r="Q349" s="394" t="s">
        <v>1512</v>
      </c>
      <c r="R349" s="44"/>
      <c r="S349" s="277" t="s">
        <v>3650</v>
      </c>
      <c r="T349" s="23"/>
      <c r="U349" s="23"/>
      <c r="V349" s="23"/>
      <c r="W349" s="23"/>
      <c r="X349" s="23"/>
      <c r="Y349" s="23"/>
    </row>
    <row r="350" spans="1:25" ht="19.5" customHeight="1" x14ac:dyDescent="0.25">
      <c r="A350" s="222">
        <v>348</v>
      </c>
      <c r="B350" s="275" t="s">
        <v>2104</v>
      </c>
      <c r="C350" s="270" t="s">
        <v>2105</v>
      </c>
      <c r="D350" s="221" t="s">
        <v>60</v>
      </c>
      <c r="E350" s="269" t="s">
        <v>445</v>
      </c>
      <c r="F350" s="8" t="s">
        <v>70</v>
      </c>
      <c r="G350" s="222">
        <v>2015</v>
      </c>
      <c r="H350" s="385" t="s">
        <v>71</v>
      </c>
      <c r="I350" s="222" t="s">
        <v>72</v>
      </c>
      <c r="J350" s="270" t="s">
        <v>2106</v>
      </c>
      <c r="K350" s="270" t="s">
        <v>2107</v>
      </c>
      <c r="L350" s="264" t="s">
        <v>35</v>
      </c>
      <c r="M350" s="221" t="s">
        <v>50</v>
      </c>
      <c r="N350" s="6" t="s">
        <v>1505</v>
      </c>
      <c r="O350" s="11" t="s">
        <v>1057</v>
      </c>
      <c r="P350" s="17" t="s">
        <v>1057</v>
      </c>
      <c r="Q350" s="394" t="s">
        <v>1506</v>
      </c>
      <c r="R350" s="44"/>
      <c r="S350" s="277" t="s">
        <v>3650</v>
      </c>
    </row>
    <row r="351" spans="1:25" ht="19.5" customHeight="1" x14ac:dyDescent="0.25">
      <c r="A351" s="222">
        <v>349</v>
      </c>
      <c r="B351" s="270" t="s">
        <v>2471</v>
      </c>
      <c r="C351" s="270" t="s">
        <v>2472</v>
      </c>
      <c r="D351" s="221" t="s">
        <v>60</v>
      </c>
      <c r="E351" s="269" t="s">
        <v>445</v>
      </c>
      <c r="F351" s="7" t="s">
        <v>70</v>
      </c>
      <c r="G351" s="270">
        <v>2015</v>
      </c>
      <c r="H351" s="385" t="s">
        <v>71</v>
      </c>
      <c r="I351" s="221" t="s">
        <v>72</v>
      </c>
      <c r="J351" s="270" t="s">
        <v>2473</v>
      </c>
      <c r="K351" s="270" t="s">
        <v>2474</v>
      </c>
      <c r="L351" s="264" t="s">
        <v>35</v>
      </c>
      <c r="M351" s="270" t="s">
        <v>50</v>
      </c>
      <c r="N351" s="6" t="s">
        <v>1056</v>
      </c>
      <c r="O351" s="11" t="s">
        <v>1057</v>
      </c>
      <c r="P351" s="17" t="s">
        <v>1057</v>
      </c>
      <c r="Q351" s="394" t="s">
        <v>1512</v>
      </c>
      <c r="R351" s="44"/>
      <c r="S351" s="277" t="s">
        <v>3650</v>
      </c>
      <c r="T351" s="23"/>
      <c r="U351" s="23"/>
      <c r="V351" s="23"/>
      <c r="W351" s="23"/>
      <c r="X351" s="23"/>
      <c r="Y351" s="23"/>
    </row>
    <row r="352" spans="1:25" s="509" customFormat="1" ht="19.5" customHeight="1" x14ac:dyDescent="0.25">
      <c r="A352" s="222">
        <v>350</v>
      </c>
      <c r="B352" s="270" t="s">
        <v>2045</v>
      </c>
      <c r="C352" s="222" t="s">
        <v>2046</v>
      </c>
      <c r="D352" s="221" t="s">
        <v>60</v>
      </c>
      <c r="E352" s="269" t="s">
        <v>445</v>
      </c>
      <c r="F352" s="49" t="s">
        <v>70</v>
      </c>
      <c r="G352" s="222">
        <v>2017</v>
      </c>
      <c r="H352" s="385" t="s">
        <v>71</v>
      </c>
      <c r="I352" s="270" t="s">
        <v>446</v>
      </c>
      <c r="J352" s="222" t="s">
        <v>2047</v>
      </c>
      <c r="K352" s="222" t="s">
        <v>2048</v>
      </c>
      <c r="L352" s="264" t="s">
        <v>35</v>
      </c>
      <c r="M352" s="222" t="s">
        <v>50</v>
      </c>
      <c r="N352" s="6" t="s">
        <v>1056</v>
      </c>
      <c r="O352" s="11" t="s">
        <v>1057</v>
      </c>
      <c r="P352" s="17" t="s">
        <v>1057</v>
      </c>
      <c r="Q352" s="394" t="s">
        <v>1512</v>
      </c>
      <c r="R352" s="44"/>
      <c r="S352" s="277" t="s">
        <v>3650</v>
      </c>
      <c r="T352" s="23"/>
      <c r="U352" s="23"/>
      <c r="V352" s="23"/>
      <c r="W352" s="23"/>
      <c r="X352" s="23"/>
      <c r="Y352" s="23"/>
    </row>
    <row r="353" spans="1:25" s="509" customFormat="1" ht="19.5" customHeight="1" x14ac:dyDescent="0.25">
      <c r="A353" s="222">
        <v>351</v>
      </c>
      <c r="B353" s="275" t="s">
        <v>469</v>
      </c>
      <c r="C353" s="222" t="s">
        <v>470</v>
      </c>
      <c r="D353" s="221" t="s">
        <v>60</v>
      </c>
      <c r="E353" s="269" t="s">
        <v>445</v>
      </c>
      <c r="F353" s="8" t="s">
        <v>70</v>
      </c>
      <c r="G353" s="222">
        <v>2017</v>
      </c>
      <c r="H353" s="385" t="s">
        <v>71</v>
      </c>
      <c r="I353" s="270" t="s">
        <v>446</v>
      </c>
      <c r="J353" s="222" t="s">
        <v>471</v>
      </c>
      <c r="K353" s="222" t="s">
        <v>472</v>
      </c>
      <c r="L353" s="264" t="s">
        <v>35</v>
      </c>
      <c r="M353" s="222" t="s">
        <v>50</v>
      </c>
      <c r="N353" s="6" t="s">
        <v>1056</v>
      </c>
      <c r="O353" s="11" t="s">
        <v>1057</v>
      </c>
      <c r="P353" s="17" t="s">
        <v>1057</v>
      </c>
      <c r="Q353" s="394" t="s">
        <v>1512</v>
      </c>
      <c r="R353" s="44"/>
      <c r="S353" s="277" t="s">
        <v>3650</v>
      </c>
      <c r="T353" s="23"/>
      <c r="U353" s="23"/>
      <c r="V353" s="23"/>
      <c r="W353" s="23"/>
      <c r="X353" s="23"/>
      <c r="Y353" s="23"/>
    </row>
    <row r="354" spans="1:25" s="509" customFormat="1" ht="19.5" customHeight="1" x14ac:dyDescent="0.25">
      <c r="A354" s="222">
        <v>352</v>
      </c>
      <c r="B354" s="270" t="s">
        <v>478</v>
      </c>
      <c r="C354" s="222" t="s">
        <v>479</v>
      </c>
      <c r="D354" s="221" t="s">
        <v>60</v>
      </c>
      <c r="E354" s="269" t="s">
        <v>445</v>
      </c>
      <c r="F354" s="8" t="s">
        <v>70</v>
      </c>
      <c r="G354" s="222">
        <v>2017</v>
      </c>
      <c r="H354" s="385" t="s">
        <v>71</v>
      </c>
      <c r="I354" s="270" t="s">
        <v>446</v>
      </c>
      <c r="J354" s="222" t="s">
        <v>481</v>
      </c>
      <c r="K354" s="222" t="s">
        <v>482</v>
      </c>
      <c r="L354" s="264" t="s">
        <v>35</v>
      </c>
      <c r="M354" s="222" t="s">
        <v>50</v>
      </c>
      <c r="N354" s="6" t="s">
        <v>1056</v>
      </c>
      <c r="O354" s="11" t="s">
        <v>1057</v>
      </c>
      <c r="P354" s="17" t="s">
        <v>1057</v>
      </c>
      <c r="Q354" s="394" t="s">
        <v>1512</v>
      </c>
      <c r="R354" s="44"/>
      <c r="S354" s="277" t="s">
        <v>3650</v>
      </c>
      <c r="T354" s="23"/>
      <c r="U354" s="23"/>
      <c r="V354" s="23"/>
      <c r="W354" s="23"/>
      <c r="X354" s="23"/>
      <c r="Y354" s="23"/>
    </row>
    <row r="355" spans="1:25" s="509" customFormat="1" ht="19.5" customHeight="1" x14ac:dyDescent="0.25">
      <c r="A355" s="222">
        <v>353</v>
      </c>
      <c r="B355" s="275" t="s">
        <v>488</v>
      </c>
      <c r="C355" s="272" t="s">
        <v>489</v>
      </c>
      <c r="D355" s="221" t="s">
        <v>60</v>
      </c>
      <c r="E355" s="13" t="s">
        <v>445</v>
      </c>
      <c r="F355" s="8" t="s">
        <v>70</v>
      </c>
      <c r="G355" s="222">
        <v>2012</v>
      </c>
      <c r="H355" s="385" t="s">
        <v>71</v>
      </c>
      <c r="I355" s="222" t="s">
        <v>95</v>
      </c>
      <c r="J355" s="222" t="s">
        <v>490</v>
      </c>
      <c r="K355" s="222" t="s">
        <v>491</v>
      </c>
      <c r="L355" s="264" t="s">
        <v>35</v>
      </c>
      <c r="M355" s="272" t="s">
        <v>405</v>
      </c>
      <c r="N355" s="6" t="s">
        <v>1505</v>
      </c>
      <c r="O355" s="11" t="s">
        <v>1057</v>
      </c>
      <c r="P355" s="17" t="s">
        <v>1057</v>
      </c>
      <c r="Q355" s="394" t="s">
        <v>1506</v>
      </c>
      <c r="R355" s="44"/>
      <c r="S355" s="277" t="s">
        <v>3650</v>
      </c>
      <c r="T355" s="23"/>
      <c r="U355" s="23"/>
      <c r="V355" s="23"/>
      <c r="W355" s="23"/>
      <c r="X355" s="23"/>
      <c r="Y355" s="23"/>
    </row>
    <row r="356" spans="1:25" s="451" customFormat="1" ht="19.5" customHeight="1" x14ac:dyDescent="0.25">
      <c r="A356" s="222">
        <v>354</v>
      </c>
      <c r="B356" s="275" t="s">
        <v>2467</v>
      </c>
      <c r="C356" s="222" t="s">
        <v>2468</v>
      </c>
      <c r="D356" s="221" t="s">
        <v>60</v>
      </c>
      <c r="E356" s="13" t="s">
        <v>445</v>
      </c>
      <c r="F356" s="8" t="s">
        <v>70</v>
      </c>
      <c r="G356" s="222">
        <v>2017</v>
      </c>
      <c r="H356" s="385" t="s">
        <v>71</v>
      </c>
      <c r="I356" s="270" t="s">
        <v>446</v>
      </c>
      <c r="J356" s="222" t="s">
        <v>2469</v>
      </c>
      <c r="K356" s="222" t="s">
        <v>2470</v>
      </c>
      <c r="L356" s="264" t="s">
        <v>35</v>
      </c>
      <c r="M356" s="222" t="s">
        <v>50</v>
      </c>
      <c r="N356" s="6" t="s">
        <v>1505</v>
      </c>
      <c r="O356" s="11" t="s">
        <v>1057</v>
      </c>
      <c r="P356" s="17" t="s">
        <v>1057</v>
      </c>
      <c r="Q356" s="394" t="s">
        <v>1506</v>
      </c>
      <c r="R356" s="44"/>
      <c r="S356" s="277" t="s">
        <v>3650</v>
      </c>
      <c r="T356" s="23"/>
      <c r="U356" s="23"/>
      <c r="V356" s="23"/>
      <c r="W356" s="23"/>
      <c r="X356" s="23"/>
      <c r="Y356" s="23"/>
    </row>
    <row r="357" spans="1:25" s="451" customFormat="1" ht="19.5" customHeight="1" x14ac:dyDescent="0.25">
      <c r="A357" s="222">
        <v>355</v>
      </c>
      <c r="B357" s="222" t="s">
        <v>501</v>
      </c>
      <c r="C357" s="222" t="s">
        <v>502</v>
      </c>
      <c r="D357" s="221" t="s">
        <v>60</v>
      </c>
      <c r="E357" s="269" t="s">
        <v>445</v>
      </c>
      <c r="F357" s="49" t="s">
        <v>70</v>
      </c>
      <c r="G357" s="222">
        <v>2014</v>
      </c>
      <c r="H357" s="385" t="s">
        <v>71</v>
      </c>
      <c r="I357" s="222" t="s">
        <v>72</v>
      </c>
      <c r="J357" s="222" t="s">
        <v>503</v>
      </c>
      <c r="K357" s="222" t="s">
        <v>504</v>
      </c>
      <c r="L357" s="264" t="s">
        <v>35</v>
      </c>
      <c r="M357" s="222" t="s">
        <v>50</v>
      </c>
      <c r="N357" s="6" t="s">
        <v>1505</v>
      </c>
      <c r="O357" s="11" t="s">
        <v>1057</v>
      </c>
      <c r="P357" s="17" t="s">
        <v>1057</v>
      </c>
      <c r="Q357" s="394" t="s">
        <v>1506</v>
      </c>
      <c r="R357" s="44"/>
      <c r="S357" s="277" t="s">
        <v>3650</v>
      </c>
      <c r="T357" s="23"/>
      <c r="U357" s="23"/>
      <c r="V357" s="23"/>
      <c r="W357" s="23"/>
      <c r="X357" s="23"/>
      <c r="Y357" s="23"/>
    </row>
    <row r="358" spans="1:25" ht="19.5" customHeight="1" x14ac:dyDescent="0.25">
      <c r="A358" s="222">
        <v>356</v>
      </c>
      <c r="B358" s="222" t="s">
        <v>492</v>
      </c>
      <c r="C358" s="222" t="s">
        <v>493</v>
      </c>
      <c r="D358" s="221" t="s">
        <v>60</v>
      </c>
      <c r="E358" s="13" t="s">
        <v>445</v>
      </c>
      <c r="F358" s="8" t="s">
        <v>70</v>
      </c>
      <c r="G358" s="222">
        <v>2017</v>
      </c>
      <c r="H358" s="385" t="s">
        <v>71</v>
      </c>
      <c r="I358" s="270" t="s">
        <v>446</v>
      </c>
      <c r="J358" s="222" t="s">
        <v>494</v>
      </c>
      <c r="K358" s="222" t="s">
        <v>495</v>
      </c>
      <c r="L358" s="270" t="s">
        <v>35</v>
      </c>
      <c r="M358" s="222" t="s">
        <v>50</v>
      </c>
      <c r="N358" s="6" t="s">
        <v>1505</v>
      </c>
      <c r="O358" s="11" t="s">
        <v>1057</v>
      </c>
      <c r="P358" s="17" t="s">
        <v>1057</v>
      </c>
      <c r="Q358" s="394" t="s">
        <v>1512</v>
      </c>
      <c r="R358" s="45">
        <v>45279</v>
      </c>
      <c r="S358" s="277" t="s">
        <v>3650</v>
      </c>
    </row>
    <row r="359" spans="1:25" ht="19.5" customHeight="1" x14ac:dyDescent="0.25">
      <c r="A359" s="222">
        <v>357</v>
      </c>
      <c r="B359" s="275" t="s">
        <v>465</v>
      </c>
      <c r="C359" s="222" t="s">
        <v>466</v>
      </c>
      <c r="D359" s="221" t="s">
        <v>60</v>
      </c>
      <c r="E359" s="13" t="s">
        <v>445</v>
      </c>
      <c r="F359" s="8" t="s">
        <v>70</v>
      </c>
      <c r="G359" s="222">
        <v>2017</v>
      </c>
      <c r="H359" s="385" t="s">
        <v>71</v>
      </c>
      <c r="I359" s="282" t="s">
        <v>446</v>
      </c>
      <c r="J359" s="222" t="s">
        <v>467</v>
      </c>
      <c r="K359" s="222" t="s">
        <v>468</v>
      </c>
      <c r="L359" s="264" t="s">
        <v>35</v>
      </c>
      <c r="M359" s="222" t="s">
        <v>50</v>
      </c>
      <c r="N359" s="6" t="s">
        <v>1505</v>
      </c>
      <c r="O359" s="11" t="s">
        <v>1057</v>
      </c>
      <c r="P359" s="17" t="s">
        <v>1057</v>
      </c>
      <c r="Q359" s="394" t="s">
        <v>1512</v>
      </c>
      <c r="R359" s="45"/>
      <c r="S359" s="277" t="s">
        <v>3650</v>
      </c>
    </row>
    <row r="360" spans="1:25" ht="19.5" customHeight="1" x14ac:dyDescent="0.25">
      <c r="A360" s="222">
        <v>358</v>
      </c>
      <c r="B360" s="270" t="s">
        <v>449</v>
      </c>
      <c r="C360" s="222" t="s">
        <v>450</v>
      </c>
      <c r="D360" s="221" t="s">
        <v>60</v>
      </c>
      <c r="E360" s="269" t="s">
        <v>445</v>
      </c>
      <c r="F360" s="8" t="s">
        <v>70</v>
      </c>
      <c r="G360" s="222">
        <v>2017</v>
      </c>
      <c r="H360" s="385" t="s">
        <v>71</v>
      </c>
      <c r="I360" s="10" t="s">
        <v>446</v>
      </c>
      <c r="J360" s="5" t="s">
        <v>451</v>
      </c>
      <c r="K360" s="5" t="s">
        <v>452</v>
      </c>
      <c r="L360" s="10" t="s">
        <v>35</v>
      </c>
      <c r="M360" s="9" t="s">
        <v>50</v>
      </c>
      <c r="N360" s="6" t="s">
        <v>1505</v>
      </c>
      <c r="O360" s="243" t="s">
        <v>1057</v>
      </c>
      <c r="P360" s="260" t="s">
        <v>1057</v>
      </c>
      <c r="Q360" s="394" t="s">
        <v>1512</v>
      </c>
      <c r="R360" s="45">
        <v>45280</v>
      </c>
      <c r="S360" s="532" t="s">
        <v>3650</v>
      </c>
    </row>
    <row r="361" spans="1:25" ht="19.5" customHeight="1" x14ac:dyDescent="0.25">
      <c r="A361" s="222">
        <v>359</v>
      </c>
      <c r="B361" s="275" t="s">
        <v>496</v>
      </c>
      <c r="C361" s="222" t="s">
        <v>497</v>
      </c>
      <c r="D361" s="221" t="s">
        <v>60</v>
      </c>
      <c r="E361" s="13" t="s">
        <v>445</v>
      </c>
      <c r="F361" s="8" t="s">
        <v>70</v>
      </c>
      <c r="G361" s="222">
        <v>2017</v>
      </c>
      <c r="H361" s="385" t="s">
        <v>71</v>
      </c>
      <c r="I361" s="270" t="s">
        <v>446</v>
      </c>
      <c r="J361" s="222" t="s">
        <v>499</v>
      </c>
      <c r="K361" s="222" t="s">
        <v>500</v>
      </c>
      <c r="L361" s="264" t="s">
        <v>35</v>
      </c>
      <c r="M361" s="280" t="s">
        <v>50</v>
      </c>
      <c r="N361" s="6" t="s">
        <v>1505</v>
      </c>
      <c r="O361" s="243" t="s">
        <v>1057</v>
      </c>
      <c r="P361" s="260" t="s">
        <v>1057</v>
      </c>
      <c r="Q361" s="394" t="s">
        <v>1512</v>
      </c>
      <c r="R361" s="45">
        <v>45367</v>
      </c>
      <c r="S361" s="532" t="s">
        <v>3650</v>
      </c>
    </row>
    <row r="362" spans="1:25" ht="19.5" customHeight="1" x14ac:dyDescent="0.25">
      <c r="A362" s="222">
        <v>360</v>
      </c>
      <c r="B362" s="270" t="s">
        <v>2495</v>
      </c>
      <c r="C362" s="222" t="s">
        <v>2496</v>
      </c>
      <c r="D362" s="221" t="s">
        <v>60</v>
      </c>
      <c r="E362" s="269" t="s">
        <v>445</v>
      </c>
      <c r="F362" s="8" t="s">
        <v>70</v>
      </c>
      <c r="G362" s="222">
        <v>2017</v>
      </c>
      <c r="H362" s="385" t="s">
        <v>71</v>
      </c>
      <c r="I362" s="10" t="s">
        <v>691</v>
      </c>
      <c r="J362" s="5" t="s">
        <v>2497</v>
      </c>
      <c r="K362" s="5" t="s">
        <v>2498</v>
      </c>
      <c r="L362" s="10" t="s">
        <v>35</v>
      </c>
      <c r="M362" s="5" t="s">
        <v>50</v>
      </c>
      <c r="N362" s="6" t="s">
        <v>1505</v>
      </c>
      <c r="O362" s="11" t="s">
        <v>1057</v>
      </c>
      <c r="P362" s="17" t="s">
        <v>1057</v>
      </c>
      <c r="Q362" s="394" t="s">
        <v>3452</v>
      </c>
      <c r="R362" s="45">
        <v>45288</v>
      </c>
      <c r="S362" s="277" t="s">
        <v>3650</v>
      </c>
    </row>
    <row r="363" spans="1:25" ht="19.5" customHeight="1" x14ac:dyDescent="0.25">
      <c r="A363" s="222">
        <v>361</v>
      </c>
      <c r="B363" s="270" t="s">
        <v>2487</v>
      </c>
      <c r="C363" s="222" t="s">
        <v>2488</v>
      </c>
      <c r="D363" s="221" t="s">
        <v>60</v>
      </c>
      <c r="E363" s="269" t="s">
        <v>445</v>
      </c>
      <c r="F363" s="8" t="s">
        <v>70</v>
      </c>
      <c r="G363" s="222">
        <v>2017</v>
      </c>
      <c r="H363" s="385" t="s">
        <v>71</v>
      </c>
      <c r="I363" s="10" t="s">
        <v>446</v>
      </c>
      <c r="J363" s="5" t="s">
        <v>2489</v>
      </c>
      <c r="K363" s="5" t="s">
        <v>2490</v>
      </c>
      <c r="L363" s="12" t="s">
        <v>35</v>
      </c>
      <c r="M363" s="5" t="s">
        <v>50</v>
      </c>
      <c r="N363" s="6" t="s">
        <v>1505</v>
      </c>
      <c r="O363" s="11" t="s">
        <v>1057</v>
      </c>
      <c r="P363" s="17" t="s">
        <v>1057</v>
      </c>
      <c r="Q363" s="394" t="s">
        <v>1512</v>
      </c>
      <c r="R363" s="45">
        <v>45118</v>
      </c>
      <c r="S363" s="277" t="s">
        <v>3650</v>
      </c>
    </row>
    <row r="364" spans="1:25" ht="19.5" customHeight="1" x14ac:dyDescent="0.25">
      <c r="A364" s="222">
        <v>362</v>
      </c>
      <c r="B364" s="270" t="s">
        <v>443</v>
      </c>
      <c r="C364" s="222" t="s">
        <v>444</v>
      </c>
      <c r="D364" s="221" t="s">
        <v>60</v>
      </c>
      <c r="E364" s="269" t="s">
        <v>445</v>
      </c>
      <c r="F364" s="8" t="s">
        <v>70</v>
      </c>
      <c r="G364" s="8">
        <v>2017</v>
      </c>
      <c r="H364" s="8" t="s">
        <v>71</v>
      </c>
      <c r="I364" s="8" t="s">
        <v>446</v>
      </c>
      <c r="J364" s="8" t="s">
        <v>447</v>
      </c>
      <c r="K364" s="222" t="s">
        <v>448</v>
      </c>
      <c r="L364" s="264" t="s">
        <v>35</v>
      </c>
      <c r="M364" s="222" t="s">
        <v>50</v>
      </c>
      <c r="N364" s="6" t="s">
        <v>1056</v>
      </c>
      <c r="O364" s="11" t="s">
        <v>1057</v>
      </c>
      <c r="P364" s="17" t="s">
        <v>1057</v>
      </c>
      <c r="Q364" s="394" t="s">
        <v>1512</v>
      </c>
      <c r="R364" s="45"/>
      <c r="S364" s="277" t="s">
        <v>3650</v>
      </c>
    </row>
    <row r="365" spans="1:25" s="406" customFormat="1" ht="19.5" customHeight="1" x14ac:dyDescent="0.25">
      <c r="A365" s="222">
        <v>363</v>
      </c>
      <c r="B365" s="270" t="s">
        <v>2491</v>
      </c>
      <c r="C365" s="222" t="s">
        <v>2492</v>
      </c>
      <c r="D365" s="221" t="s">
        <v>60</v>
      </c>
      <c r="E365" s="269" t="s">
        <v>445</v>
      </c>
      <c r="F365" s="8" t="s">
        <v>70</v>
      </c>
      <c r="G365" s="222">
        <v>2017</v>
      </c>
      <c r="H365" s="385" t="s">
        <v>71</v>
      </c>
      <c r="I365" s="10" t="s">
        <v>446</v>
      </c>
      <c r="J365" s="5" t="s">
        <v>2493</v>
      </c>
      <c r="K365" s="5" t="s">
        <v>2494</v>
      </c>
      <c r="L365" s="9" t="s">
        <v>35</v>
      </c>
      <c r="M365" s="5" t="s">
        <v>50</v>
      </c>
      <c r="N365" s="6" t="s">
        <v>1505</v>
      </c>
      <c r="O365" s="11" t="s">
        <v>1057</v>
      </c>
      <c r="P365" s="17" t="s">
        <v>1057</v>
      </c>
      <c r="Q365" s="394" t="s">
        <v>1512</v>
      </c>
      <c r="R365" s="45">
        <v>45122</v>
      </c>
      <c r="S365" s="277" t="s">
        <v>3650</v>
      </c>
    </row>
    <row r="366" spans="1:25" ht="19.5" customHeight="1" x14ac:dyDescent="0.25">
      <c r="A366" s="222">
        <v>364</v>
      </c>
      <c r="B366" s="221" t="s">
        <v>2499</v>
      </c>
      <c r="C366" s="221" t="s">
        <v>2500</v>
      </c>
      <c r="D366" s="221" t="s">
        <v>60</v>
      </c>
      <c r="E366" s="221" t="s">
        <v>2501</v>
      </c>
      <c r="F366" s="7" t="s">
        <v>19</v>
      </c>
      <c r="G366" s="221">
        <v>1994</v>
      </c>
      <c r="H366" s="394" t="s">
        <v>40</v>
      </c>
      <c r="I366" s="11" t="s">
        <v>2502</v>
      </c>
      <c r="J366" s="11" t="s">
        <v>2503</v>
      </c>
      <c r="K366" s="11" t="s">
        <v>2504</v>
      </c>
      <c r="L366" s="26" t="s">
        <v>24</v>
      </c>
      <c r="M366" s="11" t="s">
        <v>36</v>
      </c>
      <c r="N366" s="11" t="s">
        <v>1505</v>
      </c>
      <c r="O366" s="11" t="s">
        <v>1057</v>
      </c>
      <c r="P366" s="17" t="s">
        <v>1057</v>
      </c>
      <c r="Q366" s="394" t="s">
        <v>1506</v>
      </c>
      <c r="R366" s="44">
        <v>44970</v>
      </c>
      <c r="S366" s="277" t="s">
        <v>3650</v>
      </c>
    </row>
    <row r="367" spans="1:25" s="436" customFormat="1" ht="19.5" customHeight="1" x14ac:dyDescent="0.25">
      <c r="A367" s="222">
        <v>365</v>
      </c>
      <c r="B367" s="221" t="s">
        <v>2505</v>
      </c>
      <c r="C367" s="221" t="s">
        <v>2506</v>
      </c>
      <c r="D367" s="221" t="s">
        <v>60</v>
      </c>
      <c r="E367" s="221" t="s">
        <v>2501</v>
      </c>
      <c r="F367" s="7" t="s">
        <v>31</v>
      </c>
      <c r="G367" s="221">
        <v>2013</v>
      </c>
      <c r="H367" s="394" t="s">
        <v>1395</v>
      </c>
      <c r="I367" s="11" t="s">
        <v>1509</v>
      </c>
      <c r="J367" s="11" t="s">
        <v>2507</v>
      </c>
      <c r="K367" s="11" t="s">
        <v>2508</v>
      </c>
      <c r="L367" s="26" t="s">
        <v>35</v>
      </c>
      <c r="M367" s="11" t="s">
        <v>775</v>
      </c>
      <c r="N367" s="11" t="s">
        <v>1505</v>
      </c>
      <c r="O367" s="11" t="s">
        <v>1057</v>
      </c>
      <c r="P367" s="17" t="s">
        <v>1057</v>
      </c>
      <c r="Q367" s="394" t="s">
        <v>1506</v>
      </c>
      <c r="R367" s="44">
        <v>44970</v>
      </c>
      <c r="S367" s="277" t="s">
        <v>3650</v>
      </c>
    </row>
    <row r="368" spans="1:25" ht="19.5" customHeight="1" x14ac:dyDescent="0.25">
      <c r="A368" s="222">
        <v>366</v>
      </c>
      <c r="B368" s="269" t="s">
        <v>2509</v>
      </c>
      <c r="C368" s="269" t="s">
        <v>2510</v>
      </c>
      <c r="D368" s="221" t="s">
        <v>60</v>
      </c>
      <c r="E368" s="221" t="s">
        <v>2501</v>
      </c>
      <c r="F368" s="13" t="s">
        <v>39</v>
      </c>
      <c r="G368" s="269">
        <v>2014</v>
      </c>
      <c r="H368" s="395" t="s">
        <v>40</v>
      </c>
      <c r="I368" s="6" t="s">
        <v>223</v>
      </c>
      <c r="J368" s="6" t="s">
        <v>2511</v>
      </c>
      <c r="K368" s="6" t="s">
        <v>2512</v>
      </c>
      <c r="L368" s="26" t="s">
        <v>35</v>
      </c>
      <c r="M368" s="6" t="s">
        <v>50</v>
      </c>
      <c r="N368" s="11" t="s">
        <v>1505</v>
      </c>
      <c r="O368" s="11" t="s">
        <v>1057</v>
      </c>
      <c r="P368" s="17" t="s">
        <v>1057</v>
      </c>
      <c r="Q368" s="394" t="s">
        <v>1506</v>
      </c>
      <c r="R368" s="44">
        <v>44970</v>
      </c>
      <c r="S368" s="277" t="s">
        <v>3650</v>
      </c>
    </row>
    <row r="369" spans="1:19" ht="19.5" customHeight="1" x14ac:dyDescent="0.25">
      <c r="A369" s="222">
        <v>367</v>
      </c>
      <c r="B369" s="269" t="s">
        <v>2513</v>
      </c>
      <c r="C369" s="269" t="s">
        <v>2514</v>
      </c>
      <c r="D369" s="221" t="s">
        <v>60</v>
      </c>
      <c r="E369" s="221" t="s">
        <v>2515</v>
      </c>
      <c r="F369" s="13" t="s">
        <v>39</v>
      </c>
      <c r="G369" s="269">
        <v>2014</v>
      </c>
      <c r="H369" s="395" t="s">
        <v>40</v>
      </c>
      <c r="I369" s="6" t="s">
        <v>223</v>
      </c>
      <c r="J369" s="6" t="s">
        <v>2516</v>
      </c>
      <c r="K369" s="6" t="s">
        <v>2517</v>
      </c>
      <c r="L369" s="26" t="s">
        <v>35</v>
      </c>
      <c r="M369" s="6" t="s">
        <v>50</v>
      </c>
      <c r="N369" s="11" t="s">
        <v>1505</v>
      </c>
      <c r="O369" s="11" t="s">
        <v>1057</v>
      </c>
      <c r="P369" s="17" t="s">
        <v>1057</v>
      </c>
      <c r="Q369" s="394" t="s">
        <v>1506</v>
      </c>
      <c r="R369" s="44">
        <v>44970</v>
      </c>
      <c r="S369" s="277" t="s">
        <v>3650</v>
      </c>
    </row>
    <row r="370" spans="1:19" s="553" customFormat="1" ht="19.5" customHeight="1" x14ac:dyDescent="0.25">
      <c r="A370" s="222">
        <v>368</v>
      </c>
      <c r="B370" s="269" t="s">
        <v>2518</v>
      </c>
      <c r="C370" s="269" t="s">
        <v>2519</v>
      </c>
      <c r="D370" s="221" t="s">
        <v>60</v>
      </c>
      <c r="E370" s="221" t="s">
        <v>2515</v>
      </c>
      <c r="F370" s="13" t="s">
        <v>39</v>
      </c>
      <c r="G370" s="269">
        <v>2014</v>
      </c>
      <c r="H370" s="395" t="s">
        <v>40</v>
      </c>
      <c r="I370" s="6" t="s">
        <v>223</v>
      </c>
      <c r="J370" s="6" t="s">
        <v>2520</v>
      </c>
      <c r="K370" s="6" t="s">
        <v>2512</v>
      </c>
      <c r="L370" s="26" t="s">
        <v>35</v>
      </c>
      <c r="M370" s="6" t="s">
        <v>50</v>
      </c>
      <c r="N370" s="11" t="s">
        <v>1505</v>
      </c>
      <c r="O370" s="11" t="s">
        <v>1057</v>
      </c>
      <c r="P370" s="17" t="s">
        <v>1057</v>
      </c>
      <c r="Q370" s="394" t="s">
        <v>1506</v>
      </c>
      <c r="R370" s="44">
        <v>44970</v>
      </c>
      <c r="S370" s="277" t="s">
        <v>3650</v>
      </c>
    </row>
    <row r="371" spans="1:19" s="553" customFormat="1" ht="19.5" customHeight="1" x14ac:dyDescent="0.25">
      <c r="A371" s="222">
        <v>369</v>
      </c>
      <c r="B371" s="269" t="s">
        <v>2521</v>
      </c>
      <c r="C371" s="269" t="s">
        <v>2522</v>
      </c>
      <c r="D371" s="221" t="s">
        <v>60</v>
      </c>
      <c r="E371" s="221" t="s">
        <v>2515</v>
      </c>
      <c r="F371" s="13" t="s">
        <v>39</v>
      </c>
      <c r="G371" s="269">
        <v>2014</v>
      </c>
      <c r="H371" s="395" t="s">
        <v>40</v>
      </c>
      <c r="I371" s="6" t="s">
        <v>223</v>
      </c>
      <c r="J371" s="11" t="s">
        <v>2523</v>
      </c>
      <c r="K371" s="6" t="s">
        <v>2524</v>
      </c>
      <c r="L371" s="26" t="s">
        <v>35</v>
      </c>
      <c r="M371" s="6" t="s">
        <v>50</v>
      </c>
      <c r="N371" s="11" t="s">
        <v>1505</v>
      </c>
      <c r="O371" s="11" t="s">
        <v>1057</v>
      </c>
      <c r="P371" s="17" t="s">
        <v>1057</v>
      </c>
      <c r="Q371" s="394" t="s">
        <v>1506</v>
      </c>
      <c r="R371" s="44">
        <v>44970</v>
      </c>
      <c r="S371" s="277" t="s">
        <v>3650</v>
      </c>
    </row>
    <row r="372" spans="1:19" ht="19.5" customHeight="1" x14ac:dyDescent="0.25">
      <c r="A372" s="222">
        <v>370</v>
      </c>
      <c r="B372" s="221" t="s">
        <v>2525</v>
      </c>
      <c r="C372" s="221" t="s">
        <v>2526</v>
      </c>
      <c r="D372" s="221" t="s">
        <v>60</v>
      </c>
      <c r="E372" s="221" t="s">
        <v>2515</v>
      </c>
      <c r="F372" s="7" t="s">
        <v>31</v>
      </c>
      <c r="G372" s="221">
        <v>2013</v>
      </c>
      <c r="H372" s="394" t="s">
        <v>1395</v>
      </c>
      <c r="I372" s="11" t="s">
        <v>1509</v>
      </c>
      <c r="J372" s="11" t="s">
        <v>2527</v>
      </c>
      <c r="K372" s="11" t="s">
        <v>2528</v>
      </c>
      <c r="L372" s="26" t="s">
        <v>35</v>
      </c>
      <c r="M372" s="11" t="s">
        <v>775</v>
      </c>
      <c r="N372" s="11" t="s">
        <v>1505</v>
      </c>
      <c r="O372" s="11" t="s">
        <v>1057</v>
      </c>
      <c r="P372" s="17" t="s">
        <v>1057</v>
      </c>
      <c r="Q372" s="394" t="s">
        <v>1506</v>
      </c>
      <c r="R372" s="44">
        <v>44970</v>
      </c>
      <c r="S372" s="277" t="s">
        <v>3650</v>
      </c>
    </row>
    <row r="373" spans="1:19" ht="19.5" customHeight="1" x14ac:dyDescent="0.25">
      <c r="A373" s="222">
        <v>371</v>
      </c>
      <c r="B373" s="269" t="s">
        <v>2529</v>
      </c>
      <c r="C373" s="269" t="s">
        <v>2530</v>
      </c>
      <c r="D373" s="221" t="s">
        <v>60</v>
      </c>
      <c r="E373" s="221" t="s">
        <v>2531</v>
      </c>
      <c r="F373" s="13" t="s">
        <v>39</v>
      </c>
      <c r="G373" s="269">
        <v>2014</v>
      </c>
      <c r="H373" s="395" t="s">
        <v>40</v>
      </c>
      <c r="I373" s="6" t="s">
        <v>223</v>
      </c>
      <c r="J373" s="6" t="s">
        <v>2532</v>
      </c>
      <c r="K373" s="6" t="s">
        <v>2533</v>
      </c>
      <c r="L373" s="26" t="s">
        <v>35</v>
      </c>
      <c r="M373" s="6" t="s">
        <v>50</v>
      </c>
      <c r="N373" s="11" t="s">
        <v>1505</v>
      </c>
      <c r="O373" s="11" t="s">
        <v>1057</v>
      </c>
      <c r="P373" s="17" t="s">
        <v>1057</v>
      </c>
      <c r="Q373" s="394" t="s">
        <v>1506</v>
      </c>
      <c r="R373" s="44">
        <v>44970</v>
      </c>
      <c r="S373" s="277" t="s">
        <v>3650</v>
      </c>
    </row>
    <row r="374" spans="1:19" ht="19.5" customHeight="1" x14ac:dyDescent="0.25">
      <c r="A374" s="222">
        <v>372</v>
      </c>
      <c r="B374" s="246" t="s">
        <v>327</v>
      </c>
      <c r="C374" s="222" t="s">
        <v>328</v>
      </c>
      <c r="D374" s="221" t="s">
        <v>60</v>
      </c>
      <c r="E374" s="221" t="s">
        <v>2531</v>
      </c>
      <c r="F374" s="8" t="s">
        <v>31</v>
      </c>
      <c r="G374" s="221">
        <v>2016</v>
      </c>
      <c r="H374" s="385" t="s">
        <v>268</v>
      </c>
      <c r="I374" s="222" t="s">
        <v>269</v>
      </c>
      <c r="J374" s="222" t="s">
        <v>329</v>
      </c>
      <c r="K374" s="222" t="s">
        <v>330</v>
      </c>
      <c r="L374" s="270" t="s">
        <v>35</v>
      </c>
      <c r="M374" s="222" t="s">
        <v>50</v>
      </c>
      <c r="N374" s="11" t="s">
        <v>1505</v>
      </c>
      <c r="O374" s="11" t="s">
        <v>1057</v>
      </c>
      <c r="P374" s="17" t="s">
        <v>1057</v>
      </c>
      <c r="Q374" s="394" t="s">
        <v>1506</v>
      </c>
      <c r="R374" s="44">
        <v>44971</v>
      </c>
      <c r="S374" s="277" t="s">
        <v>3650</v>
      </c>
    </row>
    <row r="375" spans="1:19" ht="19.5" customHeight="1" x14ac:dyDescent="0.25">
      <c r="A375" s="222">
        <v>373</v>
      </c>
      <c r="B375" s="221" t="s">
        <v>2534</v>
      </c>
      <c r="C375" s="221" t="s">
        <v>2535</v>
      </c>
      <c r="D375" s="221" t="s">
        <v>60</v>
      </c>
      <c r="E375" s="221" t="s">
        <v>2531</v>
      </c>
      <c r="F375" s="7" t="s">
        <v>31</v>
      </c>
      <c r="G375" s="221">
        <v>2016</v>
      </c>
      <c r="H375" s="394" t="s">
        <v>268</v>
      </c>
      <c r="I375" s="11" t="s">
        <v>269</v>
      </c>
      <c r="J375" s="11" t="s">
        <v>2536</v>
      </c>
      <c r="K375" s="11" t="s">
        <v>2537</v>
      </c>
      <c r="L375" s="22" t="s">
        <v>35</v>
      </c>
      <c r="M375" s="11" t="s">
        <v>50</v>
      </c>
      <c r="N375" s="11" t="s">
        <v>1505</v>
      </c>
      <c r="O375" s="11" t="s">
        <v>1057</v>
      </c>
      <c r="P375" s="17" t="s">
        <v>1057</v>
      </c>
      <c r="Q375" s="474" t="s">
        <v>1506</v>
      </c>
      <c r="R375" s="44">
        <v>44970</v>
      </c>
      <c r="S375" s="277" t="s">
        <v>3650</v>
      </c>
    </row>
    <row r="376" spans="1:19" ht="19.5" customHeight="1" x14ac:dyDescent="0.25">
      <c r="A376" s="222">
        <v>374</v>
      </c>
      <c r="B376" s="269" t="s">
        <v>2538</v>
      </c>
      <c r="C376" s="269" t="s">
        <v>2539</v>
      </c>
      <c r="D376" s="221" t="s">
        <v>60</v>
      </c>
      <c r="E376" s="221" t="s">
        <v>2531</v>
      </c>
      <c r="F376" s="13" t="s">
        <v>39</v>
      </c>
      <c r="G376" s="269">
        <v>2014</v>
      </c>
      <c r="H376" s="395" t="s">
        <v>40</v>
      </c>
      <c r="I376" s="6" t="s">
        <v>223</v>
      </c>
      <c r="J376" s="11" t="s">
        <v>2540</v>
      </c>
      <c r="K376" s="6" t="s">
        <v>2541</v>
      </c>
      <c r="L376" s="26" t="s">
        <v>35</v>
      </c>
      <c r="M376" s="6" t="s">
        <v>50</v>
      </c>
      <c r="N376" s="11" t="s">
        <v>1505</v>
      </c>
      <c r="O376" s="11" t="s">
        <v>1057</v>
      </c>
      <c r="P376" s="17" t="s">
        <v>1057</v>
      </c>
      <c r="Q376" s="394" t="s">
        <v>1506</v>
      </c>
      <c r="R376" s="44">
        <v>44970</v>
      </c>
      <c r="S376" s="277" t="s">
        <v>3650</v>
      </c>
    </row>
    <row r="377" spans="1:19" ht="19.5" customHeight="1" x14ac:dyDescent="0.25">
      <c r="A377" s="222">
        <v>375</v>
      </c>
      <c r="B377" s="269" t="s">
        <v>2542</v>
      </c>
      <c r="C377" s="269" t="s">
        <v>2543</v>
      </c>
      <c r="D377" s="221" t="s">
        <v>60</v>
      </c>
      <c r="E377" s="221" t="s">
        <v>2531</v>
      </c>
      <c r="F377" s="13" t="s">
        <v>39</v>
      </c>
      <c r="G377" s="269">
        <v>2014</v>
      </c>
      <c r="H377" s="395" t="s">
        <v>40</v>
      </c>
      <c r="I377" s="6" t="s">
        <v>223</v>
      </c>
      <c r="J377" s="11" t="s">
        <v>2544</v>
      </c>
      <c r="K377" s="6" t="s">
        <v>2545</v>
      </c>
      <c r="L377" s="26" t="s">
        <v>35</v>
      </c>
      <c r="M377" s="6" t="s">
        <v>50</v>
      </c>
      <c r="N377" s="11" t="s">
        <v>1505</v>
      </c>
      <c r="O377" s="11" t="s">
        <v>1057</v>
      </c>
      <c r="P377" s="17" t="s">
        <v>1057</v>
      </c>
      <c r="Q377" s="394" t="s">
        <v>1506</v>
      </c>
      <c r="R377" s="44">
        <v>44970</v>
      </c>
      <c r="S377" s="277" t="s">
        <v>3650</v>
      </c>
    </row>
    <row r="378" spans="1:19" s="416" customFormat="1" ht="19.5" customHeight="1" x14ac:dyDescent="0.25">
      <c r="A378" s="222">
        <v>376</v>
      </c>
      <c r="B378" s="222" t="s">
        <v>2546</v>
      </c>
      <c r="C378" s="222" t="s">
        <v>2547</v>
      </c>
      <c r="D378" s="221" t="s">
        <v>60</v>
      </c>
      <c r="E378" s="222" t="s">
        <v>2531</v>
      </c>
      <c r="F378" s="7" t="s">
        <v>31</v>
      </c>
      <c r="G378" s="222">
        <v>2013</v>
      </c>
      <c r="H378" s="394" t="s">
        <v>1395</v>
      </c>
      <c r="I378" s="11" t="s">
        <v>1509</v>
      </c>
      <c r="J378" s="5" t="s">
        <v>2548</v>
      </c>
      <c r="K378" s="5" t="s">
        <v>2549</v>
      </c>
      <c r="L378" s="12" t="s">
        <v>35</v>
      </c>
      <c r="M378" s="5" t="s">
        <v>775</v>
      </c>
      <c r="N378" s="11" t="s">
        <v>1505</v>
      </c>
      <c r="O378" s="11" t="s">
        <v>1057</v>
      </c>
      <c r="P378" s="17" t="s">
        <v>1057</v>
      </c>
      <c r="Q378" s="394" t="s">
        <v>1506</v>
      </c>
      <c r="R378" s="44">
        <v>44970</v>
      </c>
      <c r="S378" s="277" t="s">
        <v>3650</v>
      </c>
    </row>
    <row r="379" spans="1:19" s="416" customFormat="1" ht="19.5" customHeight="1" x14ac:dyDescent="0.25">
      <c r="A379" s="222">
        <v>377</v>
      </c>
      <c r="B379" s="222" t="s">
        <v>418</v>
      </c>
      <c r="C379" s="222" t="s">
        <v>419</v>
      </c>
      <c r="D379" s="221" t="s">
        <v>60</v>
      </c>
      <c r="E379" s="269" t="s">
        <v>377</v>
      </c>
      <c r="F379" s="8" t="s">
        <v>31</v>
      </c>
      <c r="G379" s="221">
        <v>2016</v>
      </c>
      <c r="H379" s="222" t="s">
        <v>268</v>
      </c>
      <c r="I379" s="221" t="s">
        <v>269</v>
      </c>
      <c r="J379" s="222" t="s">
        <v>420</v>
      </c>
      <c r="K379" s="222" t="s">
        <v>421</v>
      </c>
      <c r="L379" s="264" t="s">
        <v>35</v>
      </c>
      <c r="M379" s="280" t="s">
        <v>50</v>
      </c>
      <c r="N379" s="11" t="s">
        <v>1056</v>
      </c>
      <c r="O379" s="243" t="s">
        <v>1057</v>
      </c>
      <c r="P379" s="260" t="s">
        <v>1057</v>
      </c>
      <c r="Q379" s="394" t="s">
        <v>1512</v>
      </c>
      <c r="R379" s="44"/>
      <c r="S379" s="532" t="s">
        <v>3650</v>
      </c>
    </row>
    <row r="380" spans="1:19" s="416" customFormat="1" ht="19.5" customHeight="1" x14ac:dyDescent="0.25">
      <c r="A380" s="222">
        <v>378</v>
      </c>
      <c r="B380" s="247" t="s">
        <v>393</v>
      </c>
      <c r="C380" s="222" t="s">
        <v>394</v>
      </c>
      <c r="D380" s="221" t="s">
        <v>60</v>
      </c>
      <c r="E380" s="245" t="s">
        <v>377</v>
      </c>
      <c r="F380" s="7" t="s">
        <v>31</v>
      </c>
      <c r="G380" s="221">
        <v>2016</v>
      </c>
      <c r="H380" s="385" t="s">
        <v>268</v>
      </c>
      <c r="I380" s="11" t="s">
        <v>269</v>
      </c>
      <c r="J380" s="5" t="s">
        <v>395</v>
      </c>
      <c r="K380" s="5" t="s">
        <v>396</v>
      </c>
      <c r="L380" s="12" t="s">
        <v>35</v>
      </c>
      <c r="M380" s="9" t="s">
        <v>50</v>
      </c>
      <c r="N380" s="11" t="s">
        <v>1505</v>
      </c>
      <c r="O380" s="243" t="s">
        <v>1057</v>
      </c>
      <c r="P380" s="260" t="s">
        <v>1057</v>
      </c>
      <c r="Q380" s="394" t="s">
        <v>1506</v>
      </c>
      <c r="R380" s="44">
        <v>45209</v>
      </c>
      <c r="S380" s="532" t="s">
        <v>3650</v>
      </c>
    </row>
    <row r="381" spans="1:19" s="416" customFormat="1" ht="19.5" customHeight="1" x14ac:dyDescent="0.25">
      <c r="A381" s="222">
        <v>379</v>
      </c>
      <c r="B381" s="222" t="s">
        <v>2558</v>
      </c>
      <c r="C381" s="270" t="s">
        <v>2559</v>
      </c>
      <c r="D381" s="221" t="s">
        <v>60</v>
      </c>
      <c r="E381" s="7" t="s">
        <v>440</v>
      </c>
      <c r="F381" s="8" t="s">
        <v>19</v>
      </c>
      <c r="G381" s="270">
        <v>2014</v>
      </c>
      <c r="H381" s="396" t="s">
        <v>40</v>
      </c>
      <c r="I381" s="270" t="s">
        <v>120</v>
      </c>
      <c r="J381" s="270" t="s">
        <v>2560</v>
      </c>
      <c r="K381" s="270" t="s">
        <v>2561</v>
      </c>
      <c r="L381" s="222" t="s">
        <v>24</v>
      </c>
      <c r="M381" s="270" t="s">
        <v>50</v>
      </c>
      <c r="N381" s="6" t="s">
        <v>1056</v>
      </c>
      <c r="O381" s="11" t="s">
        <v>1057</v>
      </c>
      <c r="P381" s="17" t="s">
        <v>1057</v>
      </c>
      <c r="Q381" s="394" t="s">
        <v>3661</v>
      </c>
      <c r="R381" s="410">
        <v>45433</v>
      </c>
      <c r="S381" s="291" t="s">
        <v>1513</v>
      </c>
    </row>
    <row r="382" spans="1:19" s="416" customFormat="1" ht="19.5" customHeight="1" x14ac:dyDescent="0.25">
      <c r="A382" s="222">
        <v>380</v>
      </c>
      <c r="B382" s="275" t="s">
        <v>438</v>
      </c>
      <c r="C382" s="222" t="s">
        <v>439</v>
      </c>
      <c r="D382" s="221" t="s">
        <v>60</v>
      </c>
      <c r="E382" s="7" t="s">
        <v>440</v>
      </c>
      <c r="F382" s="8" t="s">
        <v>31</v>
      </c>
      <c r="G382" s="270">
        <v>2016</v>
      </c>
      <c r="H382" s="385" t="s">
        <v>268</v>
      </c>
      <c r="I382" s="222" t="s">
        <v>269</v>
      </c>
      <c r="J382" s="222" t="s">
        <v>441</v>
      </c>
      <c r="K382" s="222" t="s">
        <v>442</v>
      </c>
      <c r="L382" s="264" t="s">
        <v>35</v>
      </c>
      <c r="M382" s="222" t="s">
        <v>50</v>
      </c>
      <c r="N382" s="6" t="s">
        <v>1505</v>
      </c>
      <c r="O382" s="11" t="s">
        <v>1057</v>
      </c>
      <c r="P382" s="17" t="s">
        <v>1057</v>
      </c>
      <c r="Q382" s="394" t="s">
        <v>3662</v>
      </c>
      <c r="R382" s="410">
        <v>45393</v>
      </c>
      <c r="S382" s="291" t="s">
        <v>1513</v>
      </c>
    </row>
    <row r="383" spans="1:19" s="351" customFormat="1" ht="19.5" customHeight="1" x14ac:dyDescent="0.25">
      <c r="A383" s="222">
        <v>381</v>
      </c>
      <c r="B383" s="342" t="s">
        <v>300</v>
      </c>
      <c r="C383" s="221" t="s">
        <v>301</v>
      </c>
      <c r="D383" s="221" t="s">
        <v>60</v>
      </c>
      <c r="E383" s="7" t="s">
        <v>302</v>
      </c>
      <c r="F383" s="25" t="s">
        <v>31</v>
      </c>
      <c r="G383" s="221">
        <v>2016</v>
      </c>
      <c r="H383" s="394" t="s">
        <v>268</v>
      </c>
      <c r="I383" s="221" t="s">
        <v>269</v>
      </c>
      <c r="J383" s="222" t="s">
        <v>303</v>
      </c>
      <c r="K383" s="221" t="s">
        <v>304</v>
      </c>
      <c r="L383" s="269" t="s">
        <v>35</v>
      </c>
      <c r="M383" s="221" t="s">
        <v>50</v>
      </c>
      <c r="N383" s="6" t="s">
        <v>1056</v>
      </c>
      <c r="O383" s="11" t="s">
        <v>1057</v>
      </c>
      <c r="P383" s="17" t="s">
        <v>1057</v>
      </c>
      <c r="Q383" s="394" t="s">
        <v>1512</v>
      </c>
      <c r="R383" s="44"/>
      <c r="S383" s="277" t="s">
        <v>3650</v>
      </c>
    </row>
    <row r="384" spans="1:19" s="301" customFormat="1" ht="19.5" customHeight="1" x14ac:dyDescent="0.25">
      <c r="A384" s="222">
        <v>382</v>
      </c>
      <c r="B384" s="222" t="s">
        <v>2562</v>
      </c>
      <c r="C384" s="270" t="s">
        <v>2563</v>
      </c>
      <c r="D384" s="221" t="s">
        <v>60</v>
      </c>
      <c r="E384" s="221" t="s">
        <v>228</v>
      </c>
      <c r="F384" s="13" t="s">
        <v>236</v>
      </c>
      <c r="G384" s="270">
        <v>2013</v>
      </c>
      <c r="H384" s="396" t="s">
        <v>212</v>
      </c>
      <c r="I384" s="269" t="s">
        <v>578</v>
      </c>
      <c r="J384" s="270" t="s">
        <v>2564</v>
      </c>
      <c r="K384" s="270" t="s">
        <v>2565</v>
      </c>
      <c r="L384" s="280" t="s">
        <v>24</v>
      </c>
      <c r="M384" s="280" t="s">
        <v>50</v>
      </c>
      <c r="N384" s="222" t="s">
        <v>1056</v>
      </c>
      <c r="O384" s="243" t="s">
        <v>1057</v>
      </c>
      <c r="P384" s="260" t="s">
        <v>1057</v>
      </c>
      <c r="Q384" s="394" t="s">
        <v>4543</v>
      </c>
      <c r="R384" s="44">
        <v>45842</v>
      </c>
      <c r="S384" s="495" t="s">
        <v>1513</v>
      </c>
    </row>
    <row r="385" spans="1:19" s="301" customFormat="1" ht="19.5" customHeight="1" x14ac:dyDescent="0.25">
      <c r="A385" s="222">
        <v>383</v>
      </c>
      <c r="B385" s="275" t="s">
        <v>543</v>
      </c>
      <c r="C385" s="270" t="s">
        <v>170</v>
      </c>
      <c r="D385" s="221" t="s">
        <v>60</v>
      </c>
      <c r="E385" s="221" t="s">
        <v>3468</v>
      </c>
      <c r="F385" s="8" t="s">
        <v>31</v>
      </c>
      <c r="G385" s="222">
        <v>2004</v>
      </c>
      <c r="H385" s="396" t="s">
        <v>32</v>
      </c>
      <c r="I385" s="269" t="s">
        <v>544</v>
      </c>
      <c r="J385" s="270" t="s">
        <v>545</v>
      </c>
      <c r="K385" s="270" t="s">
        <v>545</v>
      </c>
      <c r="L385" s="264" t="s">
        <v>35</v>
      </c>
      <c r="M385" s="264" t="s">
        <v>546</v>
      </c>
      <c r="N385" s="222" t="s">
        <v>1056</v>
      </c>
      <c r="O385" s="243" t="s">
        <v>1057</v>
      </c>
      <c r="P385" s="260" t="s">
        <v>1057</v>
      </c>
      <c r="Q385" s="394" t="s">
        <v>1512</v>
      </c>
      <c r="R385" s="44"/>
      <c r="S385" s="532" t="s">
        <v>3650</v>
      </c>
    </row>
    <row r="386" spans="1:19" s="301" customFormat="1" ht="19.5" customHeight="1" x14ac:dyDescent="0.25">
      <c r="A386" s="222">
        <v>384</v>
      </c>
      <c r="B386" s="275" t="s">
        <v>517</v>
      </c>
      <c r="C386" s="222" t="s">
        <v>518</v>
      </c>
      <c r="D386" s="221" t="s">
        <v>60</v>
      </c>
      <c r="E386" s="342" t="s">
        <v>507</v>
      </c>
      <c r="F386" s="8" t="s">
        <v>70</v>
      </c>
      <c r="G386" s="8">
        <v>2013</v>
      </c>
      <c r="H386" s="8" t="s">
        <v>71</v>
      </c>
      <c r="I386" s="8" t="s">
        <v>95</v>
      </c>
      <c r="J386" s="8" t="s">
        <v>520</v>
      </c>
      <c r="K386" s="222" t="s">
        <v>519</v>
      </c>
      <c r="L386" s="264" t="s">
        <v>35</v>
      </c>
      <c r="M386" s="280" t="s">
        <v>25</v>
      </c>
      <c r="N386" s="222" t="s">
        <v>1056</v>
      </c>
      <c r="O386" s="243" t="s">
        <v>1057</v>
      </c>
      <c r="P386" s="260" t="s">
        <v>1057</v>
      </c>
      <c r="Q386" s="394" t="s">
        <v>4539</v>
      </c>
      <c r="R386" s="44">
        <v>45752</v>
      </c>
      <c r="S386" s="532" t="s">
        <v>1513</v>
      </c>
    </row>
    <row r="387" spans="1:19" s="303" customFormat="1" ht="19.5" customHeight="1" x14ac:dyDescent="0.25">
      <c r="A387" s="222">
        <v>385</v>
      </c>
      <c r="B387" s="275" t="s">
        <v>521</v>
      </c>
      <c r="C387" s="222" t="s">
        <v>522</v>
      </c>
      <c r="D387" s="221" t="s">
        <v>60</v>
      </c>
      <c r="E387" s="221" t="s">
        <v>507</v>
      </c>
      <c r="F387" s="8" t="s">
        <v>70</v>
      </c>
      <c r="G387" s="8">
        <v>2013</v>
      </c>
      <c r="H387" s="8" t="s">
        <v>71</v>
      </c>
      <c r="I387" s="8" t="s">
        <v>95</v>
      </c>
      <c r="J387" s="8" t="s">
        <v>524</v>
      </c>
      <c r="K387" s="222" t="s">
        <v>523</v>
      </c>
      <c r="L387" s="270" t="s">
        <v>35</v>
      </c>
      <c r="M387" s="280" t="s">
        <v>25</v>
      </c>
      <c r="N387" s="6" t="s">
        <v>1056</v>
      </c>
      <c r="O387" s="243" t="s">
        <v>1057</v>
      </c>
      <c r="P387" s="260" t="s">
        <v>1057</v>
      </c>
      <c r="Q387" s="394" t="s">
        <v>3667</v>
      </c>
      <c r="R387" s="412"/>
      <c r="S387" s="532" t="s">
        <v>3650</v>
      </c>
    </row>
    <row r="388" spans="1:19" s="360" customFormat="1" ht="19.5" customHeight="1" x14ac:dyDescent="0.25">
      <c r="A388" s="222">
        <v>386</v>
      </c>
      <c r="B388" s="222" t="s">
        <v>160</v>
      </c>
      <c r="C388" s="270" t="s">
        <v>161</v>
      </c>
      <c r="D388" s="221" t="s">
        <v>60</v>
      </c>
      <c r="E388" s="221" t="s">
        <v>507</v>
      </c>
      <c r="F388" s="8" t="s">
        <v>70</v>
      </c>
      <c r="G388" s="8">
        <v>2015</v>
      </c>
      <c r="H388" s="8" t="s">
        <v>71</v>
      </c>
      <c r="I388" s="8" t="s">
        <v>72</v>
      </c>
      <c r="J388" s="8" t="s">
        <v>162</v>
      </c>
      <c r="K388" s="222" t="s">
        <v>163</v>
      </c>
      <c r="L388" s="270" t="s">
        <v>35</v>
      </c>
      <c r="M388" s="280" t="s">
        <v>50</v>
      </c>
      <c r="N388" s="6" t="s">
        <v>1056</v>
      </c>
      <c r="O388" s="243" t="s">
        <v>1057</v>
      </c>
      <c r="P388" s="260" t="s">
        <v>1057</v>
      </c>
      <c r="Q388" s="394" t="s">
        <v>4540</v>
      </c>
      <c r="R388" s="410">
        <v>45752</v>
      </c>
      <c r="S388" s="495" t="s">
        <v>1513</v>
      </c>
    </row>
    <row r="389" spans="1:19" s="553" customFormat="1" ht="19.5" customHeight="1" x14ac:dyDescent="0.25">
      <c r="A389" s="222">
        <v>387</v>
      </c>
      <c r="B389" s="8" t="s">
        <v>2566</v>
      </c>
      <c r="C389" s="222" t="s">
        <v>2567</v>
      </c>
      <c r="D389" s="221" t="s">
        <v>60</v>
      </c>
      <c r="E389" s="221" t="s">
        <v>507</v>
      </c>
      <c r="F389" s="8" t="s">
        <v>70</v>
      </c>
      <c r="G389" s="222">
        <v>2013</v>
      </c>
      <c r="H389" s="385" t="s">
        <v>71</v>
      </c>
      <c r="I389" s="222" t="s">
        <v>95</v>
      </c>
      <c r="J389" s="222" t="s">
        <v>2568</v>
      </c>
      <c r="K389" s="222" t="s">
        <v>2569</v>
      </c>
      <c r="L389" s="270" t="s">
        <v>35</v>
      </c>
      <c r="M389" s="280" t="s">
        <v>25</v>
      </c>
      <c r="N389" s="6" t="s">
        <v>1056</v>
      </c>
      <c r="O389" s="11" t="s">
        <v>1057</v>
      </c>
      <c r="P389" s="11" t="s">
        <v>1057</v>
      </c>
      <c r="Q389" s="394" t="s">
        <v>3663</v>
      </c>
      <c r="R389" s="410">
        <v>45145</v>
      </c>
      <c r="S389" s="532" t="s">
        <v>3650</v>
      </c>
    </row>
    <row r="390" spans="1:19" s="366" customFormat="1" ht="19.5" customHeight="1" x14ac:dyDescent="0.25">
      <c r="A390" s="222">
        <v>388</v>
      </c>
      <c r="B390" s="222" t="s">
        <v>2570</v>
      </c>
      <c r="C390" s="222" t="s">
        <v>2571</v>
      </c>
      <c r="D390" s="221" t="s">
        <v>60</v>
      </c>
      <c r="E390" s="221" t="s">
        <v>507</v>
      </c>
      <c r="F390" s="8" t="s">
        <v>70</v>
      </c>
      <c r="G390" s="222">
        <v>2013</v>
      </c>
      <c r="H390" s="385" t="s">
        <v>71</v>
      </c>
      <c r="I390" s="5" t="s">
        <v>95</v>
      </c>
      <c r="J390" s="5" t="s">
        <v>2572</v>
      </c>
      <c r="K390" s="5" t="s">
        <v>2573</v>
      </c>
      <c r="L390" s="12" t="s">
        <v>35</v>
      </c>
      <c r="M390" s="5" t="s">
        <v>25</v>
      </c>
      <c r="N390" s="11" t="s">
        <v>1505</v>
      </c>
      <c r="O390" s="11" t="s">
        <v>1057</v>
      </c>
      <c r="P390" s="17" t="s">
        <v>1057</v>
      </c>
      <c r="Q390" s="394" t="s">
        <v>1506</v>
      </c>
      <c r="R390" s="44">
        <v>44970</v>
      </c>
      <c r="S390" s="277" t="s">
        <v>3650</v>
      </c>
    </row>
    <row r="391" spans="1:19" s="509" customFormat="1" ht="19.5" customHeight="1" x14ac:dyDescent="0.25">
      <c r="A391" s="222">
        <v>389</v>
      </c>
      <c r="B391" s="222" t="s">
        <v>3638</v>
      </c>
      <c r="C391" s="222" t="s">
        <v>1059</v>
      </c>
      <c r="D391" s="221" t="s">
        <v>60</v>
      </c>
      <c r="E391" s="221" t="s">
        <v>2575</v>
      </c>
      <c r="F391" s="7" t="s">
        <v>2197</v>
      </c>
      <c r="G391" s="222">
        <v>2009</v>
      </c>
      <c r="H391" s="385" t="s">
        <v>260</v>
      </c>
      <c r="I391" s="15" t="s">
        <v>3639</v>
      </c>
      <c r="J391" s="5" t="s">
        <v>3640</v>
      </c>
      <c r="K391" s="5" t="s">
        <v>3641</v>
      </c>
      <c r="L391" s="12" t="s">
        <v>35</v>
      </c>
      <c r="M391" s="5" t="s">
        <v>36</v>
      </c>
      <c r="N391" s="11" t="s">
        <v>1056</v>
      </c>
      <c r="O391" s="11" t="s">
        <v>1057</v>
      </c>
      <c r="P391" s="17" t="s">
        <v>1057</v>
      </c>
      <c r="Q391" s="394" t="s">
        <v>4544</v>
      </c>
      <c r="R391" s="410">
        <v>45694</v>
      </c>
      <c r="S391" s="291" t="s">
        <v>1513</v>
      </c>
    </row>
    <row r="392" spans="1:19" ht="19.5" customHeight="1" x14ac:dyDescent="0.25">
      <c r="A392" s="222">
        <v>390</v>
      </c>
      <c r="B392" s="222" t="s">
        <v>3642</v>
      </c>
      <c r="C392" s="222" t="s">
        <v>3643</v>
      </c>
      <c r="D392" s="221" t="s">
        <v>60</v>
      </c>
      <c r="E392" s="221" t="s">
        <v>2575</v>
      </c>
      <c r="F392" s="7" t="s">
        <v>2197</v>
      </c>
      <c r="G392" s="222">
        <v>2011</v>
      </c>
      <c r="H392" s="385" t="s">
        <v>260</v>
      </c>
      <c r="I392" s="5" t="s">
        <v>3639</v>
      </c>
      <c r="J392" s="5" t="s">
        <v>3644</v>
      </c>
      <c r="K392" s="5" t="s">
        <v>3645</v>
      </c>
      <c r="L392" s="10" t="s">
        <v>35</v>
      </c>
      <c r="M392" s="5" t="s">
        <v>36</v>
      </c>
      <c r="N392" s="11" t="s">
        <v>1056</v>
      </c>
      <c r="O392" s="11" t="s">
        <v>1057</v>
      </c>
      <c r="P392" s="17" t="s">
        <v>1057</v>
      </c>
      <c r="Q392" s="394" t="s">
        <v>4545</v>
      </c>
      <c r="R392" s="410">
        <v>45314</v>
      </c>
      <c r="S392" s="495" t="s">
        <v>1513</v>
      </c>
    </row>
    <row r="393" spans="1:19" s="553" customFormat="1" ht="19.5" customHeight="1" x14ac:dyDescent="0.25">
      <c r="A393" s="222">
        <v>391</v>
      </c>
      <c r="B393" s="221" t="s">
        <v>2574</v>
      </c>
      <c r="C393" s="221" t="s">
        <v>1059</v>
      </c>
      <c r="D393" s="221" t="s">
        <v>60</v>
      </c>
      <c r="E393" s="221" t="s">
        <v>2575</v>
      </c>
      <c r="F393" s="7" t="s">
        <v>2576</v>
      </c>
      <c r="G393" s="221">
        <v>2013</v>
      </c>
      <c r="H393" s="394" t="s">
        <v>2577</v>
      </c>
      <c r="I393" s="11" t="s">
        <v>2578</v>
      </c>
      <c r="J393" s="11" t="s">
        <v>2579</v>
      </c>
      <c r="K393" s="11" t="s">
        <v>2580</v>
      </c>
      <c r="L393" s="6" t="s">
        <v>35</v>
      </c>
      <c r="M393" s="11" t="s">
        <v>50</v>
      </c>
      <c r="N393" s="11" t="s">
        <v>1505</v>
      </c>
      <c r="O393" s="11" t="s">
        <v>1057</v>
      </c>
      <c r="P393" s="17" t="s">
        <v>1057</v>
      </c>
      <c r="Q393" s="394" t="s">
        <v>4546</v>
      </c>
      <c r="R393" s="44">
        <v>44970</v>
      </c>
      <c r="S393" s="277" t="s">
        <v>3650</v>
      </c>
    </row>
    <row r="394" spans="1:19" s="553" customFormat="1" ht="19.5" customHeight="1" x14ac:dyDescent="0.25">
      <c r="A394" s="222">
        <v>392</v>
      </c>
      <c r="B394" s="221" t="s">
        <v>2581</v>
      </c>
      <c r="C394" s="221" t="s">
        <v>1059</v>
      </c>
      <c r="D394" s="221" t="s">
        <v>60</v>
      </c>
      <c r="E394" s="221" t="s">
        <v>2575</v>
      </c>
      <c r="F394" s="7" t="s">
        <v>2582</v>
      </c>
      <c r="G394" s="221">
        <v>2012</v>
      </c>
      <c r="H394" s="394" t="s">
        <v>2583</v>
      </c>
      <c r="I394" s="11" t="s">
        <v>2580</v>
      </c>
      <c r="J394" s="11"/>
      <c r="K394" s="11" t="s">
        <v>2580</v>
      </c>
      <c r="L394" s="26"/>
      <c r="M394" s="11" t="s">
        <v>50</v>
      </c>
      <c r="N394" s="11" t="s">
        <v>1505</v>
      </c>
      <c r="O394" s="11" t="s">
        <v>1057</v>
      </c>
      <c r="P394" s="17" t="s">
        <v>1057</v>
      </c>
      <c r="Q394" s="394" t="s">
        <v>1506</v>
      </c>
      <c r="R394" s="44">
        <v>44970</v>
      </c>
      <c r="S394" s="495" t="s">
        <v>1513</v>
      </c>
    </row>
    <row r="395" spans="1:19" s="553" customFormat="1" ht="19.5" customHeight="1" x14ac:dyDescent="0.25">
      <c r="A395" s="222">
        <v>393</v>
      </c>
      <c r="B395" s="222" t="s">
        <v>2609</v>
      </c>
      <c r="C395" s="222" t="s">
        <v>2610</v>
      </c>
      <c r="D395" s="221" t="s">
        <v>60</v>
      </c>
      <c r="E395" s="221" t="s">
        <v>1333</v>
      </c>
      <c r="F395" s="8" t="s">
        <v>70</v>
      </c>
      <c r="G395" s="222">
        <v>2013</v>
      </c>
      <c r="H395" s="385" t="s">
        <v>71</v>
      </c>
      <c r="I395" s="222" t="s">
        <v>95</v>
      </c>
      <c r="J395" s="222" t="s">
        <v>2611</v>
      </c>
      <c r="K395" s="222" t="s">
        <v>2612</v>
      </c>
      <c r="L395" s="270" t="s">
        <v>35</v>
      </c>
      <c r="M395" s="222" t="s">
        <v>50</v>
      </c>
      <c r="N395" s="6" t="s">
        <v>1505</v>
      </c>
      <c r="O395" s="11" t="s">
        <v>1057</v>
      </c>
      <c r="P395" s="17" t="s">
        <v>1057</v>
      </c>
      <c r="Q395" s="394" t="s">
        <v>3668</v>
      </c>
      <c r="R395" s="44">
        <v>45432</v>
      </c>
      <c r="S395" s="532" t="s">
        <v>3650</v>
      </c>
    </row>
    <row r="396" spans="1:19" s="553" customFormat="1" ht="19.5" customHeight="1" x14ac:dyDescent="0.25">
      <c r="A396" s="222">
        <v>394</v>
      </c>
      <c r="B396" s="275" t="s">
        <v>1331</v>
      </c>
      <c r="C396" s="222" t="s">
        <v>1332</v>
      </c>
      <c r="D396" s="221" t="s">
        <v>60</v>
      </c>
      <c r="E396" s="221" t="s">
        <v>1333</v>
      </c>
      <c r="F396" s="8" t="s">
        <v>70</v>
      </c>
      <c r="G396" s="222">
        <v>2013</v>
      </c>
      <c r="H396" s="385" t="s">
        <v>71</v>
      </c>
      <c r="I396" s="222" t="s">
        <v>95</v>
      </c>
      <c r="J396" s="222" t="s">
        <v>1334</v>
      </c>
      <c r="K396" s="222" t="s">
        <v>1335</v>
      </c>
      <c r="L396" s="264" t="s">
        <v>35</v>
      </c>
      <c r="M396" s="222" t="s">
        <v>25</v>
      </c>
      <c r="N396" s="6" t="s">
        <v>1056</v>
      </c>
      <c r="O396" s="11" t="s">
        <v>1057</v>
      </c>
      <c r="P396" s="17" t="s">
        <v>1057</v>
      </c>
      <c r="Q396" s="394" t="s">
        <v>3668</v>
      </c>
      <c r="R396" s="44">
        <v>45397</v>
      </c>
      <c r="S396" s="532" t="s">
        <v>3650</v>
      </c>
    </row>
    <row r="397" spans="1:19" s="553" customFormat="1" ht="19.5" customHeight="1" x14ac:dyDescent="0.25">
      <c r="A397" s="222">
        <v>395</v>
      </c>
      <c r="B397" s="222" t="s">
        <v>2600</v>
      </c>
      <c r="C397" s="222" t="s">
        <v>2601</v>
      </c>
      <c r="D397" s="221" t="s">
        <v>60</v>
      </c>
      <c r="E397" s="221" t="s">
        <v>1333</v>
      </c>
      <c r="F397" s="8" t="s">
        <v>70</v>
      </c>
      <c r="G397" s="221">
        <v>2015</v>
      </c>
      <c r="H397" s="385" t="s">
        <v>71</v>
      </c>
      <c r="I397" s="5" t="s">
        <v>72</v>
      </c>
      <c r="J397" s="5" t="s">
        <v>2603</v>
      </c>
      <c r="K397" s="5" t="s">
        <v>2604</v>
      </c>
      <c r="L397" s="9" t="s">
        <v>35</v>
      </c>
      <c r="M397" s="5" t="s">
        <v>50</v>
      </c>
      <c r="N397" s="6" t="s">
        <v>1505</v>
      </c>
      <c r="O397" s="11" t="s">
        <v>1057</v>
      </c>
      <c r="P397" s="17" t="s">
        <v>1057</v>
      </c>
      <c r="Q397" s="394" t="s">
        <v>1512</v>
      </c>
      <c r="R397" s="44">
        <v>45184</v>
      </c>
      <c r="S397" s="291" t="s">
        <v>3651</v>
      </c>
    </row>
    <row r="398" spans="1:19" s="553" customFormat="1" ht="19.5" customHeight="1" x14ac:dyDescent="0.25">
      <c r="A398" s="222">
        <v>396</v>
      </c>
      <c r="B398" s="222" t="s">
        <v>2605</v>
      </c>
      <c r="C398" s="222" t="s">
        <v>2606</v>
      </c>
      <c r="D398" s="221" t="s">
        <v>60</v>
      </c>
      <c r="E398" s="221" t="s">
        <v>1333</v>
      </c>
      <c r="F398" s="8" t="s">
        <v>70</v>
      </c>
      <c r="G398" s="222">
        <v>2012</v>
      </c>
      <c r="H398" s="385" t="s">
        <v>71</v>
      </c>
      <c r="I398" s="5" t="s">
        <v>95</v>
      </c>
      <c r="J398" s="5" t="s">
        <v>2607</v>
      </c>
      <c r="K398" s="5" t="s">
        <v>2608</v>
      </c>
      <c r="L398" s="401" t="s">
        <v>35</v>
      </c>
      <c r="M398" s="11" t="s">
        <v>50</v>
      </c>
      <c r="N398" s="6" t="s">
        <v>1505</v>
      </c>
      <c r="O398" s="11" t="s">
        <v>1057</v>
      </c>
      <c r="P398" s="17" t="s">
        <v>1057</v>
      </c>
      <c r="Q398" s="394" t="s">
        <v>2099</v>
      </c>
      <c r="R398" s="45">
        <v>45182</v>
      </c>
      <c r="S398" s="495" t="s">
        <v>3651</v>
      </c>
    </row>
    <row r="399" spans="1:19" s="433" customFormat="1" ht="19.5" customHeight="1" x14ac:dyDescent="0.25">
      <c r="A399" s="222">
        <v>397</v>
      </c>
      <c r="B399" s="222" t="s">
        <v>2613</v>
      </c>
      <c r="C399" s="272" t="s">
        <v>2614</v>
      </c>
      <c r="D399" s="221" t="s">
        <v>60</v>
      </c>
      <c r="E399" s="221" t="s">
        <v>1333</v>
      </c>
      <c r="F399" s="7" t="s">
        <v>70</v>
      </c>
      <c r="G399" s="222">
        <v>2015</v>
      </c>
      <c r="H399" s="385" t="s">
        <v>260</v>
      </c>
      <c r="I399" s="11" t="s">
        <v>927</v>
      </c>
      <c r="J399" s="10" t="s">
        <v>2615</v>
      </c>
      <c r="K399" s="10" t="s">
        <v>2616</v>
      </c>
      <c r="L399" s="358" t="s">
        <v>35</v>
      </c>
      <c r="M399" s="5" t="s">
        <v>405</v>
      </c>
      <c r="N399" s="6" t="s">
        <v>1505</v>
      </c>
      <c r="O399" s="11" t="s">
        <v>1057</v>
      </c>
      <c r="P399" s="17" t="s">
        <v>1057</v>
      </c>
      <c r="Q399" s="469" t="s">
        <v>1512</v>
      </c>
      <c r="R399" s="258">
        <v>45220</v>
      </c>
      <c r="S399" s="576" t="s">
        <v>3651</v>
      </c>
    </row>
    <row r="400" spans="1:19" ht="19.5" customHeight="1" x14ac:dyDescent="0.25">
      <c r="A400" s="222">
        <v>398</v>
      </c>
      <c r="B400" s="270" t="s">
        <v>652</v>
      </c>
      <c r="C400" s="270" t="s">
        <v>653</v>
      </c>
      <c r="D400" s="221" t="s">
        <v>60</v>
      </c>
      <c r="E400" s="221" t="s">
        <v>540</v>
      </c>
      <c r="F400" s="8" t="s">
        <v>70</v>
      </c>
      <c r="G400" s="8">
        <v>2015</v>
      </c>
      <c r="H400" s="8" t="s">
        <v>71</v>
      </c>
      <c r="I400" s="8" t="s">
        <v>72</v>
      </c>
      <c r="J400" s="8" t="s">
        <v>654</v>
      </c>
      <c r="K400" s="222" t="s">
        <v>655</v>
      </c>
      <c r="L400" s="264" t="s">
        <v>35</v>
      </c>
      <c r="M400" s="280" t="s">
        <v>50</v>
      </c>
      <c r="N400" s="6" t="s">
        <v>1056</v>
      </c>
      <c r="O400" s="11" t="s">
        <v>1057</v>
      </c>
      <c r="P400" s="257" t="s">
        <v>1057</v>
      </c>
      <c r="Q400" s="466" t="s">
        <v>1512</v>
      </c>
      <c r="R400" s="261"/>
      <c r="S400" s="277" t="s">
        <v>3650</v>
      </c>
    </row>
    <row r="401" spans="1:19" s="451" customFormat="1" ht="19.5" customHeight="1" x14ac:dyDescent="0.25">
      <c r="A401" s="222">
        <v>399</v>
      </c>
      <c r="B401" s="270" t="s">
        <v>660</v>
      </c>
      <c r="C401" s="270" t="s">
        <v>661</v>
      </c>
      <c r="D401" s="221" t="s">
        <v>60</v>
      </c>
      <c r="E401" s="221" t="s">
        <v>540</v>
      </c>
      <c r="F401" s="8" t="s">
        <v>70</v>
      </c>
      <c r="G401" s="270">
        <v>2016</v>
      </c>
      <c r="H401" s="385" t="s">
        <v>71</v>
      </c>
      <c r="I401" s="222" t="s">
        <v>72</v>
      </c>
      <c r="J401" s="270" t="s">
        <v>662</v>
      </c>
      <c r="K401" s="270" t="s">
        <v>663</v>
      </c>
      <c r="L401" s="264" t="s">
        <v>35</v>
      </c>
      <c r="M401" s="222" t="s">
        <v>50</v>
      </c>
      <c r="N401" s="6" t="s">
        <v>1056</v>
      </c>
      <c r="O401" s="11" t="s">
        <v>1057</v>
      </c>
      <c r="P401" s="257" t="s">
        <v>1057</v>
      </c>
      <c r="Q401" s="466" t="s">
        <v>1512</v>
      </c>
      <c r="R401" s="312"/>
      <c r="S401" s="492" t="s">
        <v>3650</v>
      </c>
    </row>
    <row r="402" spans="1:19" ht="19.5" customHeight="1" x14ac:dyDescent="0.25">
      <c r="A402" s="222">
        <v>400</v>
      </c>
      <c r="B402" s="434" t="s">
        <v>551</v>
      </c>
      <c r="C402" s="270" t="s">
        <v>552</v>
      </c>
      <c r="D402" s="221" t="s">
        <v>60</v>
      </c>
      <c r="E402" s="269" t="s">
        <v>540</v>
      </c>
      <c r="F402" s="8" t="s">
        <v>70</v>
      </c>
      <c r="G402" s="8">
        <v>2015</v>
      </c>
      <c r="H402" s="8" t="s">
        <v>71</v>
      </c>
      <c r="I402" s="8" t="s">
        <v>72</v>
      </c>
      <c r="J402" s="8" t="s">
        <v>553</v>
      </c>
      <c r="K402" s="222" t="s">
        <v>554</v>
      </c>
      <c r="L402" s="264" t="s">
        <v>35</v>
      </c>
      <c r="M402" s="280" t="s">
        <v>50</v>
      </c>
      <c r="N402" s="6" t="s">
        <v>1056</v>
      </c>
      <c r="O402" s="11" t="s">
        <v>1057</v>
      </c>
      <c r="P402" s="257" t="s">
        <v>1057</v>
      </c>
      <c r="Q402" s="466"/>
      <c r="R402" s="261"/>
      <c r="S402" s="492" t="s">
        <v>3650</v>
      </c>
    </row>
    <row r="403" spans="1:19" s="360" customFormat="1" ht="19.5" customHeight="1" x14ac:dyDescent="0.25">
      <c r="A403" s="222">
        <v>401</v>
      </c>
      <c r="B403" s="270" t="s">
        <v>648</v>
      </c>
      <c r="C403" s="270" t="s">
        <v>649</v>
      </c>
      <c r="D403" s="221" t="s">
        <v>60</v>
      </c>
      <c r="E403" s="221" t="s">
        <v>540</v>
      </c>
      <c r="F403" s="8" t="s">
        <v>70</v>
      </c>
      <c r="G403" s="270">
        <v>2016</v>
      </c>
      <c r="H403" s="222" t="s">
        <v>71</v>
      </c>
      <c r="I403" s="222" t="s">
        <v>72</v>
      </c>
      <c r="J403" s="270" t="s">
        <v>650</v>
      </c>
      <c r="K403" s="270" t="s">
        <v>651</v>
      </c>
      <c r="L403" s="264" t="s">
        <v>35</v>
      </c>
      <c r="M403" s="222" t="s">
        <v>50</v>
      </c>
      <c r="N403" s="6" t="s">
        <v>1056</v>
      </c>
      <c r="O403" s="11" t="s">
        <v>1057</v>
      </c>
      <c r="P403" s="257" t="s">
        <v>1057</v>
      </c>
      <c r="Q403" s="466" t="s">
        <v>1512</v>
      </c>
      <c r="R403" s="261"/>
      <c r="S403" s="287" t="s">
        <v>3651</v>
      </c>
    </row>
    <row r="404" spans="1:19" s="509" customFormat="1" ht="19.5" customHeight="1" x14ac:dyDescent="0.25">
      <c r="A404" s="222">
        <v>402</v>
      </c>
      <c r="B404" s="270" t="s">
        <v>3441</v>
      </c>
      <c r="C404" s="270" t="s">
        <v>625</v>
      </c>
      <c r="D404" s="221" t="s">
        <v>60</v>
      </c>
      <c r="E404" s="221" t="s">
        <v>540</v>
      </c>
      <c r="F404" s="8" t="s">
        <v>70</v>
      </c>
      <c r="G404" s="270">
        <v>2016</v>
      </c>
      <c r="H404" s="222" t="s">
        <v>71</v>
      </c>
      <c r="I404" s="222" t="s">
        <v>72</v>
      </c>
      <c r="J404" s="270" t="s">
        <v>626</v>
      </c>
      <c r="K404" s="270" t="s">
        <v>627</v>
      </c>
      <c r="L404" s="264" t="s">
        <v>35</v>
      </c>
      <c r="M404" s="222" t="s">
        <v>50</v>
      </c>
      <c r="N404" s="6" t="s">
        <v>1056</v>
      </c>
      <c r="O404" s="11" t="s">
        <v>1057</v>
      </c>
      <c r="P404" s="257" t="s">
        <v>1057</v>
      </c>
      <c r="Q404" s="466" t="s">
        <v>1512</v>
      </c>
      <c r="R404" s="261"/>
      <c r="S404" s="287" t="s">
        <v>3651</v>
      </c>
    </row>
    <row r="405" spans="1:19" s="360" customFormat="1" ht="19.5" customHeight="1" x14ac:dyDescent="0.25">
      <c r="A405" s="222">
        <v>403</v>
      </c>
      <c r="B405" s="275" t="s">
        <v>571</v>
      </c>
      <c r="C405" s="270" t="s">
        <v>572</v>
      </c>
      <c r="D405" s="221" t="s">
        <v>60</v>
      </c>
      <c r="E405" s="221" t="s">
        <v>540</v>
      </c>
      <c r="F405" s="8" t="s">
        <v>70</v>
      </c>
      <c r="G405" s="270">
        <v>2016</v>
      </c>
      <c r="H405" s="385" t="s">
        <v>71</v>
      </c>
      <c r="I405" s="222" t="s">
        <v>72</v>
      </c>
      <c r="J405" s="270" t="s">
        <v>573</v>
      </c>
      <c r="K405" s="270" t="s">
        <v>574</v>
      </c>
      <c r="L405" s="264" t="s">
        <v>35</v>
      </c>
      <c r="M405" s="222" t="s">
        <v>50</v>
      </c>
      <c r="N405" s="6" t="s">
        <v>1056</v>
      </c>
      <c r="O405" s="11" t="s">
        <v>1057</v>
      </c>
      <c r="P405" s="257" t="s">
        <v>1057</v>
      </c>
      <c r="Q405" s="466" t="s">
        <v>1512</v>
      </c>
      <c r="R405" s="261"/>
      <c r="S405" s="287" t="s">
        <v>3651</v>
      </c>
    </row>
    <row r="406" spans="1:19" ht="19.5" customHeight="1" x14ac:dyDescent="0.25">
      <c r="A406" s="222">
        <v>404</v>
      </c>
      <c r="B406" s="270" t="s">
        <v>567</v>
      </c>
      <c r="C406" s="270" t="s">
        <v>568</v>
      </c>
      <c r="D406" s="221" t="s">
        <v>60</v>
      </c>
      <c r="E406" s="221" t="s">
        <v>540</v>
      </c>
      <c r="F406" s="8" t="s">
        <v>70</v>
      </c>
      <c r="G406" s="270">
        <v>2016</v>
      </c>
      <c r="H406" s="222" t="s">
        <v>71</v>
      </c>
      <c r="I406" s="222" t="s">
        <v>72</v>
      </c>
      <c r="J406" s="270" t="s">
        <v>569</v>
      </c>
      <c r="K406" s="270" t="s">
        <v>570</v>
      </c>
      <c r="L406" s="264" t="s">
        <v>35</v>
      </c>
      <c r="M406" s="222" t="s">
        <v>50</v>
      </c>
      <c r="N406" s="269" t="s">
        <v>1056</v>
      </c>
      <c r="O406" s="221" t="s">
        <v>1057</v>
      </c>
      <c r="P406" s="490" t="s">
        <v>1057</v>
      </c>
      <c r="Q406" s="586" t="s">
        <v>1512</v>
      </c>
      <c r="R406" s="587"/>
      <c r="S406" s="575" t="s">
        <v>3651</v>
      </c>
    </row>
    <row r="407" spans="1:19" s="232" customFormat="1" ht="19.5" customHeight="1" x14ac:dyDescent="0.25">
      <c r="A407" s="222">
        <v>405</v>
      </c>
      <c r="B407" s="270" t="s">
        <v>656</v>
      </c>
      <c r="C407" s="270" t="s">
        <v>657</v>
      </c>
      <c r="D407" s="222" t="s">
        <v>60</v>
      </c>
      <c r="E407" s="221" t="s">
        <v>540</v>
      </c>
      <c r="F407" s="7" t="s">
        <v>70</v>
      </c>
      <c r="G407" s="270">
        <v>2016</v>
      </c>
      <c r="H407" s="222" t="s">
        <v>71</v>
      </c>
      <c r="I407" s="221" t="s">
        <v>72</v>
      </c>
      <c r="J407" s="270" t="s">
        <v>658</v>
      </c>
      <c r="K407" s="270" t="s">
        <v>659</v>
      </c>
      <c r="L407" s="264" t="s">
        <v>35</v>
      </c>
      <c r="M407" s="222" t="s">
        <v>50</v>
      </c>
      <c r="N407" s="269" t="s">
        <v>1056</v>
      </c>
      <c r="O407" s="221" t="s">
        <v>1057</v>
      </c>
      <c r="P407" s="490" t="s">
        <v>1057</v>
      </c>
      <c r="Q407" s="287" t="s">
        <v>1512</v>
      </c>
      <c r="R407" s="491"/>
      <c r="S407" s="495" t="s">
        <v>3651</v>
      </c>
    </row>
    <row r="408" spans="1:19" s="249" customFormat="1" ht="19.5" customHeight="1" x14ac:dyDescent="0.25">
      <c r="A408" s="222">
        <v>406</v>
      </c>
      <c r="B408" s="270" t="s">
        <v>593</v>
      </c>
      <c r="C408" s="270" t="s">
        <v>594</v>
      </c>
      <c r="D408" s="221" t="s">
        <v>60</v>
      </c>
      <c r="E408" s="221" t="s">
        <v>540</v>
      </c>
      <c r="F408" s="8" t="s">
        <v>70</v>
      </c>
      <c r="G408" s="270">
        <v>2016</v>
      </c>
      <c r="H408" s="222" t="s">
        <v>71</v>
      </c>
      <c r="I408" s="222" t="s">
        <v>72</v>
      </c>
      <c r="J408" s="270" t="s">
        <v>595</v>
      </c>
      <c r="K408" s="270" t="s">
        <v>596</v>
      </c>
      <c r="L408" s="264" t="s">
        <v>35</v>
      </c>
      <c r="M408" s="222" t="s">
        <v>50</v>
      </c>
      <c r="N408" s="269" t="s">
        <v>1056</v>
      </c>
      <c r="O408" s="221" t="s">
        <v>1057</v>
      </c>
      <c r="P408" s="490" t="s">
        <v>1057</v>
      </c>
      <c r="Q408" s="287" t="s">
        <v>4535</v>
      </c>
      <c r="R408" s="491">
        <v>45554</v>
      </c>
      <c r="S408" s="495" t="s">
        <v>1566</v>
      </c>
    </row>
    <row r="409" spans="1:19" s="583" customFormat="1" ht="19.5" customHeight="1" x14ac:dyDescent="0.25">
      <c r="A409" s="222">
        <v>407</v>
      </c>
      <c r="B409" s="270" t="s">
        <v>538</v>
      </c>
      <c r="C409" s="270" t="s">
        <v>539</v>
      </c>
      <c r="D409" s="221" t="s">
        <v>60</v>
      </c>
      <c r="E409" s="221" t="s">
        <v>540</v>
      </c>
      <c r="F409" s="8" t="s">
        <v>70</v>
      </c>
      <c r="G409" s="270">
        <v>2016</v>
      </c>
      <c r="H409" s="222" t="s">
        <v>71</v>
      </c>
      <c r="I409" s="222" t="s">
        <v>72</v>
      </c>
      <c r="J409" s="270" t="s">
        <v>541</v>
      </c>
      <c r="K409" s="270" t="s">
        <v>542</v>
      </c>
      <c r="L409" s="264" t="s">
        <v>35</v>
      </c>
      <c r="M409" s="222" t="s">
        <v>50</v>
      </c>
      <c r="N409" s="269" t="s">
        <v>1056</v>
      </c>
      <c r="O409" s="221" t="s">
        <v>1057</v>
      </c>
      <c r="P409" s="490" t="s">
        <v>1057</v>
      </c>
      <c r="Q409" s="287" t="s">
        <v>1512</v>
      </c>
      <c r="R409" s="496"/>
      <c r="S409" s="495" t="s">
        <v>3651</v>
      </c>
    </row>
    <row r="410" spans="1:19" ht="19.5" customHeight="1" x14ac:dyDescent="0.25">
      <c r="A410" s="222">
        <v>408</v>
      </c>
      <c r="B410" s="270" t="s">
        <v>628</v>
      </c>
      <c r="C410" s="270" t="s">
        <v>629</v>
      </c>
      <c r="D410" s="221" t="s">
        <v>60</v>
      </c>
      <c r="E410" s="221" t="s">
        <v>540</v>
      </c>
      <c r="F410" s="8" t="s">
        <v>70</v>
      </c>
      <c r="G410" s="16">
        <v>2016</v>
      </c>
      <c r="H410" s="222" t="s">
        <v>71</v>
      </c>
      <c r="I410" s="8" t="s">
        <v>72</v>
      </c>
      <c r="J410" s="16" t="s">
        <v>630</v>
      </c>
      <c r="K410" s="16" t="s">
        <v>631</v>
      </c>
      <c r="L410" s="34" t="s">
        <v>35</v>
      </c>
      <c r="M410" s="8" t="s">
        <v>50</v>
      </c>
      <c r="N410" s="269" t="s">
        <v>1056</v>
      </c>
      <c r="O410" s="221" t="s">
        <v>1057</v>
      </c>
      <c r="P410" s="278" t="s">
        <v>1057</v>
      </c>
      <c r="Q410" s="490" t="s">
        <v>1512</v>
      </c>
      <c r="R410" s="497"/>
      <c r="S410" s="495" t="s">
        <v>3651</v>
      </c>
    </row>
    <row r="411" spans="1:19" s="553" customFormat="1" ht="19.5" customHeight="1" x14ac:dyDescent="0.25">
      <c r="A411" s="222">
        <v>409</v>
      </c>
      <c r="B411" s="270" t="s">
        <v>636</v>
      </c>
      <c r="C411" s="270" t="s">
        <v>637</v>
      </c>
      <c r="D411" s="221" t="s">
        <v>60</v>
      </c>
      <c r="E411" s="221" t="s">
        <v>540</v>
      </c>
      <c r="F411" s="8" t="s">
        <v>70</v>
      </c>
      <c r="G411" s="270">
        <v>2016</v>
      </c>
      <c r="H411" s="222" t="s">
        <v>71</v>
      </c>
      <c r="I411" s="222" t="s">
        <v>72</v>
      </c>
      <c r="J411" s="270" t="s">
        <v>638</v>
      </c>
      <c r="K411" s="270" t="s">
        <v>639</v>
      </c>
      <c r="L411" s="264" t="s">
        <v>35</v>
      </c>
      <c r="M411" s="222" t="s">
        <v>50</v>
      </c>
      <c r="N411" s="269" t="s">
        <v>1056</v>
      </c>
      <c r="O411" s="221" t="s">
        <v>1057</v>
      </c>
      <c r="P411" s="278" t="s">
        <v>1057</v>
      </c>
      <c r="Q411" s="288" t="s">
        <v>1512</v>
      </c>
      <c r="R411" s="496"/>
      <c r="S411" s="495" t="s">
        <v>3651</v>
      </c>
    </row>
    <row r="412" spans="1:19" s="553" customFormat="1" ht="19.5" customHeight="1" x14ac:dyDescent="0.25">
      <c r="A412" s="222">
        <v>410</v>
      </c>
      <c r="B412" s="270" t="s">
        <v>613</v>
      </c>
      <c r="C412" s="270" t="s">
        <v>614</v>
      </c>
      <c r="D412" s="221" t="s">
        <v>60</v>
      </c>
      <c r="E412" s="221" t="s">
        <v>540</v>
      </c>
      <c r="F412" s="8" t="s">
        <v>70</v>
      </c>
      <c r="G412" s="222">
        <v>2015</v>
      </c>
      <c r="H412" s="222" t="s">
        <v>71</v>
      </c>
      <c r="I412" s="222" t="s">
        <v>72</v>
      </c>
      <c r="J412" s="270" t="s">
        <v>615</v>
      </c>
      <c r="K412" s="270" t="s">
        <v>616</v>
      </c>
      <c r="L412" s="264" t="s">
        <v>35</v>
      </c>
      <c r="M412" s="222" t="s">
        <v>50</v>
      </c>
      <c r="N412" s="222" t="s">
        <v>1056</v>
      </c>
      <c r="O412" s="221" t="s">
        <v>1057</v>
      </c>
      <c r="P412" s="278" t="s">
        <v>1057</v>
      </c>
      <c r="Q412" s="221" t="s">
        <v>1512</v>
      </c>
      <c r="R412" s="498">
        <v>45505</v>
      </c>
      <c r="S412" s="495" t="s">
        <v>3651</v>
      </c>
    </row>
    <row r="413" spans="1:19" ht="19.5" customHeight="1" x14ac:dyDescent="0.25">
      <c r="A413" s="222">
        <v>411</v>
      </c>
      <c r="B413" s="270" t="s">
        <v>632</v>
      </c>
      <c r="C413" s="270" t="s">
        <v>633</v>
      </c>
      <c r="D413" s="221" t="s">
        <v>60</v>
      </c>
      <c r="E413" s="221" t="s">
        <v>540</v>
      </c>
      <c r="F413" s="8" t="s">
        <v>70</v>
      </c>
      <c r="G413" s="16">
        <v>2016</v>
      </c>
      <c r="H413" s="222" t="s">
        <v>71</v>
      </c>
      <c r="I413" s="8" t="s">
        <v>72</v>
      </c>
      <c r="J413" s="16" t="s">
        <v>634</v>
      </c>
      <c r="K413" s="16" t="s">
        <v>635</v>
      </c>
      <c r="L413" s="34" t="s">
        <v>35</v>
      </c>
      <c r="M413" s="8" t="s">
        <v>50</v>
      </c>
      <c r="N413" s="222" t="s">
        <v>1056</v>
      </c>
      <c r="O413" s="221" t="s">
        <v>1057</v>
      </c>
      <c r="P413" s="278" t="s">
        <v>1057</v>
      </c>
      <c r="Q413" s="221" t="s">
        <v>1512</v>
      </c>
      <c r="R413" s="489">
        <v>45506</v>
      </c>
      <c r="S413" s="495" t="s">
        <v>3651</v>
      </c>
    </row>
    <row r="414" spans="1:19" ht="19.5" customHeight="1" x14ac:dyDescent="0.25">
      <c r="A414" s="222">
        <v>412</v>
      </c>
      <c r="B414" s="275" t="s">
        <v>617</v>
      </c>
      <c r="C414" s="222" t="s">
        <v>618</v>
      </c>
      <c r="D414" s="221" t="s">
        <v>60</v>
      </c>
      <c r="E414" s="342" t="s">
        <v>540</v>
      </c>
      <c r="F414" s="8" t="s">
        <v>70</v>
      </c>
      <c r="G414" s="270">
        <v>2012</v>
      </c>
      <c r="H414" s="222" t="s">
        <v>71</v>
      </c>
      <c r="I414" s="222" t="s">
        <v>72</v>
      </c>
      <c r="J414" s="222" t="s">
        <v>619</v>
      </c>
      <c r="K414" s="222" t="s">
        <v>620</v>
      </c>
      <c r="L414" s="264" t="s">
        <v>35</v>
      </c>
      <c r="M414" s="221" t="s">
        <v>50</v>
      </c>
      <c r="N414" s="222" t="s">
        <v>1056</v>
      </c>
      <c r="O414" s="221" t="s">
        <v>1057</v>
      </c>
      <c r="P414" s="278" t="s">
        <v>1057</v>
      </c>
      <c r="Q414" s="221" t="s">
        <v>1512</v>
      </c>
      <c r="R414" s="489">
        <v>45507</v>
      </c>
      <c r="S414" s="495" t="s">
        <v>3651</v>
      </c>
    </row>
    <row r="415" spans="1:19" ht="19.5" customHeight="1" x14ac:dyDescent="0.25">
      <c r="A415" s="222">
        <v>413</v>
      </c>
      <c r="B415" s="435" t="s">
        <v>555</v>
      </c>
      <c r="C415" s="222" t="s">
        <v>556</v>
      </c>
      <c r="D415" s="221" t="s">
        <v>60</v>
      </c>
      <c r="E415" s="269" t="s">
        <v>540</v>
      </c>
      <c r="F415" s="385" t="s">
        <v>70</v>
      </c>
      <c r="G415" s="394">
        <v>2012</v>
      </c>
      <c r="H415" s="385" t="s">
        <v>71</v>
      </c>
      <c r="I415" s="385" t="s">
        <v>72</v>
      </c>
      <c r="J415" s="396" t="s">
        <v>557</v>
      </c>
      <c r="K415" s="396" t="s">
        <v>558</v>
      </c>
      <c r="L415" s="499" t="s">
        <v>35</v>
      </c>
      <c r="M415" s="394" t="s">
        <v>50</v>
      </c>
      <c r="N415" s="385" t="s">
        <v>1056</v>
      </c>
      <c r="O415" s="394" t="s">
        <v>1057</v>
      </c>
      <c r="P415" s="464" t="s">
        <v>1057</v>
      </c>
      <c r="Q415" s="394" t="s">
        <v>1512</v>
      </c>
      <c r="R415" s="412">
        <v>45463</v>
      </c>
      <c r="S415" s="495" t="s">
        <v>3651</v>
      </c>
    </row>
    <row r="416" spans="1:19" s="516" customFormat="1" ht="19.5" customHeight="1" x14ac:dyDescent="0.25">
      <c r="A416" s="222">
        <v>414</v>
      </c>
      <c r="B416" s="270" t="s">
        <v>640</v>
      </c>
      <c r="C416" s="270" t="s">
        <v>641</v>
      </c>
      <c r="D416" s="221" t="s">
        <v>60</v>
      </c>
      <c r="E416" s="221" t="s">
        <v>540</v>
      </c>
      <c r="F416" s="385" t="s">
        <v>70</v>
      </c>
      <c r="G416" s="396">
        <v>2016</v>
      </c>
      <c r="H416" s="385" t="s">
        <v>71</v>
      </c>
      <c r="I416" s="385" t="s">
        <v>72</v>
      </c>
      <c r="J416" s="396" t="s">
        <v>642</v>
      </c>
      <c r="K416" s="396" t="s">
        <v>643</v>
      </c>
      <c r="L416" s="499" t="s">
        <v>35</v>
      </c>
      <c r="M416" s="385" t="s">
        <v>50</v>
      </c>
      <c r="N416" s="385" t="s">
        <v>1056</v>
      </c>
      <c r="O416" s="394" t="s">
        <v>1057</v>
      </c>
      <c r="P416" s="464" t="s">
        <v>1057</v>
      </c>
      <c r="Q416" s="394" t="s">
        <v>1512</v>
      </c>
      <c r="R416" s="412">
        <v>45464</v>
      </c>
      <c r="S416" s="495" t="s">
        <v>3651</v>
      </c>
    </row>
    <row r="417" spans="1:19" s="366" customFormat="1" ht="19.5" customHeight="1" x14ac:dyDescent="0.25">
      <c r="A417" s="222">
        <v>415</v>
      </c>
      <c r="B417" s="270" t="s">
        <v>563</v>
      </c>
      <c r="C417" s="270" t="s">
        <v>564</v>
      </c>
      <c r="D417" s="221" t="s">
        <v>60</v>
      </c>
      <c r="E417" s="221" t="s">
        <v>540</v>
      </c>
      <c r="F417" s="385" t="s">
        <v>70</v>
      </c>
      <c r="G417" s="396">
        <v>2016</v>
      </c>
      <c r="H417" s="385" t="s">
        <v>71</v>
      </c>
      <c r="I417" s="385" t="s">
        <v>72</v>
      </c>
      <c r="J417" s="396" t="s">
        <v>565</v>
      </c>
      <c r="K417" s="396" t="s">
        <v>566</v>
      </c>
      <c r="L417" s="499" t="s">
        <v>35</v>
      </c>
      <c r="M417" s="385" t="s">
        <v>50</v>
      </c>
      <c r="N417" s="385" t="s">
        <v>1056</v>
      </c>
      <c r="O417" s="394" t="s">
        <v>1057</v>
      </c>
      <c r="P417" s="464" t="s">
        <v>1057</v>
      </c>
      <c r="Q417" s="394" t="s">
        <v>1512</v>
      </c>
      <c r="R417" s="412">
        <v>45465</v>
      </c>
      <c r="S417" s="495" t="s">
        <v>3651</v>
      </c>
    </row>
    <row r="418" spans="1:19" ht="19.5" customHeight="1" x14ac:dyDescent="0.25">
      <c r="A418" s="222">
        <v>416</v>
      </c>
      <c r="B418" s="270" t="s">
        <v>581</v>
      </c>
      <c r="C418" s="270" t="s">
        <v>582</v>
      </c>
      <c r="D418" s="221" t="s">
        <v>60</v>
      </c>
      <c r="E418" s="221" t="s">
        <v>540</v>
      </c>
      <c r="F418" s="385" t="s">
        <v>70</v>
      </c>
      <c r="G418" s="396">
        <v>2016</v>
      </c>
      <c r="H418" s="385" t="s">
        <v>71</v>
      </c>
      <c r="I418" s="385" t="s">
        <v>72</v>
      </c>
      <c r="J418" s="396" t="s">
        <v>583</v>
      </c>
      <c r="K418" s="396" t="s">
        <v>584</v>
      </c>
      <c r="L418" s="499" t="s">
        <v>35</v>
      </c>
      <c r="M418" s="385" t="s">
        <v>50</v>
      </c>
      <c r="N418" s="385" t="s">
        <v>1056</v>
      </c>
      <c r="O418" s="394" t="s">
        <v>1057</v>
      </c>
      <c r="P418" s="464" t="s">
        <v>1057</v>
      </c>
      <c r="Q418" s="394" t="s">
        <v>1512</v>
      </c>
      <c r="R418" s="412">
        <v>45466</v>
      </c>
      <c r="S418" s="495" t="s">
        <v>3651</v>
      </c>
    </row>
    <row r="419" spans="1:19" s="509" customFormat="1" ht="19.5" customHeight="1" x14ac:dyDescent="0.25">
      <c r="A419" s="222">
        <v>417</v>
      </c>
      <c r="B419" s="275" t="s">
        <v>621</v>
      </c>
      <c r="C419" s="270" t="s">
        <v>622</v>
      </c>
      <c r="D419" s="222" t="s">
        <v>60</v>
      </c>
      <c r="E419" s="221" t="s">
        <v>540</v>
      </c>
      <c r="F419" s="385" t="s">
        <v>70</v>
      </c>
      <c r="G419" s="396">
        <v>2016</v>
      </c>
      <c r="H419" s="385" t="s">
        <v>71</v>
      </c>
      <c r="I419" s="385" t="s">
        <v>72</v>
      </c>
      <c r="J419" s="396" t="s">
        <v>623</v>
      </c>
      <c r="K419" s="396" t="s">
        <v>624</v>
      </c>
      <c r="L419" s="499" t="s">
        <v>35</v>
      </c>
      <c r="M419" s="385" t="s">
        <v>50</v>
      </c>
      <c r="N419" s="385" t="s">
        <v>1056</v>
      </c>
      <c r="O419" s="394" t="s">
        <v>1057</v>
      </c>
      <c r="P419" s="464" t="s">
        <v>1057</v>
      </c>
      <c r="Q419" s="394" t="s">
        <v>1512</v>
      </c>
      <c r="R419" s="412">
        <v>45467</v>
      </c>
      <c r="S419" s="495" t="s">
        <v>3651</v>
      </c>
    </row>
    <row r="420" spans="1:19" s="509" customFormat="1" ht="19.5" customHeight="1" x14ac:dyDescent="0.25">
      <c r="A420" s="222">
        <v>418</v>
      </c>
      <c r="B420" s="270" t="s">
        <v>1101</v>
      </c>
      <c r="C420" s="270" t="s">
        <v>1102</v>
      </c>
      <c r="D420" s="221" t="s">
        <v>60</v>
      </c>
      <c r="E420" s="221" t="s">
        <v>540</v>
      </c>
      <c r="F420" s="385" t="s">
        <v>70</v>
      </c>
      <c r="G420" s="396">
        <v>2016</v>
      </c>
      <c r="H420" s="385" t="s">
        <v>71</v>
      </c>
      <c r="I420" s="385" t="s">
        <v>72</v>
      </c>
      <c r="J420" s="396" t="s">
        <v>1103</v>
      </c>
      <c r="K420" s="396" t="s">
        <v>1104</v>
      </c>
      <c r="L420" s="499" t="s">
        <v>35</v>
      </c>
      <c r="M420" s="385" t="s">
        <v>50</v>
      </c>
      <c r="N420" s="385" t="s">
        <v>1056</v>
      </c>
      <c r="O420" s="394" t="s">
        <v>1057</v>
      </c>
      <c r="P420" s="464" t="s">
        <v>1057</v>
      </c>
      <c r="Q420" s="394" t="s">
        <v>1512</v>
      </c>
      <c r="R420" s="412">
        <v>45468</v>
      </c>
      <c r="S420" s="495" t="s">
        <v>3651</v>
      </c>
    </row>
    <row r="421" spans="1:19" s="443" customFormat="1" ht="19.5" customHeight="1" x14ac:dyDescent="0.25">
      <c r="A421" s="222">
        <v>419</v>
      </c>
      <c r="B421" s="275" t="s">
        <v>589</v>
      </c>
      <c r="C421" s="270" t="s">
        <v>590</v>
      </c>
      <c r="D421" s="221" t="s">
        <v>60</v>
      </c>
      <c r="E421" s="221" t="s">
        <v>540</v>
      </c>
      <c r="F421" s="385" t="s">
        <v>70</v>
      </c>
      <c r="G421" s="396">
        <v>2016</v>
      </c>
      <c r="H421" s="385" t="s">
        <v>71</v>
      </c>
      <c r="I421" s="385" t="s">
        <v>72</v>
      </c>
      <c r="J421" s="396" t="s">
        <v>591</v>
      </c>
      <c r="K421" s="396" t="s">
        <v>592</v>
      </c>
      <c r="L421" s="499" t="s">
        <v>35</v>
      </c>
      <c r="M421" s="385" t="s">
        <v>50</v>
      </c>
      <c r="N421" s="394" t="s">
        <v>1505</v>
      </c>
      <c r="O421" s="394" t="s">
        <v>1057</v>
      </c>
      <c r="P421" s="464" t="s">
        <v>1057</v>
      </c>
      <c r="Q421" s="221" t="s">
        <v>4524</v>
      </c>
      <c r="R421" s="412">
        <v>45552</v>
      </c>
      <c r="S421" s="277" t="s">
        <v>3650</v>
      </c>
    </row>
    <row r="422" spans="1:19" ht="19.5" customHeight="1" x14ac:dyDescent="0.25">
      <c r="A422" s="222">
        <v>420</v>
      </c>
      <c r="B422" s="270" t="s">
        <v>597</v>
      </c>
      <c r="C422" s="270" t="s">
        <v>598</v>
      </c>
      <c r="D422" s="221" t="s">
        <v>60</v>
      </c>
      <c r="E422" s="221" t="s">
        <v>540</v>
      </c>
      <c r="F422" s="385" t="s">
        <v>70</v>
      </c>
      <c r="G422" s="396">
        <v>2016</v>
      </c>
      <c r="H422" s="385" t="s">
        <v>71</v>
      </c>
      <c r="I422" s="463" t="s">
        <v>72</v>
      </c>
      <c r="J422" s="396" t="s">
        <v>599</v>
      </c>
      <c r="K422" s="396" t="s">
        <v>600</v>
      </c>
      <c r="L422" s="499" t="s">
        <v>35</v>
      </c>
      <c r="M422" s="385" t="s">
        <v>50</v>
      </c>
      <c r="N422" s="394" t="s">
        <v>1505</v>
      </c>
      <c r="O422" s="394" t="s">
        <v>1057</v>
      </c>
      <c r="P422" s="464" t="s">
        <v>1057</v>
      </c>
      <c r="Q422" s="394" t="s">
        <v>3454</v>
      </c>
      <c r="R422" s="410">
        <v>45302</v>
      </c>
      <c r="S422" s="277" t="s">
        <v>3650</v>
      </c>
    </row>
    <row r="423" spans="1:19" s="391" customFormat="1" ht="19.5" customHeight="1" x14ac:dyDescent="0.25">
      <c r="A423" s="222">
        <v>421</v>
      </c>
      <c r="B423" s="270" t="s">
        <v>605</v>
      </c>
      <c r="C423" s="270" t="s">
        <v>606</v>
      </c>
      <c r="D423" s="221" t="s">
        <v>60</v>
      </c>
      <c r="E423" s="221" t="s">
        <v>540</v>
      </c>
      <c r="F423" s="385" t="s">
        <v>70</v>
      </c>
      <c r="G423" s="396">
        <v>2016</v>
      </c>
      <c r="H423" s="385" t="s">
        <v>71</v>
      </c>
      <c r="I423" s="385" t="s">
        <v>72</v>
      </c>
      <c r="J423" s="396" t="s">
        <v>607</v>
      </c>
      <c r="K423" s="396" t="s">
        <v>608</v>
      </c>
      <c r="L423" s="499" t="s">
        <v>35</v>
      </c>
      <c r="M423" s="385" t="s">
        <v>50</v>
      </c>
      <c r="N423" s="394" t="s">
        <v>1505</v>
      </c>
      <c r="O423" s="394" t="s">
        <v>1057</v>
      </c>
      <c r="P423" s="464" t="s">
        <v>1057</v>
      </c>
      <c r="Q423" s="394" t="s">
        <v>3455</v>
      </c>
      <c r="R423" s="410">
        <v>45293</v>
      </c>
      <c r="S423" s="277" t="s">
        <v>3650</v>
      </c>
    </row>
    <row r="424" spans="1:19" s="391" customFormat="1" ht="19.5" customHeight="1" x14ac:dyDescent="0.25">
      <c r="A424" s="222">
        <v>422</v>
      </c>
      <c r="B424" s="270" t="s">
        <v>2188</v>
      </c>
      <c r="C424" s="270" t="s">
        <v>2189</v>
      </c>
      <c r="D424" s="271" t="s">
        <v>60</v>
      </c>
      <c r="E424" s="221" t="s">
        <v>540</v>
      </c>
      <c r="F424" s="488" t="s">
        <v>70</v>
      </c>
      <c r="G424" s="500">
        <v>2016</v>
      </c>
      <c r="H424" s="385" t="s">
        <v>71</v>
      </c>
      <c r="I424" s="394" t="s">
        <v>72</v>
      </c>
      <c r="J424" s="396" t="s">
        <v>2190</v>
      </c>
      <c r="K424" s="396" t="s">
        <v>2191</v>
      </c>
      <c r="L424" s="499" t="s">
        <v>35</v>
      </c>
      <c r="M424" s="385" t="s">
        <v>50</v>
      </c>
      <c r="N424" s="394" t="s">
        <v>1505</v>
      </c>
      <c r="O424" s="394" t="s">
        <v>1057</v>
      </c>
      <c r="P424" s="464" t="s">
        <v>1057</v>
      </c>
      <c r="Q424" s="394" t="s">
        <v>1506</v>
      </c>
      <c r="R424" s="410">
        <v>44970</v>
      </c>
      <c r="S424" s="277" t="s">
        <v>3650</v>
      </c>
    </row>
    <row r="425" spans="1:19" s="416" customFormat="1" ht="19.5" customHeight="1" x14ac:dyDescent="0.25">
      <c r="A425" s="222">
        <v>423</v>
      </c>
      <c r="B425" s="275" t="s">
        <v>585</v>
      </c>
      <c r="C425" s="270" t="s">
        <v>586</v>
      </c>
      <c r="D425" s="221" t="s">
        <v>60</v>
      </c>
      <c r="E425" s="342" t="s">
        <v>540</v>
      </c>
      <c r="F425" s="385" t="s">
        <v>70</v>
      </c>
      <c r="G425" s="396">
        <v>2016</v>
      </c>
      <c r="H425" s="385" t="s">
        <v>71</v>
      </c>
      <c r="I425" s="385" t="s">
        <v>72</v>
      </c>
      <c r="J425" s="396" t="s">
        <v>587</v>
      </c>
      <c r="K425" s="396" t="s">
        <v>588</v>
      </c>
      <c r="L425" s="501" t="s">
        <v>35</v>
      </c>
      <c r="M425" s="385" t="s">
        <v>50</v>
      </c>
      <c r="N425" s="395" t="s">
        <v>1056</v>
      </c>
      <c r="O425" s="394" t="s">
        <v>1057</v>
      </c>
      <c r="P425" s="464" t="s">
        <v>1057</v>
      </c>
      <c r="Q425" s="394" t="s">
        <v>1506</v>
      </c>
      <c r="R425" s="410">
        <v>45414</v>
      </c>
      <c r="S425" s="291" t="s">
        <v>3651</v>
      </c>
    </row>
    <row r="426" spans="1:19" ht="19.5" customHeight="1" x14ac:dyDescent="0.25">
      <c r="A426" s="222">
        <v>424</v>
      </c>
      <c r="B426" s="270" t="s">
        <v>644</v>
      </c>
      <c r="C426" s="270" t="s">
        <v>645</v>
      </c>
      <c r="D426" s="221" t="s">
        <v>60</v>
      </c>
      <c r="E426" s="221" t="s">
        <v>540</v>
      </c>
      <c r="F426" s="385" t="s">
        <v>70</v>
      </c>
      <c r="G426" s="396">
        <v>2016</v>
      </c>
      <c r="H426" s="385" t="s">
        <v>71</v>
      </c>
      <c r="I426" s="385" t="s">
        <v>72</v>
      </c>
      <c r="J426" s="396" t="s">
        <v>646</v>
      </c>
      <c r="K426" s="396" t="s">
        <v>647</v>
      </c>
      <c r="L426" s="499" t="s">
        <v>35</v>
      </c>
      <c r="M426" s="385" t="s">
        <v>50</v>
      </c>
      <c r="N426" s="395" t="s">
        <v>1056</v>
      </c>
      <c r="O426" s="394" t="s">
        <v>1057</v>
      </c>
      <c r="P426" s="464" t="s">
        <v>1057</v>
      </c>
      <c r="Q426" s="394" t="s">
        <v>1506</v>
      </c>
      <c r="R426" s="410">
        <v>45415</v>
      </c>
      <c r="S426" s="291" t="s">
        <v>3651</v>
      </c>
    </row>
    <row r="427" spans="1:19" s="333" customFormat="1" ht="19.5" customHeight="1" x14ac:dyDescent="0.25">
      <c r="A427" s="222">
        <v>425</v>
      </c>
      <c r="B427" s="270" t="s">
        <v>609</v>
      </c>
      <c r="C427" s="264" t="s">
        <v>610</v>
      </c>
      <c r="D427" s="221" t="s">
        <v>60</v>
      </c>
      <c r="E427" s="221" t="s">
        <v>540</v>
      </c>
      <c r="F427" s="385" t="s">
        <v>70</v>
      </c>
      <c r="G427" s="396">
        <v>2016</v>
      </c>
      <c r="H427" s="463" t="s">
        <v>71</v>
      </c>
      <c r="I427" s="385" t="s">
        <v>72</v>
      </c>
      <c r="J427" s="396" t="s">
        <v>611</v>
      </c>
      <c r="K427" s="396" t="s">
        <v>612</v>
      </c>
      <c r="L427" s="499" t="s">
        <v>35</v>
      </c>
      <c r="M427" s="385" t="s">
        <v>50</v>
      </c>
      <c r="N427" s="395" t="s">
        <v>1505</v>
      </c>
      <c r="O427" s="394" t="s">
        <v>1057</v>
      </c>
      <c r="P427" s="464" t="s">
        <v>1057</v>
      </c>
      <c r="Q427" s="394" t="s">
        <v>1506</v>
      </c>
      <c r="R427" s="410">
        <v>45417</v>
      </c>
      <c r="S427" s="277" t="s">
        <v>3650</v>
      </c>
    </row>
    <row r="428" spans="1:19" ht="19.5" customHeight="1" x14ac:dyDescent="0.25">
      <c r="A428" s="222">
        <v>426</v>
      </c>
      <c r="B428" s="275" t="s">
        <v>547</v>
      </c>
      <c r="C428" s="270" t="s">
        <v>548</v>
      </c>
      <c r="D428" s="221" t="s">
        <v>60</v>
      </c>
      <c r="E428" s="269" t="s">
        <v>540</v>
      </c>
      <c r="F428" s="396" t="s">
        <v>70</v>
      </c>
      <c r="G428" s="396">
        <v>2015</v>
      </c>
      <c r="H428" s="385" t="s">
        <v>71</v>
      </c>
      <c r="I428" s="385" t="s">
        <v>72</v>
      </c>
      <c r="J428" s="396" t="s">
        <v>549</v>
      </c>
      <c r="K428" s="396" t="s">
        <v>550</v>
      </c>
      <c r="L428" s="499" t="s">
        <v>35</v>
      </c>
      <c r="M428" s="396" t="s">
        <v>50</v>
      </c>
      <c r="N428" s="395" t="s">
        <v>1505</v>
      </c>
      <c r="O428" s="394" t="s">
        <v>1057</v>
      </c>
      <c r="P428" s="464" t="s">
        <v>1057</v>
      </c>
      <c r="Q428" s="394" t="s">
        <v>1506</v>
      </c>
      <c r="R428" s="410">
        <v>45419</v>
      </c>
      <c r="S428" s="277" t="s">
        <v>3650</v>
      </c>
    </row>
    <row r="429" spans="1:19" ht="19.5" customHeight="1" x14ac:dyDescent="0.25">
      <c r="A429" s="222">
        <v>427</v>
      </c>
      <c r="B429" s="518" t="s">
        <v>559</v>
      </c>
      <c r="C429" s="270" t="s">
        <v>560</v>
      </c>
      <c r="D429" s="221" t="s">
        <v>60</v>
      </c>
      <c r="E429" s="269" t="s">
        <v>540</v>
      </c>
      <c r="F429" s="385" t="s">
        <v>70</v>
      </c>
      <c r="G429" s="396">
        <v>2016</v>
      </c>
      <c r="H429" s="385" t="s">
        <v>71</v>
      </c>
      <c r="I429" s="385" t="s">
        <v>72</v>
      </c>
      <c r="J429" s="396" t="s">
        <v>561</v>
      </c>
      <c r="K429" s="396" t="s">
        <v>562</v>
      </c>
      <c r="L429" s="499" t="s">
        <v>35</v>
      </c>
      <c r="M429" s="385" t="s">
        <v>50</v>
      </c>
      <c r="N429" s="394" t="s">
        <v>1505</v>
      </c>
      <c r="O429" s="394" t="s">
        <v>1057</v>
      </c>
      <c r="P429" s="464" t="s">
        <v>1057</v>
      </c>
      <c r="Q429" s="394" t="s">
        <v>1506</v>
      </c>
      <c r="R429" s="410">
        <v>45420</v>
      </c>
      <c r="S429" s="277" t="s">
        <v>3650</v>
      </c>
    </row>
    <row r="430" spans="1:19" s="438" customFormat="1" ht="19.5" customHeight="1" x14ac:dyDescent="0.25">
      <c r="A430" s="222">
        <v>428</v>
      </c>
      <c r="B430" s="275" t="s">
        <v>601</v>
      </c>
      <c r="C430" s="270" t="s">
        <v>602</v>
      </c>
      <c r="D430" s="221" t="s">
        <v>60</v>
      </c>
      <c r="E430" s="221" t="s">
        <v>540</v>
      </c>
      <c r="F430" s="385" t="s">
        <v>70</v>
      </c>
      <c r="G430" s="396">
        <v>2016</v>
      </c>
      <c r="H430" s="385" t="s">
        <v>71</v>
      </c>
      <c r="I430" s="385" t="s">
        <v>72</v>
      </c>
      <c r="J430" s="396" t="s">
        <v>603</v>
      </c>
      <c r="K430" s="396" t="s">
        <v>604</v>
      </c>
      <c r="L430" s="499" t="s">
        <v>35</v>
      </c>
      <c r="M430" s="385" t="s">
        <v>50</v>
      </c>
      <c r="N430" s="394" t="s">
        <v>1505</v>
      </c>
      <c r="O430" s="394" t="s">
        <v>1057</v>
      </c>
      <c r="P430" s="464" t="s">
        <v>1057</v>
      </c>
      <c r="Q430" s="394" t="s">
        <v>1512</v>
      </c>
      <c r="R430" s="410">
        <v>45280</v>
      </c>
      <c r="S430" s="277" t="s">
        <v>3650</v>
      </c>
    </row>
    <row r="431" spans="1:19" s="438" customFormat="1" ht="19.5" customHeight="1" x14ac:dyDescent="0.25">
      <c r="A431" s="222">
        <v>429</v>
      </c>
      <c r="B431" s="270" t="s">
        <v>2584</v>
      </c>
      <c r="C431" s="270" t="s">
        <v>2585</v>
      </c>
      <c r="D431" s="221" t="s">
        <v>60</v>
      </c>
      <c r="E431" s="221" t="s">
        <v>540</v>
      </c>
      <c r="F431" s="385" t="s">
        <v>70</v>
      </c>
      <c r="G431" s="396">
        <v>2016</v>
      </c>
      <c r="H431" s="385" t="s">
        <v>71</v>
      </c>
      <c r="I431" s="385" t="s">
        <v>72</v>
      </c>
      <c r="J431" s="396" t="s">
        <v>2586</v>
      </c>
      <c r="K431" s="396" t="s">
        <v>2587</v>
      </c>
      <c r="L431" s="499" t="s">
        <v>35</v>
      </c>
      <c r="M431" s="385" t="s">
        <v>50</v>
      </c>
      <c r="N431" s="394" t="s">
        <v>1505</v>
      </c>
      <c r="O431" s="394" t="s">
        <v>1057</v>
      </c>
      <c r="P431" s="464" t="s">
        <v>1057</v>
      </c>
      <c r="Q431" s="394" t="s">
        <v>1506</v>
      </c>
      <c r="R431" s="410">
        <v>44970</v>
      </c>
      <c r="S431" s="277" t="s">
        <v>3650</v>
      </c>
    </row>
    <row r="432" spans="1:19" ht="19.5" customHeight="1" x14ac:dyDescent="0.25">
      <c r="A432" s="222">
        <v>430</v>
      </c>
      <c r="B432" s="270" t="s">
        <v>2588</v>
      </c>
      <c r="C432" s="270" t="s">
        <v>2589</v>
      </c>
      <c r="D432" s="221" t="s">
        <v>60</v>
      </c>
      <c r="E432" s="221" t="s">
        <v>540</v>
      </c>
      <c r="F432" s="385" t="s">
        <v>70</v>
      </c>
      <c r="G432" s="396">
        <v>2016</v>
      </c>
      <c r="H432" s="385" t="s">
        <v>71</v>
      </c>
      <c r="I432" s="385" t="s">
        <v>72</v>
      </c>
      <c r="J432" s="396" t="s">
        <v>2590</v>
      </c>
      <c r="K432" s="396" t="s">
        <v>2591</v>
      </c>
      <c r="L432" s="499" t="s">
        <v>35</v>
      </c>
      <c r="M432" s="385" t="s">
        <v>50</v>
      </c>
      <c r="N432" s="394" t="s">
        <v>1505</v>
      </c>
      <c r="O432" s="394" t="s">
        <v>1057</v>
      </c>
      <c r="P432" s="464" t="s">
        <v>1057</v>
      </c>
      <c r="Q432" s="394" t="s">
        <v>1506</v>
      </c>
      <c r="R432" s="410">
        <v>44970</v>
      </c>
      <c r="S432" s="277" t="s">
        <v>3650</v>
      </c>
    </row>
    <row r="433" spans="1:19" s="436" customFormat="1" ht="19.5" customHeight="1" x14ac:dyDescent="0.25">
      <c r="A433" s="222">
        <v>431</v>
      </c>
      <c r="B433" s="296" t="s">
        <v>2592</v>
      </c>
      <c r="C433" s="296" t="s">
        <v>2593</v>
      </c>
      <c r="D433" s="221" t="s">
        <v>60</v>
      </c>
      <c r="E433" s="221" t="s">
        <v>540</v>
      </c>
      <c r="F433" s="503" t="s">
        <v>70</v>
      </c>
      <c r="G433" s="502">
        <v>2016</v>
      </c>
      <c r="H433" s="503" t="s">
        <v>71</v>
      </c>
      <c r="I433" s="503" t="s">
        <v>72</v>
      </c>
      <c r="J433" s="502" t="s">
        <v>2594</v>
      </c>
      <c r="K433" s="502" t="s">
        <v>2595</v>
      </c>
      <c r="L433" s="504" t="s">
        <v>35</v>
      </c>
      <c r="M433" s="503" t="s">
        <v>50</v>
      </c>
      <c r="N433" s="394" t="s">
        <v>1505</v>
      </c>
      <c r="O433" s="394" t="s">
        <v>1057</v>
      </c>
      <c r="P433" s="464" t="s">
        <v>1057</v>
      </c>
      <c r="Q433" s="472" t="s">
        <v>1506</v>
      </c>
      <c r="R433" s="505">
        <v>44970</v>
      </c>
      <c r="S433" s="269" t="s">
        <v>3650</v>
      </c>
    </row>
    <row r="434" spans="1:19" s="436" customFormat="1" ht="19.5" customHeight="1" x14ac:dyDescent="0.25">
      <c r="A434" s="222">
        <v>432</v>
      </c>
      <c r="B434" s="293" t="s">
        <v>2596</v>
      </c>
      <c r="C434" s="293" t="s">
        <v>2597</v>
      </c>
      <c r="D434" s="221" t="s">
        <v>60</v>
      </c>
      <c r="E434" s="221" t="s">
        <v>540</v>
      </c>
      <c r="F434" s="419" t="s">
        <v>70</v>
      </c>
      <c r="G434" s="506">
        <v>2016</v>
      </c>
      <c r="H434" s="419" t="s">
        <v>71</v>
      </c>
      <c r="I434" s="419" t="s">
        <v>72</v>
      </c>
      <c r="J434" s="506" t="s">
        <v>2598</v>
      </c>
      <c r="K434" s="506" t="s">
        <v>2599</v>
      </c>
      <c r="L434" s="506" t="s">
        <v>35</v>
      </c>
      <c r="M434" s="419" t="s">
        <v>50</v>
      </c>
      <c r="N434" s="394" t="s">
        <v>1505</v>
      </c>
      <c r="O434" s="394" t="s">
        <v>1057</v>
      </c>
      <c r="P434" s="464" t="s">
        <v>1057</v>
      </c>
      <c r="Q434" s="466" t="s">
        <v>1506</v>
      </c>
      <c r="R434" s="507">
        <v>44970</v>
      </c>
      <c r="S434" s="269" t="s">
        <v>3650</v>
      </c>
    </row>
    <row r="435" spans="1:19" s="351" customFormat="1" ht="19.5" customHeight="1" x14ac:dyDescent="0.25">
      <c r="A435" s="695" t="s">
        <v>2617</v>
      </c>
      <c r="B435" s="696"/>
      <c r="C435" s="696"/>
      <c r="D435" s="696"/>
      <c r="E435" s="696"/>
      <c r="F435" s="696"/>
      <c r="G435" s="696"/>
      <c r="H435" s="696"/>
      <c r="I435" s="696"/>
      <c r="J435" s="696"/>
      <c r="K435" s="696"/>
      <c r="L435" s="696"/>
      <c r="M435" s="696"/>
      <c r="N435" s="696"/>
      <c r="O435" s="696"/>
      <c r="P435" s="696"/>
      <c r="Q435" s="696"/>
      <c r="R435" s="696"/>
      <c r="S435" s="697"/>
    </row>
    <row r="436" spans="1:19" ht="19.5" customHeight="1" x14ac:dyDescent="0.25">
      <c r="A436" s="222">
        <v>433</v>
      </c>
      <c r="B436" s="287" t="s">
        <v>2661</v>
      </c>
      <c r="C436" s="287" t="s">
        <v>2662</v>
      </c>
      <c r="D436" s="287" t="s">
        <v>1454</v>
      </c>
      <c r="E436" s="287" t="s">
        <v>1455</v>
      </c>
      <c r="F436" s="287" t="s">
        <v>70</v>
      </c>
      <c r="G436" s="287">
        <v>2011</v>
      </c>
      <c r="H436" s="466" t="s">
        <v>71</v>
      </c>
      <c r="I436" s="260" t="s">
        <v>95</v>
      </c>
      <c r="J436" s="260" t="s">
        <v>2663</v>
      </c>
      <c r="K436" s="260" t="s">
        <v>2664</v>
      </c>
      <c r="L436" s="311" t="s">
        <v>35</v>
      </c>
      <c r="M436" s="260" t="s">
        <v>50</v>
      </c>
      <c r="N436" s="311" t="s">
        <v>1505</v>
      </c>
      <c r="O436" s="260" t="s">
        <v>1057</v>
      </c>
      <c r="P436" s="260" t="s">
        <v>1057</v>
      </c>
      <c r="Q436" s="471" t="s">
        <v>1506</v>
      </c>
      <c r="R436" s="403">
        <v>43634</v>
      </c>
      <c r="S436" s="533" t="s">
        <v>3650</v>
      </c>
    </row>
    <row r="437" spans="1:19" ht="19.5" customHeight="1" x14ac:dyDescent="0.25">
      <c r="A437" s="222">
        <v>434</v>
      </c>
      <c r="B437" s="293" t="s">
        <v>2665</v>
      </c>
      <c r="C437" s="286" t="s">
        <v>2666</v>
      </c>
      <c r="D437" s="287" t="s">
        <v>1454</v>
      </c>
      <c r="E437" s="307" t="s">
        <v>1455</v>
      </c>
      <c r="F437" s="286" t="s">
        <v>70</v>
      </c>
      <c r="G437" s="286">
        <v>2011</v>
      </c>
      <c r="H437" s="419" t="s">
        <v>71</v>
      </c>
      <c r="I437" s="313" t="s">
        <v>95</v>
      </c>
      <c r="J437" s="313" t="s">
        <v>2667</v>
      </c>
      <c r="K437" s="313" t="s">
        <v>2668</v>
      </c>
      <c r="L437" s="314" t="s">
        <v>35</v>
      </c>
      <c r="M437" s="313" t="s">
        <v>50</v>
      </c>
      <c r="N437" s="311" t="s">
        <v>1505</v>
      </c>
      <c r="O437" s="260" t="s">
        <v>1057</v>
      </c>
      <c r="P437" s="260" t="s">
        <v>1057</v>
      </c>
      <c r="Q437" s="475" t="s">
        <v>1506</v>
      </c>
      <c r="R437" s="432">
        <v>45100</v>
      </c>
      <c r="S437" s="533" t="s">
        <v>3650</v>
      </c>
    </row>
    <row r="438" spans="1:19" s="427" customFormat="1" ht="19.5" customHeight="1" x14ac:dyDescent="0.25">
      <c r="A438" s="222">
        <v>435</v>
      </c>
      <c r="B438" s="294" t="s">
        <v>2669</v>
      </c>
      <c r="C438" s="294" t="s">
        <v>2670</v>
      </c>
      <c r="D438" s="294" t="s">
        <v>1454</v>
      </c>
      <c r="E438" s="294" t="s">
        <v>1455</v>
      </c>
      <c r="F438" s="294" t="s">
        <v>70</v>
      </c>
      <c r="G438" s="294">
        <v>2011</v>
      </c>
      <c r="H438" s="467" t="s">
        <v>71</v>
      </c>
      <c r="I438" s="306" t="s">
        <v>95</v>
      </c>
      <c r="J438" s="306" t="s">
        <v>2671</v>
      </c>
      <c r="K438" s="306" t="s">
        <v>2672</v>
      </c>
      <c r="L438" s="404" t="s">
        <v>35</v>
      </c>
      <c r="M438" s="306" t="s">
        <v>50</v>
      </c>
      <c r="N438" s="6" t="s">
        <v>1505</v>
      </c>
      <c r="O438" s="306" t="s">
        <v>1057</v>
      </c>
      <c r="P438" s="306" t="s">
        <v>1057</v>
      </c>
      <c r="Q438" s="470" t="s">
        <v>1506</v>
      </c>
      <c r="R438" s="259">
        <v>44230</v>
      </c>
      <c r="S438" s="533" t="s">
        <v>3650</v>
      </c>
    </row>
    <row r="439" spans="1:19" s="427" customFormat="1" ht="19.5" customHeight="1" x14ac:dyDescent="0.25">
      <c r="A439" s="222">
        <v>436</v>
      </c>
      <c r="B439" s="222" t="s">
        <v>2673</v>
      </c>
      <c r="C439" s="222" t="s">
        <v>2674</v>
      </c>
      <c r="D439" s="221" t="s">
        <v>1454</v>
      </c>
      <c r="E439" s="7" t="s">
        <v>1455</v>
      </c>
      <c r="F439" s="8" t="s">
        <v>70</v>
      </c>
      <c r="G439" s="222">
        <v>2011</v>
      </c>
      <c r="H439" s="385" t="s">
        <v>71</v>
      </c>
      <c r="I439" s="5" t="s">
        <v>95</v>
      </c>
      <c r="J439" s="5" t="s">
        <v>2675</v>
      </c>
      <c r="K439" s="5" t="s">
        <v>2676</v>
      </c>
      <c r="L439" s="10" t="s">
        <v>35</v>
      </c>
      <c r="M439" s="5" t="s">
        <v>50</v>
      </c>
      <c r="N439" s="6" t="s">
        <v>1505</v>
      </c>
      <c r="O439" s="11" t="s">
        <v>1057</v>
      </c>
      <c r="P439" s="17" t="s">
        <v>1057</v>
      </c>
      <c r="Q439" s="411" t="s">
        <v>2677</v>
      </c>
      <c r="R439" s="45">
        <v>44943</v>
      </c>
      <c r="S439" s="533" t="s">
        <v>3650</v>
      </c>
    </row>
    <row r="440" spans="1:19" s="427" customFormat="1" ht="19.5" customHeight="1" x14ac:dyDescent="0.25">
      <c r="A440" s="222">
        <v>437</v>
      </c>
      <c r="B440" s="287" t="s">
        <v>2622</v>
      </c>
      <c r="C440" s="287" t="s">
        <v>2623</v>
      </c>
      <c r="D440" s="287" t="s">
        <v>1393</v>
      </c>
      <c r="E440" s="287" t="s">
        <v>1394</v>
      </c>
      <c r="F440" s="8" t="s">
        <v>19</v>
      </c>
      <c r="G440" s="287">
        <v>2015</v>
      </c>
      <c r="H440" s="287" t="s">
        <v>2624</v>
      </c>
      <c r="I440" s="287" t="s">
        <v>2625</v>
      </c>
      <c r="J440" s="286" t="s">
        <v>2626</v>
      </c>
      <c r="K440" s="287" t="s">
        <v>2627</v>
      </c>
      <c r="L440" s="287" t="s">
        <v>24</v>
      </c>
      <c r="M440" s="287" t="s">
        <v>44</v>
      </c>
      <c r="N440" s="6" t="s">
        <v>1056</v>
      </c>
      <c r="O440" s="11" t="s">
        <v>1057</v>
      </c>
      <c r="P440" s="17" t="s">
        <v>1057</v>
      </c>
      <c r="Q440" s="413"/>
      <c r="R440" s="45"/>
      <c r="S440" s="291" t="s">
        <v>1513</v>
      </c>
    </row>
    <row r="441" spans="1:19" ht="19.5" customHeight="1" x14ac:dyDescent="0.25">
      <c r="A441" s="222">
        <v>438</v>
      </c>
      <c r="B441" s="221" t="s">
        <v>2651</v>
      </c>
      <c r="C441" s="292" t="s">
        <v>2652</v>
      </c>
      <c r="D441" s="292" t="s">
        <v>2653</v>
      </c>
      <c r="E441" s="292" t="s">
        <v>2654</v>
      </c>
      <c r="F441" s="221" t="s">
        <v>31</v>
      </c>
      <c r="G441" s="221">
        <v>2009</v>
      </c>
      <c r="H441" s="394" t="s">
        <v>40</v>
      </c>
      <c r="I441" s="11" t="s">
        <v>905</v>
      </c>
      <c r="J441" s="11" t="s">
        <v>2655</v>
      </c>
      <c r="K441" s="11" t="s">
        <v>2656</v>
      </c>
      <c r="L441" s="11" t="s">
        <v>35</v>
      </c>
      <c r="M441" s="11" t="s">
        <v>50</v>
      </c>
      <c r="N441" s="6" t="s">
        <v>1505</v>
      </c>
      <c r="O441" s="11" t="s">
        <v>1057</v>
      </c>
      <c r="P441" s="17" t="s">
        <v>1057</v>
      </c>
      <c r="Q441" s="394" t="s">
        <v>1506</v>
      </c>
      <c r="R441" s="44">
        <v>44517</v>
      </c>
      <c r="S441" s="277" t="s">
        <v>3650</v>
      </c>
    </row>
    <row r="442" spans="1:19" ht="19.5" customHeight="1" x14ac:dyDescent="0.25">
      <c r="A442" s="222">
        <v>439</v>
      </c>
      <c r="B442" s="270" t="s">
        <v>1483</v>
      </c>
      <c r="C442" s="461" t="s">
        <v>1484</v>
      </c>
      <c r="D442" s="221" t="s">
        <v>1481</v>
      </c>
      <c r="E442" s="221" t="s">
        <v>1482</v>
      </c>
      <c r="F442" s="270" t="s">
        <v>70</v>
      </c>
      <c r="G442" s="270">
        <v>2015</v>
      </c>
      <c r="H442" s="463" t="s">
        <v>71</v>
      </c>
      <c r="I442" s="222" t="s">
        <v>72</v>
      </c>
      <c r="J442" s="270" t="s">
        <v>1485</v>
      </c>
      <c r="K442" s="270" t="s">
        <v>1486</v>
      </c>
      <c r="L442" s="264" t="s">
        <v>35</v>
      </c>
      <c r="M442" s="270" t="s">
        <v>50</v>
      </c>
      <c r="N442" s="222" t="s">
        <v>1056</v>
      </c>
      <c r="O442" s="11" t="s">
        <v>1057</v>
      </c>
      <c r="P442" s="17" t="s">
        <v>1057</v>
      </c>
      <c r="Q442" s="413" t="s">
        <v>1512</v>
      </c>
      <c r="R442" s="44">
        <v>45525</v>
      </c>
      <c r="S442" s="277" t="s">
        <v>3650</v>
      </c>
    </row>
    <row r="443" spans="1:19" ht="19.5" customHeight="1" x14ac:dyDescent="0.25">
      <c r="A443" s="222">
        <v>440</v>
      </c>
      <c r="B443" s="221" t="s">
        <v>2646</v>
      </c>
      <c r="C443" s="221" t="s">
        <v>2647</v>
      </c>
      <c r="D443" s="221" t="s">
        <v>1481</v>
      </c>
      <c r="E443" s="221" t="s">
        <v>1482</v>
      </c>
      <c r="F443" s="221" t="s">
        <v>19</v>
      </c>
      <c r="G443" s="221">
        <v>2008</v>
      </c>
      <c r="H443" s="394" t="s">
        <v>40</v>
      </c>
      <c r="I443" s="11" t="s">
        <v>47</v>
      </c>
      <c r="J443" s="11" t="s">
        <v>2648</v>
      </c>
      <c r="K443" s="11" t="s">
        <v>2649</v>
      </c>
      <c r="L443" s="22" t="s">
        <v>24</v>
      </c>
      <c r="M443" s="11" t="s">
        <v>44</v>
      </c>
      <c r="N443" s="11" t="s">
        <v>1505</v>
      </c>
      <c r="O443" s="11" t="s">
        <v>1057</v>
      </c>
      <c r="P443" s="17" t="s">
        <v>1057</v>
      </c>
      <c r="Q443" s="411" t="s">
        <v>2650</v>
      </c>
      <c r="R443" s="44">
        <v>44187</v>
      </c>
      <c r="S443" s="277" t="s">
        <v>3650</v>
      </c>
    </row>
    <row r="444" spans="1:19" ht="19.5" customHeight="1" x14ac:dyDescent="0.25">
      <c r="A444" s="222">
        <v>441</v>
      </c>
      <c r="B444" s="221" t="s">
        <v>2632</v>
      </c>
      <c r="C444" s="221" t="s">
        <v>2633</v>
      </c>
      <c r="D444" s="221" t="s">
        <v>2634</v>
      </c>
      <c r="E444" s="221" t="s">
        <v>2635</v>
      </c>
      <c r="F444" s="221" t="s">
        <v>39</v>
      </c>
      <c r="G444" s="221">
        <v>1975</v>
      </c>
      <c r="H444" s="394" t="s">
        <v>2636</v>
      </c>
      <c r="I444" s="11" t="s">
        <v>2637</v>
      </c>
      <c r="J444" s="11" t="s">
        <v>2638</v>
      </c>
      <c r="K444" s="11" t="s">
        <v>2639</v>
      </c>
      <c r="L444" s="6" t="s">
        <v>35</v>
      </c>
      <c r="M444" s="11" t="s">
        <v>36</v>
      </c>
      <c r="N444" s="11" t="s">
        <v>1505</v>
      </c>
      <c r="O444" s="11" t="s">
        <v>1057</v>
      </c>
      <c r="P444" s="17" t="s">
        <v>1057</v>
      </c>
      <c r="Q444" s="411" t="s">
        <v>1506</v>
      </c>
      <c r="R444" s="44">
        <v>44970</v>
      </c>
      <c r="S444" s="277" t="s">
        <v>3650</v>
      </c>
    </row>
    <row r="445" spans="1:19" s="416" customFormat="1" ht="19.5" customHeight="1" x14ac:dyDescent="0.25">
      <c r="A445" s="231"/>
      <c r="B445" s="231"/>
      <c r="C445" s="231"/>
      <c r="D445" s="231"/>
      <c r="E445" s="231"/>
      <c r="F445" s="231"/>
      <c r="G445" s="333"/>
      <c r="H445"/>
      <c r="I445"/>
      <c r="J445"/>
      <c r="K445"/>
      <c r="L445" s="579"/>
      <c r="M445" s="579"/>
      <c r="N445" s="579"/>
      <c r="O445" s="579"/>
      <c r="P445" s="694" t="s">
        <v>4556</v>
      </c>
      <c r="Q445" s="694"/>
      <c r="R445" s="694"/>
      <c r="S445" s="553"/>
    </row>
    <row r="446" spans="1:19" s="416" customFormat="1" ht="19.5" customHeight="1" x14ac:dyDescent="0.25">
      <c r="A446" s="231"/>
      <c r="B446" s="231"/>
      <c r="C446" s="231"/>
      <c r="D446" s="231"/>
      <c r="E446" s="333"/>
      <c r="F446"/>
      <c r="G446"/>
      <c r="H446"/>
      <c r="I446" s="27"/>
      <c r="J446" s="231"/>
      <c r="K446" s="383"/>
      <c r="L446" s="23"/>
      <c r="M446" s="23"/>
      <c r="N446" s="476"/>
      <c r="O446" s="23"/>
      <c r="P446" s="384"/>
      <c r="Q446" s="553"/>
      <c r="R446" s="553"/>
    </row>
    <row r="447" spans="1:19" s="351" customFormat="1" ht="19.5" customHeight="1" x14ac:dyDescent="0.25">
      <c r="A447" s="231"/>
      <c r="B447" s="231"/>
      <c r="C447" s="231"/>
      <c r="D447"/>
      <c r="E447"/>
      <c r="F447" s="27"/>
      <c r="G447" s="231"/>
      <c r="H447" s="383"/>
      <c r="I447" s="23"/>
      <c r="J447" s="23"/>
      <c r="K447" s="23"/>
      <c r="L447" s="476"/>
      <c r="M447" s="23"/>
      <c r="N447" s="384"/>
      <c r="O447" s="301"/>
      <c r="P447" s="553"/>
      <c r="Q447"/>
    </row>
    <row r="448" spans="1:19" ht="19.5" customHeight="1" x14ac:dyDescent="0.25">
      <c r="C448" s="639"/>
      <c r="D448"/>
      <c r="E448" s="383"/>
      <c r="F448" s="23"/>
      <c r="G448" s="23"/>
      <c r="H448" s="23"/>
      <c r="I448" s="23"/>
      <c r="J448" s="476"/>
      <c r="K448" s="23"/>
      <c r="L448" s="384"/>
      <c r="M448" s="390"/>
      <c r="N448" s="381"/>
      <c r="O448" s="406"/>
      <c r="Q448" s="553"/>
      <c r="S448"/>
    </row>
    <row r="449" spans="1:19" s="553" customFormat="1" ht="19.5" customHeight="1" x14ac:dyDescent="0.25">
      <c r="A449" s="231"/>
      <c r="B449" s="231"/>
      <c r="C449" s="654" t="s">
        <v>1286</v>
      </c>
      <c r="D449"/>
      <c r="E449" s="383"/>
      <c r="F449" s="23"/>
      <c r="G449" s="23"/>
      <c r="H449" s="476"/>
      <c r="I449" s="23"/>
      <c r="J449" s="384"/>
      <c r="K449"/>
      <c r="L449" s="231"/>
      <c r="M449" s="23"/>
      <c r="N449" s="406"/>
    </row>
    <row r="450" spans="1:19" s="553" customFormat="1" ht="19.5" customHeight="1" x14ac:dyDescent="0.25">
      <c r="A450" s="231"/>
      <c r="B450" s="231"/>
      <c r="C450" s="655" t="s">
        <v>1028</v>
      </c>
      <c r="D450"/>
      <c r="E450" s="383"/>
      <c r="F450" s="23"/>
      <c r="G450" s="23"/>
      <c r="H450" s="476"/>
      <c r="I450" s="23"/>
      <c r="J450" s="384"/>
      <c r="K450" s="23"/>
      <c r="L450" s="231"/>
      <c r="M450" s="23"/>
      <c r="N450" s="23"/>
      <c r="O450"/>
    </row>
    <row r="451" spans="1:19" ht="19.5" customHeight="1" x14ac:dyDescent="0.25">
      <c r="C451" s="656" t="s">
        <v>1885</v>
      </c>
      <c r="D451"/>
      <c r="E451" s="383"/>
      <c r="F451" s="23"/>
      <c r="G451" s="23"/>
      <c r="H451" s="476"/>
      <c r="I451" s="23"/>
      <c r="J451" s="384"/>
      <c r="K451" s="23"/>
      <c r="L451" s="231"/>
      <c r="M451" s="23"/>
      <c r="N451" s="366"/>
      <c r="O451" s="406"/>
      <c r="Q451"/>
      <c r="S451"/>
    </row>
    <row r="452" spans="1:19" s="406" customFormat="1" ht="19.5" customHeight="1" x14ac:dyDescent="0.25">
      <c r="A452" s="231"/>
      <c r="B452" s="231"/>
      <c r="C452" s="657" t="s">
        <v>1942</v>
      </c>
      <c r="D452"/>
      <c r="E452" s="383"/>
      <c r="F452" s="23"/>
      <c r="G452" s="23"/>
      <c r="H452" s="476"/>
      <c r="I452" s="23"/>
      <c r="J452" s="384"/>
      <c r="K452" s="23"/>
      <c r="L452" s="231"/>
      <c r="M452" s="23"/>
      <c r="N452" s="366"/>
      <c r="O452" s="23"/>
    </row>
    <row r="453" spans="1:19" ht="19.5" customHeight="1" x14ac:dyDescent="0.25">
      <c r="C453" s="656" t="s">
        <v>439</v>
      </c>
      <c r="D453"/>
      <c r="E453" s="383"/>
      <c r="F453" s="23"/>
      <c r="G453" s="23"/>
      <c r="H453" s="476"/>
      <c r="I453" s="23"/>
      <c r="J453" s="384"/>
      <c r="K453" s="23"/>
      <c r="L453" s="231"/>
      <c r="M453" s="334"/>
      <c r="N453" s="249"/>
      <c r="O453" s="366"/>
      <c r="P453" s="23"/>
      <c r="Q453" s="23"/>
      <c r="R453" s="23"/>
      <c r="S453"/>
    </row>
    <row r="454" spans="1:19" s="366" customFormat="1" ht="19.5" customHeight="1" x14ac:dyDescent="0.25">
      <c r="A454" s="231"/>
      <c r="B454" s="231"/>
      <c r="C454" s="656" t="s">
        <v>1986</v>
      </c>
      <c r="D454"/>
      <c r="E454" s="383"/>
      <c r="F454" s="23"/>
      <c r="G454" s="23"/>
      <c r="H454" s="476"/>
      <c r="I454" s="23"/>
      <c r="J454" s="384"/>
      <c r="K454" s="23"/>
      <c r="L454" s="384"/>
      <c r="M454"/>
      <c r="N454" s="334"/>
    </row>
    <row r="455" spans="1:19" s="366" customFormat="1" ht="19.5" customHeight="1" x14ac:dyDescent="0.25">
      <c r="A455" s="231"/>
      <c r="B455" s="231"/>
      <c r="C455" s="658" t="s">
        <v>1092</v>
      </c>
      <c r="D455"/>
      <c r="E455" s="383"/>
      <c r="F455" s="23"/>
      <c r="G455" s="23"/>
      <c r="H455" s="476"/>
      <c r="I455" s="23"/>
      <c r="J455" s="384"/>
      <c r="K455" s="23"/>
      <c r="L455" s="384"/>
      <c r="M455" s="334"/>
      <c r="N455"/>
      <c r="O455" s="249"/>
    </row>
    <row r="456" spans="1:19" s="249" customFormat="1" ht="19.5" customHeight="1" x14ac:dyDescent="0.25">
      <c r="A456" s="231"/>
      <c r="B456" s="231"/>
      <c r="C456" s="658" t="s">
        <v>1147</v>
      </c>
      <c r="D456"/>
      <c r="E456" s="383"/>
      <c r="F456" s="23"/>
      <c r="G456" s="23"/>
      <c r="H456" s="476"/>
      <c r="I456" s="23"/>
      <c r="J456" s="384"/>
      <c r="K456" s="23"/>
      <c r="L456" s="384"/>
      <c r="M456"/>
      <c r="N456" s="334"/>
      <c r="O456" s="334"/>
    </row>
    <row r="457" spans="1:19" s="334" customFormat="1" ht="19.5" customHeight="1" x14ac:dyDescent="0.25">
      <c r="A457" s="231"/>
      <c r="B457" s="231"/>
      <c r="C457" s="658" t="s">
        <v>740</v>
      </c>
      <c r="D457"/>
      <c r="E457" s="383"/>
      <c r="F457" s="23"/>
      <c r="G457" s="23"/>
      <c r="H457" s="476"/>
      <c r="I457" s="23"/>
      <c r="J457" s="384"/>
      <c r="K457" s="23"/>
      <c r="L457" s="384"/>
      <c r="M457"/>
      <c r="N457"/>
      <c r="O457"/>
    </row>
    <row r="458" spans="1:19" ht="19.5" customHeight="1" x14ac:dyDescent="0.25">
      <c r="C458" s="659" t="s">
        <v>1865</v>
      </c>
      <c r="D458"/>
      <c r="E458" s="383"/>
      <c r="F458" s="23"/>
      <c r="G458"/>
      <c r="J458" s="231"/>
      <c r="K458" s="23"/>
      <c r="L458" s="384"/>
      <c r="N458"/>
      <c r="O458" s="334"/>
      <c r="Q458"/>
      <c r="S458"/>
    </row>
    <row r="459" spans="1:19" s="334" customFormat="1" ht="19.5" customHeight="1" x14ac:dyDescent="0.25">
      <c r="A459" s="231"/>
      <c r="B459" s="231"/>
      <c r="C459" s="660" t="s">
        <v>372</v>
      </c>
      <c r="D459"/>
      <c r="E459" s="383"/>
      <c r="F459" s="23"/>
      <c r="G459"/>
      <c r="H459" s="333"/>
      <c r="I459"/>
      <c r="J459" s="231"/>
      <c r="K459" s="23"/>
      <c r="L459" s="384"/>
      <c r="M459" s="360"/>
      <c r="N459"/>
      <c r="O459"/>
    </row>
    <row r="460" spans="1:19" ht="19.5" customHeight="1" x14ac:dyDescent="0.25">
      <c r="C460" s="658" t="s">
        <v>931</v>
      </c>
      <c r="D460"/>
      <c r="E460" s="383"/>
      <c r="F460" s="23"/>
      <c r="G460" s="23"/>
      <c r="H460" s="476"/>
      <c r="I460" s="23"/>
      <c r="J460" s="384"/>
      <c r="K460" s="23"/>
      <c r="L460" s="384"/>
      <c r="M460" s="249"/>
      <c r="N460" s="360"/>
      <c r="Q460"/>
      <c r="S460"/>
    </row>
    <row r="461" spans="1:19" ht="19.5" customHeight="1" x14ac:dyDescent="0.25">
      <c r="C461" s="658" t="s">
        <v>935</v>
      </c>
      <c r="D461"/>
      <c r="E461" s="383"/>
      <c r="F461" s="23"/>
      <c r="G461" s="23"/>
      <c r="H461" s="476"/>
      <c r="I461" s="23"/>
      <c r="J461" s="384"/>
      <c r="K461" s="23"/>
      <c r="L461" s="384"/>
      <c r="M461" s="366"/>
      <c r="N461" s="249"/>
      <c r="Q461"/>
      <c r="S461"/>
    </row>
    <row r="462" spans="1:19" ht="19.5" customHeight="1" x14ac:dyDescent="0.25">
      <c r="C462" s="658" t="s">
        <v>926</v>
      </c>
      <c r="D462"/>
      <c r="E462" s="383"/>
      <c r="F462" s="23"/>
      <c r="G462" s="23"/>
      <c r="H462" s="476"/>
      <c r="I462" s="23"/>
      <c r="J462" s="384"/>
      <c r="K462" s="23"/>
      <c r="L462" s="384"/>
      <c r="N462" s="366"/>
      <c r="O462" s="360"/>
      <c r="Q462"/>
      <c r="S462"/>
    </row>
    <row r="463" spans="1:19" s="360" customFormat="1" ht="19.5" customHeight="1" x14ac:dyDescent="0.25">
      <c r="A463" s="231"/>
      <c r="B463" s="231"/>
      <c r="C463" s="661" t="s">
        <v>2208</v>
      </c>
      <c r="D463"/>
      <c r="E463" s="383"/>
      <c r="F463" s="23"/>
      <c r="G463" s="23"/>
      <c r="H463" s="476"/>
      <c r="I463" s="23"/>
      <c r="J463" s="384"/>
      <c r="K463" s="23"/>
      <c r="L463" s="384"/>
      <c r="M463"/>
      <c r="N463"/>
      <c r="O463" s="249"/>
    </row>
    <row r="464" spans="1:19" s="249" customFormat="1" ht="19.5" customHeight="1" x14ac:dyDescent="0.25">
      <c r="A464" s="231"/>
      <c r="B464" s="231"/>
      <c r="C464" s="662" t="s">
        <v>1165</v>
      </c>
      <c r="D464"/>
      <c r="E464" s="383"/>
      <c r="F464" s="23"/>
      <c r="G464" s="23"/>
      <c r="H464" s="476"/>
      <c r="I464" s="23"/>
      <c r="J464" s="384"/>
      <c r="K464" s="23"/>
      <c r="L464" s="384"/>
      <c r="M464"/>
      <c r="N464"/>
      <c r="O464" s="366"/>
    </row>
    <row r="465" spans="1:19" s="366" customFormat="1" ht="19.5" customHeight="1" x14ac:dyDescent="0.25">
      <c r="A465" s="231"/>
      <c r="B465" s="231"/>
      <c r="C465" s="656" t="s">
        <v>1170</v>
      </c>
      <c r="D465"/>
      <c r="E465" s="383"/>
      <c r="F465"/>
      <c r="G465"/>
      <c r="H465" s="333"/>
      <c r="I465"/>
      <c r="J465" s="231"/>
      <c r="K465" s="23"/>
      <c r="L465" s="384"/>
      <c r="M465"/>
      <c r="N465"/>
      <c r="O465"/>
    </row>
    <row r="466" spans="1:19" ht="19.5" customHeight="1" x14ac:dyDescent="0.25">
      <c r="C466" s="658" t="s">
        <v>1008</v>
      </c>
      <c r="D466"/>
      <c r="E466" s="383"/>
      <c r="F466"/>
      <c r="G466" s="23"/>
      <c r="H466" s="476"/>
      <c r="I466" s="23"/>
      <c r="J466" s="384"/>
      <c r="K466" s="23"/>
      <c r="L466" s="384"/>
      <c r="M466" s="360"/>
      <c r="N466"/>
      <c r="Q466"/>
      <c r="S466"/>
    </row>
    <row r="467" spans="1:19" ht="19.5" customHeight="1" x14ac:dyDescent="0.25">
      <c r="C467" s="658" t="s">
        <v>962</v>
      </c>
      <c r="D467"/>
      <c r="E467" s="383"/>
      <c r="F467" s="23"/>
      <c r="G467" s="23"/>
      <c r="H467" s="476"/>
      <c r="I467" s="23"/>
      <c r="J467" s="384"/>
      <c r="K467" s="23"/>
      <c r="L467" s="384"/>
      <c r="M467" s="249"/>
      <c r="N467" s="360"/>
      <c r="Q467"/>
      <c r="S467"/>
    </row>
    <row r="468" spans="1:19" ht="19.5" customHeight="1" x14ac:dyDescent="0.25">
      <c r="C468" s="658" t="s">
        <v>958</v>
      </c>
      <c r="D468"/>
      <c r="E468" s="383"/>
      <c r="F468" s="23"/>
      <c r="G468" s="23"/>
      <c r="H468" s="476"/>
      <c r="I468" s="23"/>
      <c r="J468" s="384"/>
      <c r="K468" s="23"/>
      <c r="L468" s="384"/>
      <c r="M468" s="356"/>
      <c r="N468" s="249"/>
      <c r="Q468"/>
      <c r="S468"/>
    </row>
    <row r="469" spans="1:19" ht="19.5" customHeight="1" x14ac:dyDescent="0.25">
      <c r="C469" s="663" t="s">
        <v>914</v>
      </c>
      <c r="D469"/>
      <c r="E469" s="383"/>
      <c r="F469" s="23"/>
      <c r="G469" s="23"/>
      <c r="H469" s="476"/>
      <c r="I469" s="23"/>
      <c r="J469" s="384"/>
      <c r="K469" s="23"/>
      <c r="L469" s="384"/>
      <c r="M469" s="356"/>
      <c r="N469" s="356"/>
      <c r="O469" s="360"/>
      <c r="Q469"/>
      <c r="S469"/>
    </row>
    <row r="470" spans="1:19" s="360" customFormat="1" ht="19.5" customHeight="1" x14ac:dyDescent="0.25">
      <c r="A470" s="231"/>
      <c r="B470" s="231"/>
      <c r="C470" s="664" t="s">
        <v>2027</v>
      </c>
      <c r="D470"/>
      <c r="E470" s="383"/>
      <c r="F470"/>
      <c r="G470"/>
      <c r="H470" s="333"/>
      <c r="I470"/>
      <c r="J470" s="231"/>
      <c r="K470" s="23"/>
      <c r="L470" s="384"/>
      <c r="M470" s="23"/>
      <c r="N470" s="356"/>
      <c r="O470" s="249"/>
    </row>
    <row r="471" spans="1:19" s="249" customFormat="1" ht="19.5" customHeight="1" x14ac:dyDescent="0.25">
      <c r="A471" s="231"/>
      <c r="B471" s="231"/>
      <c r="C471" s="661" t="s">
        <v>999</v>
      </c>
      <c r="D471"/>
      <c r="E471" s="383"/>
      <c r="F471"/>
      <c r="G471" s="36"/>
      <c r="H471" s="477"/>
      <c r="I471" s="36"/>
      <c r="J471" s="381"/>
      <c r="K471" s="23"/>
      <c r="L471" s="384"/>
      <c r="M471" s="23"/>
      <c r="O471" s="356"/>
    </row>
    <row r="472" spans="1:19" s="356" customFormat="1" ht="19.5" customHeight="1" x14ac:dyDescent="0.25">
      <c r="A472" s="231"/>
      <c r="B472" s="231"/>
      <c r="C472" s="666" t="s">
        <v>140</v>
      </c>
      <c r="D472"/>
      <c r="E472" s="383"/>
      <c r="F472"/>
      <c r="G472" s="36"/>
      <c r="H472" s="477"/>
      <c r="I472" s="36"/>
      <c r="J472" s="381"/>
      <c r="K472" s="23"/>
      <c r="L472" s="384"/>
      <c r="M472" s="23"/>
      <c r="N472"/>
    </row>
    <row r="473" spans="1:19" s="356" customFormat="1" ht="19.5" customHeight="1" x14ac:dyDescent="0.25">
      <c r="A473" s="231"/>
      <c r="B473" s="231"/>
      <c r="C473" s="665" t="s">
        <v>2563</v>
      </c>
      <c r="D473"/>
      <c r="E473" s="383"/>
      <c r="F473"/>
      <c r="G473" s="36"/>
      <c r="H473" s="477"/>
      <c r="I473" s="36"/>
      <c r="J473" s="381"/>
      <c r="K473" s="23"/>
      <c r="L473" s="384"/>
      <c r="M473" s="23"/>
      <c r="N473"/>
      <c r="O473" s="249"/>
    </row>
    <row r="474" spans="1:19" s="249" customFormat="1" ht="19.5" customHeight="1" x14ac:dyDescent="0.25">
      <c r="A474" s="231"/>
      <c r="B474" s="231"/>
      <c r="C474" s="658" t="s">
        <v>745</v>
      </c>
      <c r="D474"/>
      <c r="E474" s="383"/>
      <c r="F474"/>
      <c r="G474" s="23"/>
      <c r="H474" s="476"/>
      <c r="I474" s="23"/>
      <c r="J474" s="384"/>
      <c r="K474" s="23"/>
      <c r="L474" s="384"/>
      <c r="M474" s="23"/>
      <c r="N474"/>
      <c r="O474"/>
    </row>
    <row r="475" spans="1:19" ht="19.5" customHeight="1" x14ac:dyDescent="0.25">
      <c r="C475" s="661" t="s">
        <v>771</v>
      </c>
      <c r="D475"/>
      <c r="E475" s="383"/>
      <c r="F475"/>
      <c r="G475" s="23"/>
      <c r="H475" s="476"/>
      <c r="I475" s="23"/>
      <c r="J475" s="384"/>
      <c r="K475" s="23"/>
      <c r="L475" s="384"/>
      <c r="M475" s="23"/>
      <c r="N475"/>
      <c r="Q475"/>
      <c r="S475"/>
    </row>
    <row r="476" spans="1:19" ht="19.5" customHeight="1" x14ac:dyDescent="0.25">
      <c r="C476" s="658" t="s">
        <v>966</v>
      </c>
      <c r="D476"/>
      <c r="E476" s="383"/>
      <c r="F476"/>
      <c r="G476" s="23"/>
      <c r="H476" s="476"/>
      <c r="I476" s="23"/>
      <c r="J476" s="384"/>
      <c r="K476" s="23"/>
      <c r="L476" s="384"/>
      <c r="M476" s="23"/>
      <c r="N476"/>
      <c r="Q476"/>
      <c r="S476"/>
    </row>
    <row r="477" spans="1:19" ht="19.5" customHeight="1" x14ac:dyDescent="0.25">
      <c r="C477" s="658" t="s">
        <v>836</v>
      </c>
      <c r="D477"/>
      <c r="E477" s="383"/>
      <c r="F477"/>
      <c r="G477" s="23"/>
      <c r="H477" s="476"/>
      <c r="I477" s="23"/>
      <c r="J477" s="384"/>
      <c r="K477" s="23"/>
      <c r="L477" s="384"/>
      <c r="M477" s="23"/>
      <c r="N477" s="255"/>
      <c r="Q477"/>
      <c r="S477"/>
    </row>
    <row r="478" spans="1:19" ht="19.5" customHeight="1" x14ac:dyDescent="0.25">
      <c r="C478" s="665" t="s">
        <v>2559</v>
      </c>
      <c r="D478"/>
      <c r="E478" s="383"/>
      <c r="F478"/>
      <c r="G478" s="23"/>
      <c r="H478" s="476"/>
      <c r="I478" s="23"/>
      <c r="J478" s="384"/>
      <c r="K478" s="23"/>
      <c r="L478" s="384"/>
      <c r="M478" s="23"/>
      <c r="N478" s="232"/>
      <c r="Q478"/>
      <c r="S478"/>
    </row>
    <row r="479" spans="1:19" ht="19.5" customHeight="1" x14ac:dyDescent="0.25">
      <c r="C479" s="656" t="s">
        <v>1857</v>
      </c>
      <c r="D479"/>
      <c r="E479" s="383"/>
      <c r="F479"/>
      <c r="G479" s="23"/>
      <c r="H479" s="476"/>
      <c r="I479" s="23"/>
      <c r="J479" s="384"/>
      <c r="K479" s="23"/>
      <c r="L479" s="384"/>
      <c r="M479" s="23"/>
      <c r="N479"/>
      <c r="O479" s="255"/>
      <c r="Q479"/>
      <c r="S479"/>
    </row>
    <row r="480" spans="1:19" s="255" customFormat="1" ht="19.5" customHeight="1" x14ac:dyDescent="0.25">
      <c r="A480" s="231"/>
      <c r="B480" s="231"/>
      <c r="C480" s="260" t="s">
        <v>340</v>
      </c>
      <c r="D480"/>
      <c r="E480" s="383"/>
      <c r="F480"/>
      <c r="G480" s="23"/>
      <c r="H480" s="476"/>
      <c r="I480" s="23"/>
      <c r="J480" s="384"/>
      <c r="K480" s="23"/>
      <c r="L480" s="384"/>
      <c r="M480" s="23"/>
      <c r="N480"/>
      <c r="O480" s="232"/>
    </row>
    <row r="481" spans="1:19" s="232" customFormat="1" ht="19.5" customHeight="1" x14ac:dyDescent="0.25">
      <c r="A481" s="231"/>
      <c r="B481" s="231"/>
      <c r="C481" s="667" t="s">
        <v>1238</v>
      </c>
      <c r="D481"/>
      <c r="E481" s="383"/>
      <c r="F481"/>
      <c r="G481" s="23"/>
      <c r="H481" s="476"/>
      <c r="I481" s="23"/>
      <c r="J481" s="384"/>
      <c r="K481" s="23"/>
      <c r="L481" s="384"/>
      <c r="M481" s="23"/>
      <c r="N481"/>
      <c r="O481"/>
    </row>
    <row r="482" spans="1:19" ht="19.5" customHeight="1" x14ac:dyDescent="0.25">
      <c r="C482" s="668" t="s">
        <v>1488</v>
      </c>
      <c r="E482"/>
      <c r="F482" s="27"/>
      <c r="G482"/>
      <c r="H482" s="478"/>
      <c r="I482" s="23"/>
      <c r="J482" s="384"/>
      <c r="K482" s="23"/>
      <c r="L482" s="384"/>
      <c r="M482" s="23"/>
      <c r="N482" s="303"/>
      <c r="Q482"/>
      <c r="S482"/>
    </row>
    <row r="483" spans="1:19" ht="19.5" customHeight="1" x14ac:dyDescent="0.25">
      <c r="C483" s="669" t="s">
        <v>1351</v>
      </c>
      <c r="E483"/>
      <c r="F483" s="27"/>
      <c r="G483"/>
      <c r="H483" s="478"/>
      <c r="J483" s="384"/>
      <c r="K483" s="23"/>
      <c r="L483" s="384"/>
      <c r="M483" s="23"/>
      <c r="N483"/>
      <c r="Q483"/>
      <c r="S483"/>
    </row>
    <row r="484" spans="1:19" ht="19.5" customHeight="1" x14ac:dyDescent="0.25">
      <c r="C484" s="665" t="s">
        <v>1224</v>
      </c>
      <c r="E484"/>
      <c r="F484" s="27"/>
      <c r="G484"/>
      <c r="H484" s="478"/>
      <c r="J484" s="384"/>
      <c r="L484" s="231"/>
      <c r="M484" s="23"/>
      <c r="N484"/>
      <c r="O484" s="303"/>
      <c r="Q484"/>
      <c r="S484"/>
    </row>
    <row r="485" spans="1:19" s="303" customFormat="1" ht="19.5" customHeight="1" x14ac:dyDescent="0.25">
      <c r="A485" s="231"/>
      <c r="B485" s="231"/>
      <c r="C485" s="657" t="s">
        <v>1193</v>
      </c>
      <c r="D485" s="231"/>
      <c r="E485"/>
      <c r="F485" s="27"/>
      <c r="G485"/>
      <c r="H485" s="478"/>
      <c r="I485"/>
      <c r="J485" s="384"/>
      <c r="K485"/>
      <c r="L485" s="231"/>
      <c r="M485" s="23"/>
      <c r="N485"/>
      <c r="O485"/>
    </row>
    <row r="486" spans="1:19" ht="19.5" customHeight="1" x14ac:dyDescent="0.25">
      <c r="C486" s="670" t="s">
        <v>3694</v>
      </c>
      <c r="E486"/>
      <c r="F486" s="27"/>
      <c r="G486"/>
      <c r="H486" s="478"/>
      <c r="J486" s="384"/>
      <c r="L486" s="231"/>
      <c r="M486" s="23"/>
      <c r="N486"/>
      <c r="Q486"/>
      <c r="S486"/>
    </row>
    <row r="487" spans="1:19" ht="19.5" customHeight="1" x14ac:dyDescent="0.25">
      <c r="C487" s="313" t="s">
        <v>857</v>
      </c>
      <c r="E487"/>
      <c r="F487" s="27"/>
      <c r="G487"/>
      <c r="H487" s="478"/>
      <c r="J487" s="384"/>
      <c r="K487" s="23"/>
      <c r="L487" s="384"/>
      <c r="M487" s="23"/>
      <c r="N487"/>
      <c r="Q487"/>
      <c r="S487"/>
    </row>
    <row r="488" spans="1:19" ht="19.5" customHeight="1" x14ac:dyDescent="0.25">
      <c r="C488" s="671" t="s">
        <v>1243</v>
      </c>
      <c r="E488"/>
      <c r="F488" s="27"/>
      <c r="G488"/>
      <c r="H488" s="478"/>
      <c r="J488" s="384"/>
      <c r="K488" s="23"/>
      <c r="L488" s="384"/>
      <c r="M488" s="23"/>
      <c r="N488" s="250"/>
      <c r="Q488"/>
      <c r="S488"/>
    </row>
    <row r="489" spans="1:19" ht="19.5" customHeight="1" x14ac:dyDescent="0.25">
      <c r="C489" s="672" t="s">
        <v>1259</v>
      </c>
      <c r="D489"/>
      <c r="F489"/>
      <c r="G489" s="27"/>
      <c r="H489"/>
      <c r="I489" s="478"/>
      <c r="K489" s="384"/>
      <c r="L489" s="23"/>
      <c r="M489" s="384"/>
      <c r="N489" s="23"/>
      <c r="O489" s="255"/>
      <c r="Q489"/>
      <c r="S489"/>
    </row>
    <row r="490" spans="1:19" ht="19.5" customHeight="1" x14ac:dyDescent="0.25">
      <c r="C490" s="672" t="s">
        <v>1267</v>
      </c>
      <c r="D490"/>
      <c r="E490"/>
      <c r="F490"/>
      <c r="H490"/>
      <c r="I490" s="27"/>
      <c r="K490" s="478"/>
      <c r="M490" s="384"/>
      <c r="N490" s="23"/>
      <c r="O490" s="255"/>
      <c r="P490" s="250"/>
      <c r="Q490"/>
      <c r="S490"/>
    </row>
    <row r="491" spans="1:19" s="250" customFormat="1" ht="19.5" customHeight="1" x14ac:dyDescent="0.25">
      <c r="A491" s="231"/>
      <c r="B491" s="231"/>
      <c r="C491" s="672" t="s">
        <v>1366</v>
      </c>
      <c r="D491"/>
      <c r="E491"/>
      <c r="F491"/>
      <c r="G491" s="231"/>
      <c r="H491"/>
      <c r="I491" s="27"/>
      <c r="J491"/>
      <c r="K491" s="478"/>
      <c r="L491"/>
      <c r="M491" s="384"/>
      <c r="N491" s="23"/>
      <c r="O491"/>
      <c r="P491" s="255"/>
    </row>
    <row r="492" spans="1:19" s="255" customFormat="1" ht="19.5" customHeight="1" x14ac:dyDescent="0.25">
      <c r="A492" s="231"/>
      <c r="B492" s="231"/>
      <c r="C492" s="231"/>
      <c r="D492"/>
      <c r="E492"/>
      <c r="F492"/>
      <c r="G492" s="231"/>
      <c r="H492"/>
      <c r="I492" s="27"/>
      <c r="J492"/>
      <c r="K492" s="478"/>
      <c r="L492"/>
      <c r="M492" s="231"/>
      <c r="N492"/>
      <c r="O492"/>
    </row>
    <row r="493" spans="1:19" s="255" customFormat="1" ht="19.5" customHeight="1" x14ac:dyDescent="0.25">
      <c r="A493" s="231"/>
      <c r="B493" s="231"/>
      <c r="C493" s="231"/>
      <c r="D493"/>
      <c r="E493"/>
      <c r="F493"/>
      <c r="G493" s="231"/>
      <c r="H493"/>
      <c r="I493" s="27"/>
      <c r="J493"/>
      <c r="K493" s="478"/>
      <c r="L493" s="23"/>
      <c r="M493" s="231"/>
      <c r="N493"/>
      <c r="O493"/>
      <c r="P493"/>
    </row>
    <row r="494" spans="1:19" ht="19.5" customHeight="1" x14ac:dyDescent="0.25">
      <c r="D494"/>
      <c r="E494"/>
      <c r="F494"/>
      <c r="H494"/>
      <c r="I494" s="27"/>
      <c r="K494" s="478"/>
      <c r="L494" s="23"/>
      <c r="M494" s="384"/>
      <c r="N494"/>
      <c r="Q494"/>
      <c r="S494"/>
    </row>
    <row r="495" spans="1:19" ht="19.5" customHeight="1" x14ac:dyDescent="0.25">
      <c r="D495"/>
      <c r="E495"/>
      <c r="F495"/>
      <c r="H495"/>
      <c r="I495" s="27"/>
      <c r="K495" s="478"/>
      <c r="M495" s="384"/>
      <c r="N495" s="23"/>
      <c r="Q495"/>
      <c r="S495"/>
    </row>
    <row r="496" spans="1:19" ht="18.75" customHeight="1" x14ac:dyDescent="0.25">
      <c r="D496"/>
      <c r="E496"/>
      <c r="F496"/>
      <c r="H496"/>
      <c r="I496" s="27"/>
      <c r="K496" s="478"/>
      <c r="M496" s="384"/>
      <c r="N496" s="23"/>
      <c r="Q496"/>
      <c r="S496"/>
    </row>
    <row r="497" spans="1:19" ht="18.75" customHeight="1" x14ac:dyDescent="0.25">
      <c r="D497"/>
      <c r="E497"/>
      <c r="F497"/>
      <c r="H497"/>
      <c r="I497" s="27"/>
      <c r="K497" s="478"/>
      <c r="M497" s="231"/>
      <c r="N497" s="23"/>
      <c r="Q497"/>
      <c r="S497"/>
    </row>
    <row r="498" spans="1:19" ht="18.75" customHeight="1" x14ac:dyDescent="0.25">
      <c r="D498"/>
      <c r="E498"/>
      <c r="F498"/>
      <c r="H498"/>
      <c r="I498" s="27"/>
      <c r="K498" s="478"/>
      <c r="M498" s="231"/>
      <c r="N498" s="23"/>
      <c r="Q498"/>
      <c r="S498"/>
    </row>
    <row r="499" spans="1:19" ht="19.5" customHeight="1" x14ac:dyDescent="0.25">
      <c r="D499"/>
      <c r="E499"/>
      <c r="F499"/>
      <c r="H499"/>
      <c r="I499" s="27"/>
      <c r="K499" s="478"/>
      <c r="M499" s="231"/>
      <c r="N499" s="23"/>
      <c r="O499" s="23"/>
      <c r="Q499"/>
      <c r="S499"/>
    </row>
    <row r="500" spans="1:19" ht="19.5" customHeight="1" x14ac:dyDescent="0.25">
      <c r="D500"/>
      <c r="E500"/>
      <c r="F500"/>
      <c r="G500"/>
      <c r="H500" s="231"/>
      <c r="J500" s="27"/>
      <c r="L500" s="478"/>
      <c r="O500" s="23"/>
      <c r="Q500"/>
      <c r="S500"/>
    </row>
    <row r="501" spans="1:19" ht="19.5" customHeight="1" x14ac:dyDescent="0.25">
      <c r="D501"/>
      <c r="E501"/>
      <c r="F501"/>
      <c r="G501"/>
      <c r="H501" s="231"/>
      <c r="J501" s="27"/>
      <c r="L501" s="478"/>
      <c r="O501" s="23"/>
      <c r="P501" s="23"/>
      <c r="Q501"/>
      <c r="S501"/>
    </row>
    <row r="502" spans="1:19" ht="19.5" customHeight="1" x14ac:dyDescent="0.25">
      <c r="D502"/>
      <c r="E502"/>
      <c r="F502"/>
      <c r="G502"/>
      <c r="H502" s="231"/>
      <c r="J502" s="27"/>
      <c r="L502" s="478"/>
      <c r="O502" s="23"/>
      <c r="P502" s="23"/>
      <c r="Q502"/>
      <c r="S502"/>
    </row>
    <row r="503" spans="1:19" s="301" customFormat="1" ht="19.5" customHeight="1" x14ac:dyDescent="0.25">
      <c r="A503" s="231"/>
      <c r="B503" s="231"/>
      <c r="C503" s="231"/>
      <c r="D503"/>
      <c r="E503"/>
      <c r="F503"/>
      <c r="G503"/>
      <c r="H503" s="231"/>
      <c r="I503"/>
      <c r="J503" s="27"/>
      <c r="K503"/>
      <c r="L503" s="478"/>
      <c r="M503"/>
      <c r="N503" s="231"/>
      <c r="O503" s="23"/>
      <c r="P503" s="23"/>
    </row>
    <row r="504" spans="1:19" ht="19.5" customHeight="1" x14ac:dyDescent="0.25">
      <c r="D504"/>
      <c r="E504"/>
      <c r="F504"/>
      <c r="G504"/>
      <c r="H504" s="231"/>
      <c r="J504" s="27"/>
      <c r="L504" s="478"/>
      <c r="O504" s="23"/>
      <c r="P504" s="23"/>
      <c r="Q504"/>
      <c r="S504"/>
    </row>
    <row r="505" spans="1:19" ht="19.5" customHeight="1" x14ac:dyDescent="0.25">
      <c r="D505"/>
      <c r="E505"/>
      <c r="F505"/>
      <c r="G505"/>
      <c r="H505" s="231"/>
      <c r="J505" s="27"/>
      <c r="L505" s="478"/>
      <c r="O505" s="23"/>
      <c r="P505" s="23"/>
      <c r="Q505"/>
      <c r="S505"/>
    </row>
    <row r="506" spans="1:19" ht="19.5" customHeight="1" x14ac:dyDescent="0.25">
      <c r="D506"/>
      <c r="E506"/>
      <c r="F506"/>
      <c r="G506"/>
      <c r="H506" s="231"/>
      <c r="J506" s="27"/>
      <c r="L506" s="478"/>
      <c r="O506" s="23"/>
      <c r="P506" s="23"/>
      <c r="Q506"/>
      <c r="S506"/>
    </row>
    <row r="507" spans="1:19" ht="19.5" customHeight="1" x14ac:dyDescent="0.25">
      <c r="D507"/>
      <c r="E507"/>
      <c r="F507"/>
      <c r="G507"/>
      <c r="H507" s="231"/>
      <c r="J507" s="27"/>
      <c r="L507" s="478"/>
      <c r="O507" s="23"/>
      <c r="P507" s="23"/>
      <c r="Q507" s="23"/>
      <c r="S507"/>
    </row>
    <row r="508" spans="1:19" ht="19.5" customHeight="1" x14ac:dyDescent="0.25">
      <c r="D508"/>
      <c r="E508"/>
      <c r="F508"/>
      <c r="G508"/>
      <c r="H508" s="231"/>
      <c r="J508" s="27"/>
      <c r="L508" s="478"/>
      <c r="O508" s="23"/>
      <c r="P508" s="23"/>
      <c r="Q508" s="23"/>
      <c r="S508"/>
    </row>
    <row r="509" spans="1:19" ht="19.5" customHeight="1" x14ac:dyDescent="0.25">
      <c r="D509"/>
      <c r="E509"/>
      <c r="F509"/>
      <c r="G509"/>
      <c r="H509" s="231"/>
      <c r="J509" s="27"/>
      <c r="L509" s="478"/>
      <c r="N509" s="384"/>
      <c r="O509" s="23"/>
      <c r="P509" s="23"/>
      <c r="Q509" s="23"/>
      <c r="S509"/>
    </row>
    <row r="510" spans="1:19" ht="19.5" customHeight="1" x14ac:dyDescent="0.25">
      <c r="D510"/>
      <c r="E510"/>
      <c r="F510"/>
      <c r="G510"/>
      <c r="H510" s="231"/>
      <c r="J510" s="27"/>
      <c r="L510" s="478"/>
      <c r="O510" s="23"/>
      <c r="P510" s="23"/>
      <c r="Q510" s="23"/>
      <c r="S510"/>
    </row>
    <row r="511" spans="1:19" ht="19.5" customHeight="1" x14ac:dyDescent="0.25">
      <c r="D511"/>
      <c r="E511"/>
      <c r="F511"/>
      <c r="G511"/>
      <c r="H511" s="231"/>
      <c r="J511" s="27"/>
      <c r="L511" s="478"/>
      <c r="O511" s="23"/>
      <c r="P511" s="23"/>
      <c r="Q511" s="23"/>
      <c r="S511"/>
    </row>
    <row r="512" spans="1:19" ht="19.5" customHeight="1" x14ac:dyDescent="0.25">
      <c r="D512"/>
      <c r="E512"/>
      <c r="F512"/>
      <c r="G512"/>
      <c r="H512" s="231"/>
      <c r="J512" s="27"/>
      <c r="L512" s="478"/>
      <c r="O512" s="23"/>
      <c r="P512" s="23"/>
      <c r="Q512" s="23"/>
      <c r="S512"/>
    </row>
    <row r="513" spans="1:19" ht="19.5" customHeight="1" x14ac:dyDescent="0.25">
      <c r="D513" s="333"/>
      <c r="E513"/>
      <c r="F513"/>
      <c r="G513"/>
      <c r="H513"/>
      <c r="I513" s="231"/>
      <c r="K513" s="27"/>
      <c r="M513" s="478"/>
      <c r="N513"/>
      <c r="O513" s="231"/>
      <c r="P513" s="23"/>
      <c r="Q513" s="23"/>
      <c r="R513" s="23"/>
      <c r="S513"/>
    </row>
    <row r="514" spans="1:19" s="250" customFormat="1" ht="19.5" customHeight="1" x14ac:dyDescent="0.25">
      <c r="A514" s="231"/>
      <c r="B514" s="231"/>
      <c r="C514" s="231"/>
      <c r="D514" s="333"/>
      <c r="E514"/>
      <c r="F514"/>
      <c r="G514"/>
      <c r="H514"/>
      <c r="I514" s="231"/>
      <c r="J514"/>
      <c r="K514" s="27"/>
      <c r="L514"/>
      <c r="M514" s="478"/>
      <c r="N514"/>
      <c r="O514" s="231"/>
      <c r="P514" s="23"/>
      <c r="Q514" s="23"/>
      <c r="R514" s="23"/>
    </row>
    <row r="515" spans="1:19" s="255" customFormat="1" ht="19.5" customHeight="1" x14ac:dyDescent="0.25">
      <c r="A515" s="231"/>
      <c r="B515" s="231"/>
      <c r="C515" s="231"/>
      <c r="D515" s="333"/>
      <c r="E515"/>
      <c r="F515"/>
      <c r="G515"/>
      <c r="H515"/>
      <c r="I515" s="231"/>
      <c r="J515"/>
      <c r="K515" s="27"/>
      <c r="L515"/>
      <c r="M515" s="478"/>
      <c r="N515"/>
      <c r="O515" s="231"/>
      <c r="P515" s="23"/>
      <c r="Q515" s="23"/>
      <c r="R515" s="23"/>
    </row>
    <row r="516" spans="1:19" ht="19.5" customHeight="1" x14ac:dyDescent="0.25">
      <c r="D516" s="333"/>
      <c r="E516"/>
      <c r="F516"/>
      <c r="G516"/>
      <c r="H516"/>
      <c r="I516" s="231"/>
      <c r="K516" s="27"/>
      <c r="M516" s="478"/>
      <c r="N516"/>
      <c r="O516" s="231"/>
      <c r="P516" s="23"/>
      <c r="Q516" s="23"/>
      <c r="S516"/>
    </row>
    <row r="517" spans="1:19" ht="19.5" customHeight="1" x14ac:dyDescent="0.25">
      <c r="D517" s="333"/>
      <c r="E517"/>
      <c r="F517"/>
      <c r="G517"/>
      <c r="H517"/>
      <c r="I517" s="231"/>
      <c r="K517" s="27"/>
      <c r="M517" s="478"/>
      <c r="N517"/>
      <c r="O517" s="231"/>
      <c r="P517" s="23"/>
      <c r="Q517" s="23"/>
      <c r="S517"/>
    </row>
    <row r="518" spans="1:19" ht="18.75" customHeight="1" x14ac:dyDescent="0.25">
      <c r="D518" s="333"/>
      <c r="E518"/>
      <c r="F518"/>
      <c r="G518"/>
      <c r="H518"/>
      <c r="I518" s="231"/>
      <c r="K518" s="27"/>
      <c r="M518" s="478"/>
      <c r="N518"/>
      <c r="O518" s="231"/>
      <c r="Q518" s="23"/>
      <c r="S518"/>
    </row>
    <row r="519" spans="1:19" ht="18.75" customHeight="1" x14ac:dyDescent="0.25">
      <c r="D519" s="333"/>
      <c r="E519"/>
      <c r="F519"/>
      <c r="G519"/>
      <c r="H519"/>
      <c r="I519" s="231"/>
      <c r="K519" s="27"/>
      <c r="M519" s="478"/>
      <c r="N519"/>
      <c r="O519" s="231"/>
      <c r="P519" s="23"/>
      <c r="Q519" s="23"/>
      <c r="S519"/>
    </row>
    <row r="520" spans="1:19" ht="18.75" customHeight="1" x14ac:dyDescent="0.25">
      <c r="D520" s="333"/>
      <c r="E520"/>
      <c r="F520"/>
      <c r="G520"/>
      <c r="H520"/>
      <c r="I520" s="231"/>
      <c r="K520" s="27"/>
      <c r="M520" s="478"/>
      <c r="N520"/>
      <c r="O520" s="384"/>
      <c r="P520" s="23"/>
      <c r="Q520" s="23"/>
      <c r="S520"/>
    </row>
    <row r="521" spans="1:19" ht="19.5" customHeight="1" x14ac:dyDescent="0.25">
      <c r="D521" s="333"/>
      <c r="E521"/>
      <c r="F521"/>
      <c r="G521"/>
      <c r="H521"/>
      <c r="I521" s="231"/>
      <c r="K521" s="27"/>
      <c r="M521" s="478"/>
      <c r="N521"/>
      <c r="O521" s="384"/>
      <c r="Q521"/>
      <c r="S521"/>
    </row>
    <row r="522" spans="1:19" ht="19.5" customHeight="1" x14ac:dyDescent="0.25">
      <c r="D522" s="333"/>
      <c r="E522"/>
      <c r="F522"/>
      <c r="G522"/>
      <c r="H522"/>
      <c r="I522" s="231"/>
      <c r="K522" s="27"/>
      <c r="M522" s="478"/>
      <c r="N522"/>
      <c r="O522" s="231"/>
      <c r="Q522" s="23"/>
      <c r="S522"/>
    </row>
    <row r="523" spans="1:19" ht="19.5" customHeight="1" x14ac:dyDescent="0.25">
      <c r="D523" s="333"/>
      <c r="E523"/>
      <c r="F523"/>
      <c r="G523"/>
      <c r="H523"/>
      <c r="I523" s="231"/>
      <c r="K523" s="27"/>
      <c r="M523" s="478"/>
      <c r="N523"/>
      <c r="O523" s="231"/>
      <c r="Q523" s="23"/>
      <c r="S523"/>
    </row>
    <row r="524" spans="1:19" ht="19.5" customHeight="1" x14ac:dyDescent="0.25">
      <c r="D524" s="333"/>
      <c r="E524"/>
      <c r="F524"/>
      <c r="G524"/>
      <c r="H524"/>
      <c r="I524" s="231"/>
      <c r="K524" s="27"/>
      <c r="M524" s="478"/>
      <c r="N524"/>
      <c r="O524" s="231"/>
      <c r="Q524"/>
      <c r="S524"/>
    </row>
    <row r="525" spans="1:19" ht="19.5" customHeight="1" x14ac:dyDescent="0.25">
      <c r="D525" s="333"/>
      <c r="E525"/>
      <c r="F525"/>
      <c r="G525"/>
      <c r="H525"/>
      <c r="I525" s="231"/>
      <c r="K525" s="27"/>
      <c r="M525" s="478"/>
      <c r="N525"/>
      <c r="O525" s="231"/>
      <c r="Q525"/>
      <c r="S525"/>
    </row>
    <row r="526" spans="1:19" ht="19.5" customHeight="1" x14ac:dyDescent="0.25">
      <c r="D526" s="333"/>
      <c r="E526"/>
      <c r="F526"/>
      <c r="G526"/>
      <c r="H526"/>
      <c r="I526" s="231"/>
      <c r="K526" s="27"/>
      <c r="M526" s="478"/>
      <c r="N526"/>
      <c r="O526" s="231"/>
      <c r="Q526"/>
      <c r="S526"/>
    </row>
    <row r="527" spans="1:19" ht="19.5" customHeight="1" x14ac:dyDescent="0.25">
      <c r="D527" s="333"/>
      <c r="E527"/>
      <c r="F527"/>
      <c r="G527"/>
      <c r="H527"/>
      <c r="I527" s="231"/>
      <c r="K527" s="27"/>
      <c r="M527" s="478"/>
      <c r="N527"/>
      <c r="O527" s="231"/>
      <c r="Q527"/>
      <c r="S527"/>
    </row>
    <row r="528" spans="1:19" ht="19.5" customHeight="1" x14ac:dyDescent="0.25">
      <c r="D528" s="333"/>
      <c r="E528"/>
      <c r="F528"/>
      <c r="G528"/>
      <c r="H528"/>
      <c r="I528" s="231"/>
      <c r="K528" s="27"/>
      <c r="M528" s="478"/>
      <c r="N528"/>
      <c r="O528" s="231"/>
      <c r="P528" s="23"/>
      <c r="Q528"/>
      <c r="S528"/>
    </row>
    <row r="529" spans="1:19" ht="19.5" customHeight="1" x14ac:dyDescent="0.25">
      <c r="D529" s="333"/>
      <c r="E529"/>
      <c r="F529"/>
      <c r="G529"/>
      <c r="H529"/>
      <c r="I529" s="231"/>
      <c r="K529" s="27"/>
      <c r="M529" s="478"/>
      <c r="N529"/>
      <c r="O529" s="231"/>
      <c r="P529" s="23"/>
      <c r="Q529"/>
      <c r="S529"/>
    </row>
    <row r="530" spans="1:19" ht="19.5" customHeight="1" x14ac:dyDescent="0.25">
      <c r="D530" s="333"/>
      <c r="E530"/>
      <c r="F530"/>
      <c r="G530"/>
      <c r="H530"/>
      <c r="I530" s="231"/>
      <c r="K530" s="27"/>
      <c r="M530" s="478"/>
      <c r="N530"/>
      <c r="O530" s="231"/>
      <c r="P530" s="23"/>
      <c r="Q530"/>
      <c r="S530"/>
    </row>
    <row r="531" spans="1:19" ht="19.5" customHeight="1" x14ac:dyDescent="0.25">
      <c r="D531" s="333"/>
      <c r="E531"/>
      <c r="F531"/>
      <c r="G531"/>
      <c r="H531"/>
      <c r="I531" s="231"/>
      <c r="K531" s="27"/>
      <c r="M531" s="478"/>
      <c r="N531"/>
      <c r="O531" s="231"/>
      <c r="P531" s="23"/>
      <c r="Q531" s="23"/>
      <c r="S531"/>
    </row>
    <row r="532" spans="1:19" ht="19.5" customHeight="1" x14ac:dyDescent="0.25">
      <c r="D532" s="333"/>
      <c r="E532"/>
      <c r="F532"/>
      <c r="G532"/>
      <c r="H532"/>
      <c r="I532" s="231"/>
      <c r="K532" s="27"/>
      <c r="M532" s="478"/>
      <c r="N532"/>
      <c r="O532" s="231"/>
      <c r="P532" s="23"/>
      <c r="Q532" s="23"/>
      <c r="S532"/>
    </row>
    <row r="533" spans="1:19" ht="19.5" customHeight="1" x14ac:dyDescent="0.25">
      <c r="D533" s="333"/>
      <c r="E533"/>
      <c r="F533"/>
      <c r="G533"/>
      <c r="H533"/>
      <c r="I533" s="231"/>
      <c r="K533" s="27"/>
      <c r="M533" s="478"/>
      <c r="N533"/>
      <c r="O533" s="231"/>
      <c r="P533" s="23"/>
      <c r="Q533" s="23"/>
      <c r="S533"/>
    </row>
    <row r="534" spans="1:19" ht="19.5" customHeight="1" x14ac:dyDescent="0.25">
      <c r="D534" s="333"/>
      <c r="E534"/>
      <c r="F534"/>
      <c r="G534"/>
      <c r="H534"/>
      <c r="I534" s="231"/>
      <c r="K534" s="27"/>
      <c r="M534" s="478"/>
      <c r="N534"/>
      <c r="O534" s="231"/>
      <c r="P534" s="23"/>
      <c r="Q534" s="23"/>
      <c r="S534"/>
    </row>
    <row r="535" spans="1:19" ht="19.5" customHeight="1" x14ac:dyDescent="0.25">
      <c r="D535" s="333"/>
      <c r="E535"/>
      <c r="F535"/>
      <c r="G535"/>
      <c r="H535"/>
      <c r="I535" s="231"/>
      <c r="K535" s="27"/>
      <c r="M535" s="478"/>
      <c r="N535"/>
      <c r="O535" s="231"/>
      <c r="P535" s="23"/>
      <c r="Q535" s="23"/>
      <c r="S535"/>
    </row>
    <row r="536" spans="1:19" ht="19.5" customHeight="1" x14ac:dyDescent="0.25">
      <c r="D536" s="333"/>
      <c r="E536"/>
      <c r="F536"/>
      <c r="G536"/>
      <c r="H536"/>
      <c r="I536" s="231"/>
      <c r="K536" s="27"/>
      <c r="M536" s="478"/>
      <c r="N536"/>
      <c r="O536" s="231"/>
      <c r="P536" s="23"/>
      <c r="Q536" s="23"/>
      <c r="S536"/>
    </row>
    <row r="537" spans="1:19" ht="19.5" customHeight="1" x14ac:dyDescent="0.25">
      <c r="D537" s="333"/>
      <c r="E537"/>
      <c r="F537"/>
      <c r="G537"/>
      <c r="H537"/>
      <c r="I537" s="231"/>
      <c r="K537" s="27"/>
      <c r="M537" s="478"/>
      <c r="N537"/>
      <c r="O537" s="231"/>
      <c r="P537" s="23"/>
      <c r="Q537" s="23"/>
      <c r="S537"/>
    </row>
    <row r="538" spans="1:19" ht="19.5" customHeight="1" x14ac:dyDescent="0.25">
      <c r="D538" s="333"/>
      <c r="E538"/>
      <c r="F538"/>
      <c r="G538"/>
      <c r="H538"/>
      <c r="I538" s="231"/>
      <c r="K538" s="27"/>
      <c r="M538" s="478"/>
      <c r="N538"/>
      <c r="O538" s="231"/>
      <c r="P538" s="23"/>
      <c r="Q538" s="23"/>
      <c r="S538"/>
    </row>
    <row r="539" spans="1:19" ht="19.5" customHeight="1" x14ac:dyDescent="0.25">
      <c r="D539" s="333"/>
      <c r="E539"/>
      <c r="F539"/>
      <c r="G539"/>
      <c r="H539"/>
      <c r="I539" s="231"/>
      <c r="K539" s="27"/>
      <c r="M539" s="478"/>
      <c r="N539"/>
      <c r="O539" s="231"/>
      <c r="P539" s="23"/>
      <c r="Q539" s="23"/>
      <c r="S539"/>
    </row>
    <row r="540" spans="1:19" s="232" customFormat="1" ht="19.5" customHeight="1" x14ac:dyDescent="0.25">
      <c r="A540" s="231"/>
      <c r="B540" s="231"/>
      <c r="C540" s="231"/>
      <c r="D540" s="333"/>
      <c r="E540"/>
      <c r="F540"/>
      <c r="G540"/>
      <c r="H540"/>
      <c r="I540" s="231"/>
      <c r="J540"/>
      <c r="K540" s="27"/>
      <c r="L540"/>
      <c r="M540" s="478"/>
      <c r="N540"/>
      <c r="O540" s="231"/>
      <c r="P540" s="23"/>
      <c r="Q540" s="23"/>
    </row>
    <row r="541" spans="1:19" s="250" customFormat="1" ht="19.5" customHeight="1" x14ac:dyDescent="0.25">
      <c r="A541" s="231"/>
      <c r="B541" s="231"/>
      <c r="C541" s="231"/>
      <c r="D541" s="333"/>
      <c r="E541"/>
      <c r="F541"/>
      <c r="G541"/>
      <c r="H541"/>
      <c r="I541" s="231"/>
      <c r="J541"/>
      <c r="K541" s="27"/>
      <c r="L541"/>
      <c r="M541" s="478"/>
      <c r="N541"/>
      <c r="O541" s="231"/>
      <c r="P541" s="23"/>
      <c r="Q541" s="23"/>
    </row>
    <row r="542" spans="1:19" ht="19.5" customHeight="1" x14ac:dyDescent="0.25">
      <c r="D542" s="333"/>
      <c r="E542"/>
      <c r="F542"/>
      <c r="G542"/>
      <c r="H542"/>
      <c r="I542" s="231"/>
      <c r="K542" s="27"/>
      <c r="M542" s="478"/>
      <c r="N542"/>
      <c r="O542" s="231"/>
      <c r="P542" s="23"/>
      <c r="Q542" s="23"/>
      <c r="S542"/>
    </row>
    <row r="543" spans="1:19" ht="19.5" customHeight="1" x14ac:dyDescent="0.25">
      <c r="D543" s="333"/>
      <c r="E543"/>
      <c r="F543"/>
      <c r="G543"/>
      <c r="H543"/>
      <c r="I543" s="231"/>
      <c r="K543" s="27"/>
      <c r="M543" s="478"/>
      <c r="N543"/>
      <c r="O543" s="231"/>
      <c r="P543" s="23"/>
      <c r="Q543" s="23"/>
      <c r="S543"/>
    </row>
    <row r="544" spans="1:19" ht="19.5" customHeight="1" x14ac:dyDescent="0.25">
      <c r="D544" s="333"/>
      <c r="E544"/>
      <c r="F544"/>
      <c r="G544"/>
      <c r="H544"/>
      <c r="I544" s="231"/>
      <c r="K544" s="27"/>
      <c r="M544" s="478"/>
      <c r="N544"/>
      <c r="O544" s="231"/>
      <c r="P544" s="23"/>
      <c r="Q544" s="23"/>
      <c r="S544"/>
    </row>
    <row r="545" spans="1:19" ht="19.5" customHeight="1" x14ac:dyDescent="0.25">
      <c r="D545" s="333"/>
      <c r="E545"/>
      <c r="F545"/>
      <c r="G545"/>
      <c r="H545"/>
      <c r="I545" s="231"/>
      <c r="K545" s="27"/>
      <c r="M545" s="478"/>
      <c r="N545"/>
      <c r="O545" s="231"/>
      <c r="P545" s="23"/>
      <c r="Q545" s="23"/>
      <c r="S545"/>
    </row>
    <row r="546" spans="1:19" s="250" customFormat="1" ht="19.5" customHeight="1" x14ac:dyDescent="0.25">
      <c r="A546" s="231"/>
      <c r="B546" s="231"/>
      <c r="C546" s="231"/>
      <c r="D546" s="231"/>
      <c r="E546" s="333"/>
      <c r="F546"/>
      <c r="G546"/>
      <c r="H546"/>
      <c r="I546"/>
      <c r="J546" s="231"/>
      <c r="K546"/>
      <c r="L546" s="27"/>
      <c r="M546"/>
      <c r="N546" s="478"/>
      <c r="O546"/>
      <c r="P546" s="231"/>
      <c r="Q546" s="23"/>
      <c r="R546" s="23"/>
    </row>
    <row r="547" spans="1:19" s="250" customFormat="1" ht="19.5" customHeight="1" x14ac:dyDescent="0.25">
      <c r="A547" s="231"/>
      <c r="B547" s="231"/>
      <c r="C547" s="231"/>
      <c r="D547" s="231"/>
      <c r="E547" s="231"/>
      <c r="F547" s="333"/>
      <c r="G547"/>
      <c r="H547"/>
      <c r="I547"/>
      <c r="J547"/>
      <c r="K547" s="231"/>
      <c r="L547"/>
      <c r="M547" s="27"/>
      <c r="N547"/>
      <c r="O547" s="478"/>
      <c r="P547"/>
      <c r="Q547" s="231"/>
      <c r="R547" s="23"/>
    </row>
    <row r="548" spans="1:19" ht="19.5" customHeight="1" x14ac:dyDescent="0.25">
      <c r="F548" s="333"/>
      <c r="G548"/>
      <c r="H548"/>
      <c r="K548" s="231"/>
      <c r="M548" s="27"/>
      <c r="N548"/>
      <c r="O548" s="478"/>
      <c r="Q548" s="231"/>
      <c r="R548" s="23"/>
      <c r="S548"/>
    </row>
    <row r="549" spans="1:19" s="232" customFormat="1" ht="19.5" customHeight="1" x14ac:dyDescent="0.25">
      <c r="A549" s="231"/>
      <c r="B549" s="231"/>
      <c r="C549" s="231"/>
      <c r="D549" s="231"/>
      <c r="E549" s="231"/>
      <c r="F549" s="333"/>
      <c r="G549"/>
      <c r="H549"/>
      <c r="I549"/>
      <c r="J549"/>
      <c r="K549" s="231"/>
      <c r="L549"/>
      <c r="M549" s="27"/>
      <c r="N549"/>
      <c r="O549" s="478"/>
      <c r="P549"/>
      <c r="Q549" s="231"/>
      <c r="R549" s="23"/>
    </row>
    <row r="550" spans="1:19" ht="19.5" customHeight="1" x14ac:dyDescent="0.25">
      <c r="F550" s="333"/>
      <c r="G550"/>
      <c r="H550"/>
      <c r="K550" s="231"/>
      <c r="M550" s="27"/>
      <c r="N550"/>
      <c r="O550" s="478"/>
      <c r="Q550" s="231"/>
      <c r="R550" s="23"/>
      <c r="S550"/>
    </row>
    <row r="551" spans="1:19" ht="19.5" customHeight="1" x14ac:dyDescent="0.25">
      <c r="F551" s="333"/>
      <c r="G551"/>
      <c r="H551"/>
      <c r="K551" s="231"/>
      <c r="M551" s="27"/>
      <c r="N551"/>
      <c r="O551" s="478"/>
      <c r="Q551" s="231"/>
      <c r="R551" s="23"/>
      <c r="S551"/>
    </row>
    <row r="552" spans="1:19" ht="19.5" customHeight="1" x14ac:dyDescent="0.25">
      <c r="F552" s="333"/>
      <c r="G552"/>
      <c r="H552"/>
      <c r="K552" s="231"/>
      <c r="M552" s="27"/>
      <c r="N552"/>
      <c r="O552" s="478"/>
      <c r="Q552" s="231"/>
      <c r="R552" s="23"/>
      <c r="S552"/>
    </row>
    <row r="553" spans="1:19" s="232" customFormat="1" ht="19.5" customHeight="1" x14ac:dyDescent="0.25">
      <c r="A553" s="231"/>
      <c r="B553" s="231"/>
      <c r="C553" s="231"/>
      <c r="D553" s="231"/>
      <c r="E553" s="231"/>
      <c r="F553" s="333"/>
      <c r="G553"/>
      <c r="H553"/>
      <c r="I553"/>
      <c r="J553"/>
      <c r="K553" s="231"/>
      <c r="L553"/>
      <c r="M553" s="27"/>
      <c r="N553"/>
      <c r="O553" s="478"/>
      <c r="P553"/>
      <c r="Q553" s="231"/>
      <c r="R553" s="23"/>
    </row>
    <row r="554" spans="1:19" s="232" customFormat="1" ht="19.5" customHeight="1" x14ac:dyDescent="0.25">
      <c r="A554" s="231"/>
      <c r="B554" s="231"/>
      <c r="C554" s="231"/>
      <c r="D554" s="231"/>
      <c r="E554" s="231"/>
      <c r="F554" s="333"/>
      <c r="G554"/>
      <c r="H554"/>
      <c r="I554"/>
      <c r="J554"/>
      <c r="K554" s="231"/>
      <c r="L554"/>
      <c r="M554" s="27"/>
      <c r="N554"/>
      <c r="O554" s="478"/>
      <c r="P554"/>
      <c r="Q554" s="231"/>
      <c r="R554" s="23"/>
    </row>
    <row r="555" spans="1:19" ht="19.5" customHeight="1" x14ac:dyDescent="0.25">
      <c r="F555" s="333"/>
      <c r="G555"/>
      <c r="H555"/>
      <c r="K555" s="231"/>
      <c r="M555" s="27"/>
      <c r="N555"/>
      <c r="O555" s="478"/>
      <c r="Q555" s="231"/>
      <c r="R555" s="23"/>
      <c r="S555"/>
    </row>
    <row r="556" spans="1:19" ht="19.5" customHeight="1" x14ac:dyDescent="0.25">
      <c r="F556" s="333"/>
      <c r="G556"/>
      <c r="H556"/>
      <c r="K556" s="231"/>
      <c r="M556" s="27"/>
      <c r="N556"/>
      <c r="O556" s="478"/>
      <c r="Q556" s="231"/>
      <c r="R556" s="23"/>
      <c r="S556"/>
    </row>
    <row r="557" spans="1:19" ht="19.5" customHeight="1" x14ac:dyDescent="0.25">
      <c r="F557" s="333"/>
      <c r="G557"/>
      <c r="H557"/>
      <c r="K557" s="231"/>
      <c r="M557" s="27"/>
      <c r="N557"/>
      <c r="O557" s="478"/>
      <c r="Q557" s="231"/>
      <c r="R557" s="23"/>
      <c r="S557"/>
    </row>
    <row r="558" spans="1:19" ht="19.5" customHeight="1" x14ac:dyDescent="0.25">
      <c r="F558" s="333"/>
      <c r="G558"/>
      <c r="H558"/>
      <c r="K558" s="231"/>
      <c r="M558" s="27"/>
      <c r="N558"/>
      <c r="O558" s="478"/>
      <c r="Q558" s="231"/>
      <c r="S558"/>
    </row>
    <row r="559" spans="1:19" ht="19.5" customHeight="1" x14ac:dyDescent="0.25">
      <c r="F559" s="333"/>
      <c r="G559"/>
      <c r="H559"/>
      <c r="K559" s="231"/>
      <c r="M559" s="27"/>
      <c r="N559"/>
      <c r="O559" s="478"/>
      <c r="Q559" s="231"/>
      <c r="S559"/>
    </row>
    <row r="560" spans="1:19" ht="19.5" customHeight="1" x14ac:dyDescent="0.25">
      <c r="F560" s="333"/>
      <c r="G560"/>
      <c r="H560"/>
      <c r="K560" s="231"/>
      <c r="M560" s="27"/>
      <c r="N560"/>
      <c r="O560" s="478"/>
      <c r="Q560" s="231"/>
      <c r="R560" s="23"/>
      <c r="S560"/>
    </row>
    <row r="561" spans="6:19" ht="19.5" customHeight="1" x14ac:dyDescent="0.25">
      <c r="F561" s="333"/>
      <c r="G561"/>
      <c r="H561"/>
      <c r="K561" s="231"/>
      <c r="M561" s="27"/>
      <c r="N561"/>
      <c r="O561" s="478"/>
      <c r="Q561" s="231"/>
      <c r="R561" s="23"/>
      <c r="S561"/>
    </row>
    <row r="562" spans="6:19" ht="19.5" customHeight="1" x14ac:dyDescent="0.25">
      <c r="F562" s="333"/>
      <c r="G562"/>
      <c r="H562"/>
      <c r="K562" s="231"/>
      <c r="M562" s="27"/>
      <c r="N562"/>
      <c r="O562" s="478"/>
      <c r="Q562" s="231"/>
      <c r="R562" s="23"/>
      <c r="S562"/>
    </row>
    <row r="563" spans="6:19" ht="19.5" customHeight="1" x14ac:dyDescent="0.25">
      <c r="F563" s="333"/>
      <c r="G563"/>
      <c r="H563"/>
      <c r="K563" s="231"/>
      <c r="M563" s="27"/>
      <c r="N563"/>
      <c r="O563" s="478"/>
      <c r="Q563" s="231"/>
      <c r="R563" s="23"/>
      <c r="S563"/>
    </row>
    <row r="564" spans="6:19" ht="19.5" customHeight="1" x14ac:dyDescent="0.25">
      <c r="F564" s="333"/>
      <c r="G564"/>
      <c r="H564"/>
      <c r="K564" s="231"/>
      <c r="M564" s="27"/>
      <c r="N564"/>
      <c r="O564" s="478"/>
      <c r="Q564" s="231"/>
      <c r="R564" s="23"/>
      <c r="S564"/>
    </row>
    <row r="565" spans="6:19" ht="19.5" customHeight="1" x14ac:dyDescent="0.25">
      <c r="F565" s="333"/>
      <c r="G565"/>
      <c r="H565"/>
      <c r="K565" s="231"/>
      <c r="M565" s="27"/>
      <c r="N565"/>
      <c r="O565" s="478"/>
      <c r="Q565" s="231"/>
      <c r="S565"/>
    </row>
    <row r="566" spans="6:19" ht="19.5" customHeight="1" x14ac:dyDescent="0.25">
      <c r="F566" s="333"/>
      <c r="G566"/>
      <c r="H566"/>
      <c r="K566" s="231"/>
      <c r="M566" s="27"/>
      <c r="N566"/>
      <c r="O566" s="478"/>
      <c r="Q566" s="231"/>
      <c r="R566" s="23"/>
      <c r="S566"/>
    </row>
    <row r="567" spans="6:19" ht="19.5" customHeight="1" x14ac:dyDescent="0.25">
      <c r="F567" s="333"/>
      <c r="G567"/>
      <c r="H567"/>
      <c r="K567" s="231"/>
      <c r="M567" s="27"/>
      <c r="N567"/>
      <c r="O567" s="478"/>
      <c r="Q567" s="231"/>
      <c r="R567" s="23"/>
      <c r="S567"/>
    </row>
    <row r="568" spans="6:19" ht="19.5" customHeight="1" x14ac:dyDescent="0.25">
      <c r="F568" s="333"/>
      <c r="G568"/>
      <c r="H568"/>
      <c r="K568" s="231"/>
      <c r="M568" s="27"/>
      <c r="N568"/>
      <c r="O568" s="478"/>
      <c r="Q568" s="231"/>
      <c r="R568" s="23"/>
      <c r="S568"/>
    </row>
    <row r="569" spans="6:19" ht="19.5" customHeight="1" x14ac:dyDescent="0.25">
      <c r="F569" s="333"/>
      <c r="G569"/>
      <c r="H569"/>
      <c r="K569" s="231"/>
      <c r="M569" s="27"/>
      <c r="N569"/>
      <c r="O569" s="478"/>
      <c r="Q569" s="231"/>
      <c r="R569" s="23"/>
      <c r="S569"/>
    </row>
    <row r="570" spans="6:19" ht="19.5" customHeight="1" x14ac:dyDescent="0.25">
      <c r="F570" s="333"/>
      <c r="G570"/>
      <c r="H570"/>
      <c r="K570" s="231"/>
      <c r="M570" s="27"/>
      <c r="N570"/>
      <c r="O570" s="478"/>
      <c r="Q570" s="231"/>
      <c r="S570"/>
    </row>
    <row r="571" spans="6:19" ht="19.5" customHeight="1" x14ac:dyDescent="0.25">
      <c r="F571" s="333"/>
      <c r="G571"/>
      <c r="H571"/>
      <c r="K571" s="231"/>
      <c r="M571" s="27"/>
      <c r="N571"/>
      <c r="O571" s="478"/>
      <c r="Q571" s="231"/>
      <c r="R571" s="36"/>
      <c r="S571"/>
    </row>
    <row r="572" spans="6:19" ht="19.5" customHeight="1" x14ac:dyDescent="0.25">
      <c r="F572" s="333"/>
      <c r="G572"/>
      <c r="H572"/>
      <c r="K572" s="231"/>
      <c r="M572" s="27"/>
      <c r="N572"/>
      <c r="O572" s="478"/>
      <c r="Q572" s="231"/>
      <c r="R572" s="36"/>
      <c r="S572"/>
    </row>
    <row r="573" spans="6:19" ht="19.5" customHeight="1" x14ac:dyDescent="0.25">
      <c r="F573" s="333"/>
      <c r="G573"/>
      <c r="H573"/>
      <c r="K573" s="231"/>
      <c r="M573" s="27"/>
      <c r="N573"/>
      <c r="O573" s="478"/>
      <c r="Q573" s="231"/>
      <c r="R573" s="36"/>
      <c r="S573"/>
    </row>
    <row r="574" spans="6:19" ht="19.5" customHeight="1" x14ac:dyDescent="0.25">
      <c r="F574" s="333"/>
      <c r="G574"/>
      <c r="H574"/>
      <c r="K574" s="231"/>
      <c r="M574" s="27"/>
      <c r="N574"/>
      <c r="O574" s="478"/>
      <c r="Q574" s="231"/>
      <c r="R574" s="23"/>
      <c r="S574"/>
    </row>
    <row r="575" spans="6:19" ht="19.5" customHeight="1" x14ac:dyDescent="0.25">
      <c r="F575" s="333"/>
      <c r="G575"/>
      <c r="H575"/>
      <c r="K575" s="231"/>
      <c r="M575" s="27"/>
      <c r="N575"/>
      <c r="O575" s="478"/>
      <c r="Q575" s="231"/>
      <c r="R575" s="23"/>
      <c r="S575"/>
    </row>
    <row r="576" spans="6:19" ht="19.5" customHeight="1" x14ac:dyDescent="0.25">
      <c r="F576" s="333"/>
      <c r="G576"/>
      <c r="H576"/>
      <c r="K576" s="231"/>
      <c r="M576" s="27"/>
      <c r="N576"/>
      <c r="O576" s="478"/>
      <c r="Q576" s="231"/>
      <c r="R576" s="23"/>
      <c r="S576"/>
    </row>
    <row r="577" spans="6:21" ht="19.5" customHeight="1" x14ac:dyDescent="0.25">
      <c r="F577" s="333"/>
      <c r="G577"/>
      <c r="H577"/>
      <c r="K577" s="231"/>
      <c r="M577" s="27"/>
      <c r="N577"/>
      <c r="O577" s="478"/>
      <c r="Q577" s="231"/>
      <c r="R577" s="23"/>
      <c r="S577"/>
    </row>
    <row r="578" spans="6:21" ht="19.5" customHeight="1" x14ac:dyDescent="0.25">
      <c r="F578" s="333"/>
      <c r="G578"/>
      <c r="H578"/>
      <c r="K578" s="231"/>
      <c r="M578" s="27"/>
      <c r="N578"/>
      <c r="O578" s="478"/>
      <c r="Q578" s="231"/>
      <c r="R578" s="23"/>
      <c r="S578"/>
    </row>
    <row r="579" spans="6:21" ht="19.5" customHeight="1" x14ac:dyDescent="0.25">
      <c r="F579" s="333"/>
      <c r="G579"/>
      <c r="H579"/>
      <c r="K579" s="231"/>
      <c r="M579" s="27"/>
      <c r="N579"/>
      <c r="O579" s="478"/>
      <c r="Q579" s="231"/>
      <c r="R579" s="23"/>
      <c r="S579"/>
    </row>
    <row r="580" spans="6:21" ht="19.5" customHeight="1" x14ac:dyDescent="0.25">
      <c r="F580" s="333"/>
      <c r="G580"/>
      <c r="H580"/>
      <c r="K580" s="231"/>
      <c r="M580" s="27"/>
      <c r="N580"/>
      <c r="O580" s="478"/>
      <c r="Q580" s="231"/>
      <c r="R580" s="23"/>
      <c r="S580"/>
    </row>
    <row r="581" spans="6:21" ht="19.5" customHeight="1" x14ac:dyDescent="0.25">
      <c r="F581" s="333"/>
      <c r="G581"/>
      <c r="H581"/>
      <c r="K581" s="231"/>
      <c r="M581" s="27"/>
      <c r="N581"/>
      <c r="O581" s="478"/>
      <c r="Q581" s="231"/>
      <c r="R581" s="23"/>
      <c r="S581"/>
    </row>
    <row r="582" spans="6:21" ht="19.5" customHeight="1" x14ac:dyDescent="0.25">
      <c r="F582" s="333"/>
      <c r="G582"/>
      <c r="H582"/>
      <c r="K582" s="231"/>
      <c r="M582" s="27"/>
      <c r="N582"/>
      <c r="O582" s="478"/>
      <c r="Q582" s="231"/>
      <c r="R582" s="23"/>
      <c r="S582"/>
    </row>
    <row r="583" spans="6:21" ht="19.5" customHeight="1" x14ac:dyDescent="0.25">
      <c r="F583" s="333"/>
      <c r="G583"/>
      <c r="H583"/>
      <c r="K583" s="231"/>
      <c r="M583" s="27"/>
      <c r="N583"/>
      <c r="O583" s="478"/>
      <c r="Q583" s="231"/>
      <c r="R583" s="23"/>
      <c r="S583"/>
    </row>
    <row r="584" spans="6:21" ht="19.5" customHeight="1" x14ac:dyDescent="0.25">
      <c r="F584" s="333"/>
      <c r="G584"/>
      <c r="H584"/>
      <c r="K584" s="231"/>
      <c r="M584" s="27"/>
      <c r="N584"/>
      <c r="O584" s="478"/>
      <c r="Q584" s="231"/>
      <c r="R584" s="23"/>
      <c r="S584"/>
    </row>
    <row r="585" spans="6:21" ht="18" customHeight="1" x14ac:dyDescent="0.25">
      <c r="F585" s="333"/>
      <c r="G585"/>
      <c r="H585"/>
      <c r="K585" s="231"/>
      <c r="M585" s="27"/>
      <c r="N585"/>
      <c r="O585" s="478"/>
      <c r="Q585" s="231"/>
      <c r="R585" s="23"/>
      <c r="S585"/>
    </row>
    <row r="586" spans="6:21" ht="18" customHeight="1" x14ac:dyDescent="0.25">
      <c r="F586" s="333"/>
      <c r="G586"/>
      <c r="H586"/>
      <c r="K586" s="231"/>
      <c r="M586" s="27"/>
      <c r="N586"/>
      <c r="O586" s="478"/>
      <c r="Q586" s="231"/>
      <c r="R586" s="23"/>
      <c r="S586" s="23"/>
      <c r="T586" s="23"/>
      <c r="U586" s="23"/>
    </row>
    <row r="587" spans="6:21" ht="18" customHeight="1" x14ac:dyDescent="0.25">
      <c r="F587" s="333"/>
      <c r="G587"/>
      <c r="H587"/>
      <c r="K587" s="231"/>
      <c r="M587" s="27"/>
      <c r="N587"/>
      <c r="O587" s="478"/>
      <c r="Q587" s="231"/>
      <c r="R587" s="23"/>
      <c r="S587" s="23"/>
      <c r="T587" s="23"/>
      <c r="U587" s="23"/>
    </row>
    <row r="588" spans="6:21" ht="18" customHeight="1" x14ac:dyDescent="0.25">
      <c r="F588" s="333"/>
      <c r="G588"/>
      <c r="H588"/>
      <c r="L588" s="231"/>
      <c r="N588" s="27"/>
      <c r="O588" s="333"/>
      <c r="P588" s="383"/>
      <c r="Q588" s="231"/>
      <c r="R588" s="23"/>
      <c r="S588" s="23"/>
      <c r="T588" s="23"/>
      <c r="U588" s="23"/>
    </row>
    <row r="589" spans="6:21" ht="18" customHeight="1" x14ac:dyDescent="0.25">
      <c r="F589" s="333"/>
      <c r="G589"/>
      <c r="H589"/>
      <c r="L589" s="231"/>
      <c r="N589" s="27"/>
      <c r="O589" s="333"/>
      <c r="P589" s="383"/>
      <c r="Q589" s="231"/>
      <c r="R589" s="23"/>
      <c r="S589" s="23"/>
      <c r="T589" s="23"/>
      <c r="U589" s="23"/>
    </row>
    <row r="590" spans="6:21" ht="18" customHeight="1" x14ac:dyDescent="0.25">
      <c r="F590" s="333"/>
      <c r="G590"/>
      <c r="H590"/>
      <c r="L590" s="231"/>
      <c r="N590" s="27"/>
      <c r="O590" s="333"/>
      <c r="P590" s="383"/>
      <c r="Q590" s="231"/>
      <c r="R590" s="23"/>
      <c r="S590" s="23"/>
      <c r="T590" s="23"/>
      <c r="U590" s="23"/>
    </row>
    <row r="591" spans="6:21" ht="18" customHeight="1" x14ac:dyDescent="0.25">
      <c r="F591" s="333"/>
      <c r="G591"/>
      <c r="H591"/>
      <c r="L591" s="231"/>
      <c r="N591" s="27"/>
      <c r="O591" s="333"/>
      <c r="P591" s="383"/>
      <c r="Q591" s="231"/>
      <c r="R591" s="23"/>
      <c r="S591" s="23"/>
      <c r="T591" s="23"/>
      <c r="U591" s="23"/>
    </row>
    <row r="592" spans="6:21" ht="18" customHeight="1" x14ac:dyDescent="0.25">
      <c r="F592" s="333"/>
      <c r="G592"/>
      <c r="H592"/>
      <c r="L592" s="231"/>
      <c r="N592" s="27"/>
      <c r="O592" s="333"/>
      <c r="P592" s="383"/>
      <c r="Q592" s="231"/>
      <c r="S592" s="23"/>
      <c r="T592" s="23"/>
      <c r="U592" s="23"/>
    </row>
    <row r="593" spans="6:21" ht="18" customHeight="1" x14ac:dyDescent="0.25">
      <c r="F593" s="333"/>
      <c r="G593"/>
      <c r="H593"/>
      <c r="L593" s="231"/>
      <c r="N593" s="27"/>
      <c r="O593" s="333"/>
      <c r="P593" s="383"/>
      <c r="Q593" s="231"/>
      <c r="S593" s="23"/>
      <c r="T593" s="23"/>
      <c r="U593" s="23"/>
    </row>
    <row r="594" spans="6:21" ht="18" customHeight="1" x14ac:dyDescent="0.25">
      <c r="F594" s="333"/>
      <c r="G594"/>
      <c r="H594"/>
      <c r="L594" s="231"/>
      <c r="N594" s="27"/>
      <c r="O594" s="333"/>
      <c r="P594" s="383"/>
      <c r="Q594" s="231"/>
      <c r="R594" s="23"/>
      <c r="S594" s="23"/>
      <c r="T594" s="23"/>
      <c r="U594" s="23"/>
    </row>
    <row r="595" spans="6:21" ht="18" customHeight="1" x14ac:dyDescent="0.25">
      <c r="F595" s="333"/>
      <c r="G595"/>
      <c r="H595"/>
      <c r="L595" s="231"/>
      <c r="N595" s="27"/>
      <c r="O595" s="333"/>
      <c r="P595" s="383"/>
      <c r="Q595" s="231"/>
      <c r="R595" s="23"/>
      <c r="S595" s="23"/>
      <c r="T595" s="23"/>
      <c r="U595" s="23"/>
    </row>
    <row r="596" spans="6:21" ht="18" customHeight="1" x14ac:dyDescent="0.25">
      <c r="F596" s="333"/>
      <c r="G596"/>
      <c r="H596"/>
      <c r="L596" s="231"/>
      <c r="N596" s="27"/>
      <c r="O596" s="333"/>
      <c r="P596" s="383"/>
      <c r="Q596" s="231"/>
      <c r="R596" s="23"/>
      <c r="S596"/>
    </row>
    <row r="597" spans="6:21" ht="18" customHeight="1" x14ac:dyDescent="0.25">
      <c r="F597" s="333"/>
      <c r="G597"/>
      <c r="H597"/>
      <c r="L597" s="231"/>
      <c r="N597" s="27"/>
      <c r="O597" s="333"/>
      <c r="P597" s="383"/>
      <c r="Q597" s="231"/>
      <c r="S597"/>
    </row>
    <row r="598" spans="6:21" ht="18" customHeight="1" x14ac:dyDescent="0.25">
      <c r="F598" s="333"/>
      <c r="G598"/>
      <c r="H598"/>
      <c r="L598" s="231"/>
      <c r="N598" s="27"/>
      <c r="O598" s="333"/>
      <c r="P598" s="383"/>
      <c r="Q598" s="231"/>
      <c r="S598" s="23"/>
      <c r="T598" s="23"/>
      <c r="U598" s="23"/>
    </row>
    <row r="599" spans="6:21" ht="18" customHeight="1" x14ac:dyDescent="0.25">
      <c r="F599" s="333"/>
      <c r="G599"/>
      <c r="H599"/>
      <c r="L599" s="231"/>
      <c r="N599" s="27"/>
      <c r="O599" s="333"/>
      <c r="P599" s="383"/>
      <c r="Q599" s="231"/>
      <c r="S599" s="23"/>
      <c r="T599" s="23"/>
      <c r="U599" s="23"/>
    </row>
    <row r="600" spans="6:21" ht="18" customHeight="1" x14ac:dyDescent="0.25">
      <c r="F600" s="333"/>
      <c r="G600"/>
      <c r="H600"/>
      <c r="L600" s="231"/>
      <c r="N600" s="27"/>
      <c r="O600" s="333"/>
      <c r="P600" s="383"/>
      <c r="Q600" s="231"/>
      <c r="S600" s="23"/>
      <c r="T600" s="23"/>
      <c r="U600" s="23"/>
    </row>
    <row r="601" spans="6:21" ht="19.5" customHeight="1" x14ac:dyDescent="0.25">
      <c r="F601" s="333"/>
      <c r="G601"/>
      <c r="H601"/>
      <c r="L601" s="231"/>
      <c r="N601" s="27"/>
      <c r="O601" s="333"/>
      <c r="P601" s="383"/>
      <c r="Q601" s="231"/>
      <c r="S601"/>
    </row>
    <row r="602" spans="6:21" ht="19.5" customHeight="1" x14ac:dyDescent="0.25">
      <c r="F602" s="333"/>
      <c r="G602"/>
      <c r="H602"/>
      <c r="L602" s="231"/>
      <c r="N602" s="27"/>
      <c r="O602" s="333"/>
      <c r="P602" s="383"/>
      <c r="Q602" s="231"/>
      <c r="S602"/>
    </row>
    <row r="603" spans="6:21" ht="19.5" customHeight="1" x14ac:dyDescent="0.25">
      <c r="F603" s="333"/>
      <c r="G603"/>
      <c r="H603"/>
      <c r="L603" s="231"/>
      <c r="N603" s="27"/>
      <c r="O603" s="333"/>
      <c r="P603" s="383"/>
      <c r="Q603" s="231"/>
      <c r="S603"/>
    </row>
    <row r="604" spans="6:21" ht="19.5" customHeight="1" x14ac:dyDescent="0.25">
      <c r="F604" s="333"/>
      <c r="G604"/>
      <c r="H604"/>
      <c r="L604" s="231"/>
      <c r="N604" s="27"/>
      <c r="O604" s="333"/>
      <c r="P604" s="383"/>
      <c r="Q604" s="231"/>
      <c r="S604"/>
    </row>
    <row r="605" spans="6:21" ht="19.5" customHeight="1" x14ac:dyDescent="0.25">
      <c r="F605" s="333"/>
      <c r="G605"/>
      <c r="H605"/>
      <c r="L605" s="231"/>
      <c r="N605" s="27"/>
      <c r="O605" s="333"/>
      <c r="P605" s="383"/>
      <c r="Q605" s="231"/>
      <c r="S605"/>
    </row>
    <row r="606" spans="6:21" ht="19.5" customHeight="1" x14ac:dyDescent="0.25">
      <c r="F606" s="333"/>
      <c r="G606"/>
      <c r="H606"/>
      <c r="L606" s="231"/>
      <c r="N606" s="27"/>
      <c r="O606" s="333"/>
      <c r="P606" s="383"/>
      <c r="Q606" s="231"/>
      <c r="S606"/>
    </row>
    <row r="607" spans="6:21" ht="19.5" customHeight="1" x14ac:dyDescent="0.25">
      <c r="F607" s="333"/>
      <c r="G607"/>
      <c r="H607"/>
      <c r="L607" s="231"/>
      <c r="N607" s="27"/>
      <c r="O607" s="333"/>
      <c r="P607" s="383"/>
      <c r="Q607" s="231"/>
      <c r="S607"/>
    </row>
    <row r="608" spans="6:21" ht="19.5" customHeight="1" x14ac:dyDescent="0.25">
      <c r="F608" s="333"/>
      <c r="G608"/>
      <c r="H608"/>
      <c r="L608" s="231"/>
      <c r="N608" s="27"/>
      <c r="O608" s="333"/>
      <c r="P608" s="383"/>
      <c r="Q608" s="231"/>
      <c r="S608"/>
    </row>
    <row r="609" spans="6:21" ht="19.5" customHeight="1" x14ac:dyDescent="0.25">
      <c r="F609" s="333"/>
      <c r="G609"/>
      <c r="H609"/>
      <c r="L609" s="231"/>
      <c r="N609" s="27"/>
      <c r="O609" s="333"/>
      <c r="P609" s="383"/>
      <c r="Q609" s="231"/>
      <c r="R609" s="23"/>
      <c r="S609"/>
    </row>
    <row r="610" spans="6:21" ht="19.5" customHeight="1" x14ac:dyDescent="0.25">
      <c r="F610" s="333"/>
      <c r="G610"/>
      <c r="H610"/>
      <c r="L610" s="231"/>
      <c r="N610" s="27"/>
      <c r="O610" s="333"/>
      <c r="P610" s="383"/>
      <c r="Q610" s="231"/>
      <c r="S610"/>
    </row>
    <row r="611" spans="6:21" ht="19.5" customHeight="1" x14ac:dyDescent="0.25">
      <c r="F611" s="333"/>
      <c r="G611"/>
      <c r="H611"/>
      <c r="L611" s="231"/>
      <c r="N611" s="27"/>
      <c r="O611" s="333"/>
      <c r="P611" s="383"/>
      <c r="Q611" s="231"/>
      <c r="S611"/>
    </row>
    <row r="612" spans="6:21" ht="19.5" customHeight="1" x14ac:dyDescent="0.25">
      <c r="F612" s="333"/>
      <c r="G612"/>
      <c r="H612"/>
      <c r="L612" s="231"/>
      <c r="N612" s="27"/>
      <c r="O612" s="333"/>
      <c r="P612" s="383"/>
      <c r="Q612" s="231"/>
      <c r="S612"/>
    </row>
    <row r="613" spans="6:21" ht="27" customHeight="1" x14ac:dyDescent="0.25">
      <c r="F613" s="333"/>
      <c r="G613"/>
      <c r="H613"/>
      <c r="L613" s="231"/>
      <c r="N613" s="27"/>
      <c r="O613" s="333"/>
      <c r="P613" s="383"/>
      <c r="Q613" s="231"/>
      <c r="S613" s="23"/>
      <c r="T613" s="23"/>
      <c r="U613" s="23"/>
    </row>
    <row r="614" spans="6:21" ht="19.5" customHeight="1" x14ac:dyDescent="0.25">
      <c r="F614" s="333"/>
      <c r="G614"/>
      <c r="H614"/>
      <c r="L614" s="231"/>
      <c r="N614" s="27"/>
      <c r="O614" s="333"/>
      <c r="P614" s="383"/>
      <c r="Q614" s="231"/>
      <c r="S614"/>
    </row>
    <row r="615" spans="6:21" ht="19.5" customHeight="1" x14ac:dyDescent="0.25">
      <c r="F615" s="333"/>
      <c r="G615"/>
      <c r="H615"/>
      <c r="L615" s="231"/>
      <c r="N615" s="27"/>
      <c r="O615" s="333"/>
      <c r="P615" s="383"/>
      <c r="Q615" s="231"/>
      <c r="S615"/>
    </row>
    <row r="616" spans="6:21" ht="19.5" customHeight="1" x14ac:dyDescent="0.25">
      <c r="F616" s="333"/>
      <c r="G616"/>
      <c r="H616"/>
      <c r="L616" s="231"/>
      <c r="N616" s="27"/>
      <c r="O616" s="333"/>
      <c r="P616" s="383"/>
      <c r="Q616" s="231"/>
      <c r="S616"/>
    </row>
    <row r="617" spans="6:21" ht="19.5" customHeight="1" x14ac:dyDescent="0.25">
      <c r="F617" s="333"/>
      <c r="G617"/>
      <c r="H617"/>
      <c r="L617" s="231"/>
      <c r="N617" s="27"/>
      <c r="O617" s="333"/>
      <c r="P617" s="383"/>
      <c r="Q617" s="231"/>
      <c r="S617"/>
    </row>
    <row r="618" spans="6:21" ht="19.5" customHeight="1" x14ac:dyDescent="0.25">
      <c r="F618" s="333"/>
      <c r="G618"/>
      <c r="H618"/>
      <c r="L618" s="231"/>
      <c r="N618" s="27"/>
      <c r="O618" s="333"/>
      <c r="P618" s="383"/>
      <c r="Q618" s="231"/>
      <c r="S618"/>
    </row>
    <row r="619" spans="6:21" ht="19.5" customHeight="1" x14ac:dyDescent="0.25">
      <c r="F619" s="333"/>
      <c r="G619"/>
      <c r="H619"/>
      <c r="L619" s="231"/>
      <c r="N619" s="27"/>
      <c r="O619" s="333"/>
      <c r="P619" s="383"/>
      <c r="Q619" s="231"/>
      <c r="S619"/>
    </row>
    <row r="620" spans="6:21" ht="19.5" customHeight="1" x14ac:dyDescent="0.25">
      <c r="F620" s="333"/>
      <c r="G620"/>
      <c r="H620"/>
      <c r="L620" s="231"/>
      <c r="N620" s="27"/>
      <c r="O620" s="333"/>
      <c r="P620" s="383"/>
      <c r="Q620" s="231"/>
      <c r="R620" s="23"/>
      <c r="S620"/>
    </row>
    <row r="621" spans="6:21" ht="19.5" customHeight="1" x14ac:dyDescent="0.25">
      <c r="F621" s="333"/>
      <c r="G621"/>
      <c r="H621"/>
      <c r="L621" s="231"/>
      <c r="N621" s="27"/>
      <c r="O621" s="333"/>
      <c r="P621" s="383"/>
      <c r="Q621" s="231"/>
      <c r="R621" s="23"/>
      <c r="S621"/>
    </row>
    <row r="622" spans="6:21" ht="19.5" customHeight="1" x14ac:dyDescent="0.25">
      <c r="F622" s="333"/>
      <c r="G622"/>
      <c r="H622"/>
      <c r="L622" s="231"/>
      <c r="N622" s="27"/>
      <c r="O622" s="333"/>
      <c r="P622" s="383"/>
      <c r="Q622" s="231"/>
      <c r="S622"/>
    </row>
    <row r="623" spans="6:21" ht="19.5" customHeight="1" x14ac:dyDescent="0.25">
      <c r="F623" s="333"/>
      <c r="G623"/>
      <c r="H623"/>
      <c r="L623" s="231"/>
      <c r="N623" s="27"/>
      <c r="O623" s="333"/>
      <c r="P623" s="383"/>
      <c r="Q623" s="231"/>
      <c r="S623"/>
    </row>
    <row r="624" spans="6:21" ht="19.5" customHeight="1" x14ac:dyDescent="0.25">
      <c r="F624" s="333"/>
      <c r="G624"/>
      <c r="H624"/>
      <c r="L624" s="231"/>
      <c r="N624" s="27"/>
      <c r="O624" s="333"/>
      <c r="P624" s="383"/>
      <c r="Q624" s="231"/>
      <c r="S624" s="23"/>
      <c r="T624" s="23"/>
      <c r="U624" s="23"/>
    </row>
    <row r="625" spans="6:21" ht="19.5" customHeight="1" x14ac:dyDescent="0.25">
      <c r="F625" s="333"/>
      <c r="G625"/>
      <c r="H625"/>
      <c r="L625" s="231"/>
      <c r="N625" s="27"/>
      <c r="O625" s="333"/>
      <c r="P625" s="383"/>
      <c r="Q625" s="231"/>
      <c r="S625" s="23"/>
      <c r="T625" s="23"/>
      <c r="U625" s="23"/>
    </row>
    <row r="626" spans="6:21" ht="21" customHeight="1" x14ac:dyDescent="0.25">
      <c r="F626" s="333"/>
      <c r="G626"/>
      <c r="H626"/>
      <c r="L626" s="231"/>
      <c r="N626" s="27"/>
      <c r="O626" s="333"/>
      <c r="P626" s="383"/>
      <c r="Q626" s="231"/>
      <c r="S626"/>
    </row>
    <row r="627" spans="6:21" ht="14.25" customHeight="1" x14ac:dyDescent="0.25">
      <c r="F627" s="333"/>
      <c r="G627"/>
      <c r="H627"/>
      <c r="L627" s="231"/>
      <c r="N627" s="27"/>
      <c r="O627" s="333"/>
      <c r="P627" s="383"/>
      <c r="Q627" s="231"/>
      <c r="S627"/>
    </row>
    <row r="628" spans="6:21" ht="14.25" customHeight="1" x14ac:dyDescent="0.25">
      <c r="F628" s="333"/>
      <c r="G628"/>
      <c r="H628"/>
      <c r="L628" s="231"/>
      <c r="N628" s="27"/>
      <c r="O628" s="333"/>
      <c r="P628" s="383"/>
      <c r="Q628" s="231"/>
      <c r="S628"/>
    </row>
    <row r="629" spans="6:21" ht="14.25" customHeight="1" x14ac:dyDescent="0.25">
      <c r="F629" s="333"/>
      <c r="G629"/>
      <c r="H629"/>
      <c r="L629" s="231"/>
      <c r="N629" s="27"/>
      <c r="O629" s="333"/>
      <c r="P629" s="383"/>
      <c r="Q629" s="231"/>
      <c r="S629"/>
    </row>
    <row r="630" spans="6:21" ht="14.25" customHeight="1" x14ac:dyDescent="0.25">
      <c r="F630" s="333"/>
      <c r="G630"/>
      <c r="H630"/>
      <c r="L630" s="231"/>
      <c r="N630" s="27"/>
      <c r="O630" s="333"/>
      <c r="P630" s="383"/>
      <c r="Q630" s="231"/>
      <c r="S630"/>
    </row>
    <row r="631" spans="6:21" ht="14.25" customHeight="1" x14ac:dyDescent="0.25">
      <c r="F631" s="333"/>
      <c r="G631"/>
      <c r="H631"/>
      <c r="L631" s="231"/>
      <c r="N631" s="27"/>
      <c r="O631" s="333"/>
      <c r="P631" s="383"/>
      <c r="Q631" s="231"/>
      <c r="S631"/>
    </row>
    <row r="632" spans="6:21" ht="14.25" customHeight="1" x14ac:dyDescent="0.25">
      <c r="F632" s="333"/>
      <c r="G632"/>
      <c r="H632"/>
      <c r="L632" s="231"/>
      <c r="N632" s="27"/>
      <c r="O632" s="333"/>
      <c r="P632" s="383"/>
      <c r="Q632" s="231"/>
      <c r="S632"/>
    </row>
    <row r="633" spans="6:21" ht="14.25" customHeight="1" x14ac:dyDescent="0.25">
      <c r="F633" s="333"/>
      <c r="G633"/>
      <c r="H633"/>
      <c r="L633" s="231"/>
      <c r="N633" s="27"/>
      <c r="O633" s="333"/>
      <c r="P633" s="383"/>
      <c r="Q633" s="231"/>
      <c r="S633"/>
    </row>
    <row r="634" spans="6:21" ht="14.25" customHeight="1" x14ac:dyDescent="0.25">
      <c r="F634" s="333"/>
      <c r="G634"/>
      <c r="H634"/>
      <c r="L634" s="231"/>
      <c r="N634" s="27"/>
      <c r="O634" s="333"/>
      <c r="P634" s="383"/>
      <c r="Q634" s="231"/>
      <c r="S634"/>
    </row>
    <row r="635" spans="6:21" ht="14.25" customHeight="1" x14ac:dyDescent="0.25">
      <c r="F635" s="333"/>
      <c r="G635"/>
      <c r="H635"/>
      <c r="L635" s="231"/>
      <c r="N635" s="27"/>
      <c r="O635" s="333"/>
      <c r="P635" s="383"/>
      <c r="Q635" s="231"/>
      <c r="S635"/>
    </row>
    <row r="636" spans="6:21" ht="14.25" customHeight="1" x14ac:dyDescent="0.25">
      <c r="F636" s="333"/>
      <c r="G636"/>
      <c r="H636"/>
      <c r="L636" s="231"/>
      <c r="N636" s="27"/>
      <c r="O636" s="333"/>
      <c r="P636" s="383"/>
      <c r="Q636" s="231"/>
      <c r="S636"/>
    </row>
    <row r="637" spans="6:21" ht="14.25" customHeight="1" x14ac:dyDescent="0.25">
      <c r="F637" s="333"/>
      <c r="G637"/>
      <c r="H637"/>
      <c r="L637" s="231"/>
      <c r="N637" s="27"/>
      <c r="O637" s="333"/>
      <c r="P637" s="383"/>
      <c r="Q637" s="231"/>
      <c r="S637"/>
    </row>
    <row r="638" spans="6:21" ht="14.25" customHeight="1" x14ac:dyDescent="0.25">
      <c r="F638" s="333"/>
      <c r="G638"/>
      <c r="H638"/>
      <c r="L638" s="231"/>
      <c r="N638" s="27"/>
      <c r="O638" s="333"/>
      <c r="P638" s="383"/>
      <c r="Q638" s="231"/>
      <c r="S638"/>
    </row>
    <row r="639" spans="6:21" ht="14.25" customHeight="1" x14ac:dyDescent="0.25">
      <c r="F639" s="333"/>
      <c r="G639"/>
      <c r="H639"/>
      <c r="L639" s="231"/>
      <c r="N639" s="27"/>
      <c r="O639" s="333"/>
      <c r="P639" s="383"/>
      <c r="Q639" s="231"/>
      <c r="S639"/>
    </row>
    <row r="640" spans="6:21" ht="14.25" customHeight="1" x14ac:dyDescent="0.25">
      <c r="F640" s="333"/>
      <c r="G640"/>
      <c r="H640"/>
      <c r="L640" s="231"/>
      <c r="N640" s="27"/>
      <c r="O640" s="333"/>
      <c r="P640" s="383"/>
      <c r="Q640" s="231"/>
      <c r="S640"/>
    </row>
    <row r="641" spans="6:19" ht="14.25" customHeight="1" x14ac:dyDescent="0.25">
      <c r="F641" s="333"/>
      <c r="G641"/>
      <c r="H641"/>
      <c r="L641" s="231"/>
      <c r="N641" s="27"/>
      <c r="O641" s="333"/>
      <c r="P641" s="383"/>
      <c r="Q641" s="231"/>
      <c r="S641"/>
    </row>
    <row r="642" spans="6:19" ht="14.25" customHeight="1" x14ac:dyDescent="0.25">
      <c r="F642" s="333"/>
      <c r="G642"/>
      <c r="H642"/>
      <c r="L642" s="231"/>
      <c r="N642" s="27"/>
      <c r="O642" s="333"/>
      <c r="P642" s="383"/>
      <c r="Q642" s="231"/>
      <c r="S642"/>
    </row>
    <row r="643" spans="6:19" ht="14.25" customHeight="1" x14ac:dyDescent="0.25">
      <c r="F643" s="333"/>
      <c r="G643"/>
      <c r="H643"/>
      <c r="L643" s="231"/>
      <c r="N643" s="27"/>
      <c r="O643" s="333"/>
      <c r="P643" s="383"/>
      <c r="Q643" s="231"/>
      <c r="S643"/>
    </row>
    <row r="644" spans="6:19" ht="14.25" customHeight="1" x14ac:dyDescent="0.25">
      <c r="F644" s="333"/>
      <c r="G644"/>
      <c r="H644"/>
      <c r="L644" s="231"/>
      <c r="N644" s="27"/>
      <c r="O644" s="333"/>
      <c r="P644" s="383"/>
      <c r="Q644" s="231"/>
      <c r="S644"/>
    </row>
    <row r="645" spans="6:19" ht="14.25" customHeight="1" x14ac:dyDescent="0.25">
      <c r="F645" s="333"/>
      <c r="G645"/>
      <c r="H645"/>
      <c r="L645" s="231"/>
      <c r="N645" s="27"/>
      <c r="O645" s="333"/>
      <c r="P645" s="383"/>
      <c r="Q645" s="231"/>
      <c r="S645"/>
    </row>
    <row r="646" spans="6:19" ht="14.25" customHeight="1" x14ac:dyDescent="0.25">
      <c r="F646" s="333"/>
      <c r="G646"/>
      <c r="H646"/>
      <c r="L646" s="231"/>
      <c r="N646" s="27"/>
      <c r="O646" s="333"/>
      <c r="P646" s="383"/>
      <c r="Q646" s="231"/>
      <c r="S646"/>
    </row>
    <row r="647" spans="6:19" ht="14.25" customHeight="1" x14ac:dyDescent="0.25">
      <c r="F647" s="333"/>
      <c r="G647"/>
      <c r="H647"/>
      <c r="L647" s="231"/>
      <c r="N647" s="27"/>
      <c r="O647" s="333"/>
      <c r="P647" s="383"/>
      <c r="Q647" s="231"/>
      <c r="S647"/>
    </row>
    <row r="648" spans="6:19" ht="14.25" customHeight="1" x14ac:dyDescent="0.25">
      <c r="F648" s="333"/>
      <c r="G648"/>
      <c r="H648"/>
      <c r="L648" s="231"/>
      <c r="N648" s="27"/>
      <c r="O648" s="333"/>
      <c r="P648" s="383"/>
      <c r="Q648" s="231"/>
      <c r="S648"/>
    </row>
    <row r="649" spans="6:19" ht="14.25" customHeight="1" x14ac:dyDescent="0.25">
      <c r="F649" s="333"/>
      <c r="G649"/>
      <c r="H649"/>
      <c r="L649" s="231"/>
      <c r="N649" s="27"/>
      <c r="O649" s="333"/>
      <c r="P649" s="383"/>
      <c r="Q649" s="231"/>
      <c r="S649"/>
    </row>
    <row r="650" spans="6:19" ht="14.25" customHeight="1" x14ac:dyDescent="0.25">
      <c r="F650" s="333"/>
      <c r="G650"/>
      <c r="H650"/>
      <c r="L650" s="231"/>
      <c r="N650" s="27"/>
      <c r="O650" s="333"/>
      <c r="P650" s="383"/>
      <c r="Q650" s="231"/>
      <c r="S650"/>
    </row>
    <row r="651" spans="6:19" ht="14.25" customHeight="1" x14ac:dyDescent="0.25">
      <c r="F651" s="333"/>
      <c r="G651"/>
      <c r="H651"/>
      <c r="L651" s="231"/>
      <c r="N651" s="27"/>
      <c r="O651" s="333"/>
      <c r="P651" s="383"/>
      <c r="Q651" s="231"/>
      <c r="S651"/>
    </row>
    <row r="652" spans="6:19" ht="14.25" customHeight="1" x14ac:dyDescent="0.25">
      <c r="F652" s="333"/>
      <c r="G652"/>
      <c r="H652"/>
      <c r="L652" s="231"/>
      <c r="N652" s="27"/>
      <c r="O652" s="333"/>
      <c r="P652" s="383"/>
      <c r="Q652" s="231"/>
      <c r="S652"/>
    </row>
    <row r="653" spans="6:19" ht="14.25" customHeight="1" x14ac:dyDescent="0.25">
      <c r="F653" s="333"/>
      <c r="G653"/>
      <c r="H653"/>
      <c r="L653" s="231"/>
      <c r="N653" s="27"/>
      <c r="O653" s="333"/>
      <c r="P653" s="383"/>
      <c r="Q653" s="231"/>
      <c r="S653"/>
    </row>
    <row r="654" spans="6:19" ht="14.25" customHeight="1" x14ac:dyDescent="0.25">
      <c r="F654" s="333"/>
      <c r="G654"/>
      <c r="H654"/>
      <c r="L654" s="231"/>
      <c r="N654" s="27"/>
      <c r="O654" s="333"/>
      <c r="P654" s="383"/>
      <c r="Q654" s="231"/>
      <c r="S654"/>
    </row>
    <row r="655" spans="6:19" ht="14.25" customHeight="1" x14ac:dyDescent="0.25">
      <c r="F655" s="333"/>
      <c r="G655"/>
      <c r="H655"/>
      <c r="L655" s="231"/>
      <c r="N655" s="27"/>
      <c r="O655" s="333"/>
      <c r="P655" s="383"/>
      <c r="Q655" s="231"/>
      <c r="S655"/>
    </row>
    <row r="656" spans="6:19" ht="14.25" customHeight="1" x14ac:dyDescent="0.25">
      <c r="F656" s="333"/>
      <c r="G656"/>
      <c r="H656"/>
      <c r="L656" s="231"/>
      <c r="N656" s="27"/>
      <c r="O656" s="333"/>
      <c r="P656" s="383"/>
      <c r="Q656" s="231"/>
      <c r="S656"/>
    </row>
    <row r="657" spans="6:19" ht="14.25" customHeight="1" x14ac:dyDescent="0.25">
      <c r="F657" s="333"/>
      <c r="G657"/>
      <c r="H657"/>
      <c r="L657" s="231"/>
      <c r="N657" s="27"/>
      <c r="O657" s="333"/>
      <c r="P657" s="383"/>
      <c r="Q657" s="231"/>
      <c r="S657"/>
    </row>
    <row r="658" spans="6:19" ht="14.25" customHeight="1" x14ac:dyDescent="0.25">
      <c r="F658" s="333"/>
      <c r="G658"/>
      <c r="H658"/>
      <c r="L658" s="231"/>
      <c r="N658" s="27"/>
      <c r="O658" s="333"/>
      <c r="P658" s="383"/>
      <c r="Q658" s="231"/>
      <c r="S658"/>
    </row>
    <row r="659" spans="6:19" ht="14.25" customHeight="1" x14ac:dyDescent="0.25">
      <c r="F659" s="333"/>
      <c r="G659"/>
      <c r="H659"/>
      <c r="L659" s="231"/>
      <c r="N659" s="27"/>
      <c r="O659" s="333"/>
      <c r="P659" s="383"/>
      <c r="Q659" s="231"/>
      <c r="S659"/>
    </row>
    <row r="660" spans="6:19" ht="14.25" customHeight="1" x14ac:dyDescent="0.25">
      <c r="F660" s="333"/>
      <c r="G660"/>
      <c r="H660"/>
      <c r="L660" s="231"/>
      <c r="N660" s="27"/>
      <c r="O660" s="333"/>
      <c r="P660" s="383"/>
      <c r="Q660" s="231"/>
      <c r="S660"/>
    </row>
    <row r="661" spans="6:19" ht="14.25" customHeight="1" x14ac:dyDescent="0.25">
      <c r="F661" s="333"/>
      <c r="G661"/>
      <c r="H661"/>
      <c r="L661" s="231"/>
      <c r="N661" s="27"/>
      <c r="O661" s="333"/>
      <c r="P661" s="383"/>
      <c r="Q661" s="231"/>
      <c r="S661"/>
    </row>
    <row r="662" spans="6:19" ht="14.25" customHeight="1" x14ac:dyDescent="0.25">
      <c r="F662" s="333"/>
      <c r="G662"/>
      <c r="H662"/>
      <c r="L662" s="231"/>
      <c r="N662" s="27"/>
      <c r="O662" s="333"/>
      <c r="P662" s="383"/>
      <c r="Q662" s="231"/>
      <c r="S662"/>
    </row>
    <row r="663" spans="6:19" ht="14.25" customHeight="1" x14ac:dyDescent="0.25">
      <c r="F663" s="333"/>
      <c r="G663"/>
      <c r="H663"/>
      <c r="L663" s="231"/>
      <c r="N663" s="27"/>
      <c r="O663" s="333"/>
      <c r="P663" s="383"/>
      <c r="Q663" s="231"/>
      <c r="S663"/>
    </row>
    <row r="664" spans="6:19" ht="14.25" customHeight="1" x14ac:dyDescent="0.25">
      <c r="F664" s="333"/>
      <c r="G664"/>
      <c r="H664"/>
      <c r="L664" s="231"/>
      <c r="N664" s="27"/>
      <c r="O664" s="333"/>
      <c r="P664" s="383"/>
      <c r="Q664" s="231"/>
      <c r="S664"/>
    </row>
    <row r="665" spans="6:19" ht="14.25" customHeight="1" x14ac:dyDescent="0.25">
      <c r="F665" s="333"/>
      <c r="G665"/>
      <c r="H665"/>
      <c r="L665" s="231"/>
      <c r="N665" s="27"/>
      <c r="O665" s="333"/>
      <c r="P665" s="383"/>
      <c r="Q665" s="231"/>
      <c r="S665"/>
    </row>
    <row r="666" spans="6:19" ht="14.25" customHeight="1" x14ac:dyDescent="0.25">
      <c r="F666" s="333"/>
      <c r="G666"/>
      <c r="H666"/>
      <c r="L666" s="231"/>
      <c r="N666" s="27"/>
      <c r="O666" s="333"/>
      <c r="P666" s="383"/>
      <c r="Q666" s="231"/>
      <c r="S666"/>
    </row>
    <row r="667" spans="6:19" ht="14.25" customHeight="1" x14ac:dyDescent="0.25">
      <c r="F667" s="333"/>
      <c r="G667"/>
      <c r="H667"/>
      <c r="L667" s="231"/>
      <c r="N667" s="27"/>
      <c r="O667" s="333"/>
      <c r="P667" s="383"/>
      <c r="Q667" s="231"/>
      <c r="S667"/>
    </row>
    <row r="668" spans="6:19" ht="14.25" customHeight="1" x14ac:dyDescent="0.25">
      <c r="F668" s="333"/>
      <c r="G668"/>
      <c r="H668"/>
      <c r="L668" s="231"/>
      <c r="N668" s="27"/>
      <c r="O668" s="333"/>
      <c r="P668" s="383"/>
      <c r="Q668" s="231"/>
      <c r="S668"/>
    </row>
    <row r="669" spans="6:19" ht="14.25" customHeight="1" x14ac:dyDescent="0.25">
      <c r="F669" s="333"/>
      <c r="G669"/>
      <c r="H669"/>
      <c r="L669" s="231"/>
      <c r="N669" s="27"/>
      <c r="O669" s="333"/>
      <c r="P669" s="383"/>
      <c r="Q669" s="231"/>
      <c r="S669"/>
    </row>
    <row r="670" spans="6:19" ht="14.25" customHeight="1" x14ac:dyDescent="0.25">
      <c r="F670" s="333"/>
      <c r="G670"/>
      <c r="H670"/>
      <c r="L670" s="231"/>
      <c r="N670" s="27"/>
      <c r="O670" s="333"/>
      <c r="P670" s="383"/>
      <c r="Q670" s="231"/>
      <c r="S670"/>
    </row>
    <row r="671" spans="6:19" ht="14.25" customHeight="1" x14ac:dyDescent="0.25">
      <c r="F671" s="333"/>
      <c r="G671"/>
      <c r="H671"/>
      <c r="L671" s="231"/>
      <c r="N671" s="27"/>
      <c r="O671" s="333"/>
      <c r="P671" s="383"/>
      <c r="Q671" s="231"/>
      <c r="S671"/>
    </row>
    <row r="672" spans="6:19" ht="14.25" customHeight="1" x14ac:dyDescent="0.25">
      <c r="F672" s="333"/>
      <c r="G672"/>
      <c r="H672"/>
      <c r="L672" s="231"/>
      <c r="N672" s="27"/>
      <c r="O672" s="333"/>
      <c r="P672" s="383"/>
      <c r="Q672" s="231"/>
      <c r="S672"/>
    </row>
    <row r="673" spans="6:19" ht="14.25" customHeight="1" x14ac:dyDescent="0.25">
      <c r="F673" s="333"/>
      <c r="G673"/>
      <c r="H673"/>
      <c r="L673" s="231"/>
      <c r="N673" s="27"/>
      <c r="O673" s="333"/>
      <c r="P673" s="383"/>
      <c r="Q673" s="231"/>
      <c r="S673"/>
    </row>
    <row r="674" spans="6:19" ht="14.25" customHeight="1" x14ac:dyDescent="0.25">
      <c r="F674" s="333"/>
      <c r="G674"/>
      <c r="H674"/>
      <c r="L674" s="231"/>
      <c r="N674" s="27"/>
      <c r="O674" s="333"/>
      <c r="P674" s="383"/>
      <c r="Q674" s="231"/>
      <c r="S674"/>
    </row>
    <row r="675" spans="6:19" ht="14.25" customHeight="1" x14ac:dyDescent="0.25">
      <c r="F675" s="333"/>
      <c r="G675"/>
      <c r="H675"/>
      <c r="L675" s="231"/>
      <c r="N675" s="27"/>
      <c r="O675" s="333"/>
      <c r="P675" s="383"/>
      <c r="Q675" s="231"/>
      <c r="S675"/>
    </row>
    <row r="676" spans="6:19" ht="14.25" customHeight="1" x14ac:dyDescent="0.25">
      <c r="F676" s="333"/>
      <c r="G676"/>
      <c r="H676"/>
      <c r="L676" s="231"/>
      <c r="N676" s="27"/>
      <c r="O676" s="333"/>
      <c r="P676" s="383"/>
      <c r="Q676" s="231"/>
      <c r="S676"/>
    </row>
    <row r="677" spans="6:19" ht="14.25" customHeight="1" x14ac:dyDescent="0.25">
      <c r="F677" s="333"/>
      <c r="G677"/>
      <c r="H677"/>
      <c r="L677" s="231"/>
      <c r="N677" s="27"/>
      <c r="O677" s="333"/>
      <c r="P677" s="383"/>
      <c r="Q677" s="231"/>
      <c r="S677"/>
    </row>
    <row r="678" spans="6:19" ht="14.25" customHeight="1" x14ac:dyDescent="0.25">
      <c r="F678" s="333"/>
      <c r="G678"/>
      <c r="H678"/>
      <c r="L678" s="231"/>
      <c r="N678" s="27"/>
      <c r="O678" s="333"/>
      <c r="P678" s="383"/>
      <c r="Q678" s="231"/>
      <c r="S678"/>
    </row>
    <row r="679" spans="6:19" ht="14.25" customHeight="1" x14ac:dyDescent="0.25">
      <c r="F679" s="333"/>
      <c r="G679"/>
      <c r="H679"/>
      <c r="L679" s="231"/>
      <c r="N679" s="27"/>
      <c r="O679" s="333"/>
      <c r="P679" s="383"/>
      <c r="Q679" s="231"/>
      <c r="S679"/>
    </row>
    <row r="680" spans="6:19" ht="14.25" customHeight="1" x14ac:dyDescent="0.25">
      <c r="F680" s="333"/>
      <c r="G680"/>
      <c r="H680"/>
      <c r="L680" s="231"/>
      <c r="N680" s="27"/>
      <c r="O680" s="333"/>
      <c r="P680" s="383"/>
      <c r="Q680" s="231"/>
      <c r="S680"/>
    </row>
    <row r="681" spans="6:19" ht="14.25" customHeight="1" x14ac:dyDescent="0.25">
      <c r="F681" s="333"/>
      <c r="G681"/>
      <c r="H681"/>
      <c r="L681" s="231"/>
      <c r="N681" s="27"/>
      <c r="O681" s="333"/>
      <c r="P681" s="383"/>
      <c r="Q681" s="231"/>
      <c r="S681"/>
    </row>
    <row r="682" spans="6:19" ht="14.25" customHeight="1" x14ac:dyDescent="0.25">
      <c r="F682" s="333"/>
      <c r="G682"/>
      <c r="H682"/>
      <c r="L682" s="231"/>
      <c r="N682" s="27"/>
      <c r="O682" s="333"/>
      <c r="P682" s="383"/>
      <c r="Q682" s="231"/>
      <c r="S682"/>
    </row>
    <row r="683" spans="6:19" ht="14.25" customHeight="1" x14ac:dyDescent="0.25">
      <c r="F683" s="333"/>
      <c r="G683"/>
      <c r="H683"/>
      <c r="L683" s="231"/>
      <c r="N683" s="27"/>
      <c r="O683" s="333"/>
      <c r="P683" s="383"/>
      <c r="Q683" s="231"/>
      <c r="S683"/>
    </row>
    <row r="684" spans="6:19" ht="14.25" customHeight="1" x14ac:dyDescent="0.25">
      <c r="F684" s="333"/>
      <c r="G684"/>
      <c r="H684"/>
      <c r="L684" s="231"/>
      <c r="N684" s="27"/>
      <c r="O684" s="333"/>
      <c r="P684" s="383"/>
      <c r="Q684" s="231"/>
      <c r="S684"/>
    </row>
    <row r="685" spans="6:19" ht="14.25" customHeight="1" x14ac:dyDescent="0.25">
      <c r="F685" s="333"/>
      <c r="G685"/>
      <c r="H685"/>
      <c r="L685" s="231"/>
      <c r="N685" s="27"/>
      <c r="O685" s="333"/>
      <c r="P685" s="383"/>
      <c r="Q685" s="231"/>
      <c r="S685"/>
    </row>
    <row r="686" spans="6:19" ht="14.25" customHeight="1" x14ac:dyDescent="0.25">
      <c r="F686" s="333"/>
      <c r="G686"/>
      <c r="H686"/>
      <c r="L686" s="231"/>
      <c r="N686" s="27"/>
      <c r="O686" s="333"/>
      <c r="P686" s="383"/>
      <c r="Q686" s="231"/>
      <c r="S686"/>
    </row>
    <row r="687" spans="6:19" ht="14.25" customHeight="1" x14ac:dyDescent="0.25">
      <c r="F687" s="333"/>
      <c r="G687"/>
      <c r="H687"/>
      <c r="L687" s="231"/>
      <c r="N687" s="27"/>
      <c r="O687" s="333"/>
      <c r="P687" s="383"/>
      <c r="Q687" s="231"/>
      <c r="S687"/>
    </row>
    <row r="688" spans="6:19" ht="14.25" customHeight="1" x14ac:dyDescent="0.25">
      <c r="F688" s="333"/>
      <c r="G688"/>
      <c r="H688"/>
      <c r="L688" s="231"/>
      <c r="N688" s="27"/>
      <c r="O688" s="333"/>
      <c r="P688" s="383"/>
      <c r="Q688" s="231"/>
      <c r="S688"/>
    </row>
    <row r="689" spans="6:19" ht="14.25" customHeight="1" x14ac:dyDescent="0.25">
      <c r="F689" s="333"/>
      <c r="G689"/>
      <c r="H689"/>
      <c r="L689" s="231"/>
      <c r="N689" s="27"/>
      <c r="O689" s="333"/>
      <c r="P689" s="383"/>
      <c r="Q689" s="231"/>
      <c r="S689"/>
    </row>
    <row r="690" spans="6:19" ht="14.25" customHeight="1" x14ac:dyDescent="0.25">
      <c r="F690" s="333"/>
      <c r="G690"/>
      <c r="H690"/>
      <c r="L690" s="231"/>
      <c r="N690" s="27"/>
      <c r="O690" s="333"/>
      <c r="P690" s="383"/>
      <c r="Q690" s="231"/>
      <c r="S690"/>
    </row>
    <row r="691" spans="6:19" ht="14.25" customHeight="1" x14ac:dyDescent="0.25">
      <c r="F691" s="333"/>
      <c r="G691"/>
      <c r="H691"/>
      <c r="L691" s="231"/>
      <c r="N691" s="27"/>
      <c r="O691" s="333"/>
      <c r="P691" s="383"/>
      <c r="Q691" s="231"/>
      <c r="S691"/>
    </row>
    <row r="692" spans="6:19" ht="14.25" customHeight="1" x14ac:dyDescent="0.25">
      <c r="F692" s="333"/>
      <c r="G692"/>
      <c r="H692"/>
      <c r="L692" s="231"/>
      <c r="N692" s="27"/>
      <c r="O692" s="333"/>
      <c r="P692" s="383"/>
      <c r="Q692" s="231"/>
      <c r="S692"/>
    </row>
    <row r="693" spans="6:19" ht="14.25" customHeight="1" x14ac:dyDescent="0.25">
      <c r="F693" s="333"/>
      <c r="G693"/>
      <c r="H693"/>
      <c r="L693" s="231"/>
      <c r="N693" s="27"/>
      <c r="O693" s="333"/>
      <c r="P693" s="383"/>
      <c r="Q693" s="231"/>
      <c r="S693"/>
    </row>
    <row r="694" spans="6:19" ht="14.25" customHeight="1" x14ac:dyDescent="0.25">
      <c r="F694" s="333"/>
      <c r="G694"/>
      <c r="H694"/>
      <c r="L694" s="231"/>
      <c r="N694" s="27"/>
      <c r="O694" s="333"/>
      <c r="P694" s="383"/>
      <c r="Q694" s="231"/>
      <c r="S694"/>
    </row>
    <row r="695" spans="6:19" ht="14.25" customHeight="1" x14ac:dyDescent="0.25">
      <c r="F695" s="333"/>
      <c r="G695"/>
      <c r="H695"/>
      <c r="L695" s="231"/>
      <c r="N695" s="27"/>
      <c r="O695" s="333"/>
      <c r="P695" s="383"/>
      <c r="Q695" s="231"/>
      <c r="S695"/>
    </row>
    <row r="696" spans="6:19" ht="14.25" customHeight="1" x14ac:dyDescent="0.25">
      <c r="F696" s="333"/>
      <c r="G696"/>
      <c r="H696"/>
      <c r="L696" s="231"/>
      <c r="N696" s="27"/>
      <c r="O696" s="333"/>
      <c r="P696" s="383"/>
      <c r="Q696" s="231"/>
      <c r="S696"/>
    </row>
    <row r="697" spans="6:19" ht="14.25" customHeight="1" x14ac:dyDescent="0.25">
      <c r="F697" s="333"/>
      <c r="G697"/>
      <c r="H697"/>
      <c r="L697" s="231"/>
      <c r="N697" s="27"/>
      <c r="O697" s="333"/>
      <c r="P697" s="383"/>
      <c r="Q697" s="231"/>
      <c r="S697"/>
    </row>
    <row r="698" spans="6:19" ht="14.25" customHeight="1" x14ac:dyDescent="0.25">
      <c r="F698" s="333"/>
      <c r="G698"/>
      <c r="H698"/>
      <c r="L698" s="231"/>
      <c r="N698" s="27"/>
      <c r="O698" s="333"/>
      <c r="P698" s="383"/>
      <c r="Q698" s="231"/>
      <c r="S698"/>
    </row>
    <row r="699" spans="6:19" ht="14.25" customHeight="1" x14ac:dyDescent="0.25">
      <c r="F699" s="333"/>
      <c r="G699"/>
      <c r="H699"/>
      <c r="L699" s="231"/>
      <c r="N699" s="27"/>
      <c r="O699" s="333"/>
      <c r="P699" s="383"/>
      <c r="Q699" s="231"/>
      <c r="S699"/>
    </row>
    <row r="700" spans="6:19" ht="14.25" customHeight="1" x14ac:dyDescent="0.25">
      <c r="F700" s="333"/>
      <c r="G700"/>
      <c r="H700"/>
      <c r="L700" s="231"/>
      <c r="N700" s="27"/>
      <c r="O700" s="333"/>
      <c r="P700" s="383"/>
      <c r="Q700" s="231"/>
      <c r="S700"/>
    </row>
    <row r="701" spans="6:19" ht="14.25" customHeight="1" x14ac:dyDescent="0.25">
      <c r="F701" s="333"/>
      <c r="G701"/>
      <c r="H701"/>
      <c r="L701" s="231"/>
      <c r="N701" s="27"/>
      <c r="O701" s="333"/>
      <c r="P701" s="383"/>
      <c r="Q701" s="231"/>
      <c r="S701"/>
    </row>
    <row r="702" spans="6:19" ht="14.25" customHeight="1" x14ac:dyDescent="0.25">
      <c r="F702" s="333"/>
      <c r="G702"/>
      <c r="H702"/>
      <c r="L702" s="231"/>
      <c r="N702" s="27"/>
      <c r="O702" s="333"/>
      <c r="P702" s="383"/>
      <c r="Q702" s="231"/>
      <c r="S702"/>
    </row>
    <row r="703" spans="6:19" ht="14.25" customHeight="1" x14ac:dyDescent="0.25">
      <c r="F703" s="333"/>
      <c r="G703"/>
      <c r="H703"/>
      <c r="L703" s="231"/>
      <c r="N703" s="27"/>
      <c r="O703" s="333"/>
      <c r="P703" s="383"/>
      <c r="Q703" s="231"/>
      <c r="S703"/>
    </row>
    <row r="704" spans="6:19" ht="14.25" customHeight="1" x14ac:dyDescent="0.25">
      <c r="F704" s="333"/>
      <c r="G704"/>
      <c r="H704"/>
      <c r="L704" s="231"/>
      <c r="N704" s="27"/>
      <c r="O704" s="333"/>
      <c r="P704" s="383"/>
      <c r="Q704" s="231"/>
      <c r="S704"/>
    </row>
    <row r="705" spans="6:19" ht="14.25" customHeight="1" x14ac:dyDescent="0.25">
      <c r="F705" s="333"/>
      <c r="G705"/>
      <c r="H705"/>
      <c r="L705" s="231"/>
      <c r="N705" s="27"/>
      <c r="O705" s="333"/>
      <c r="P705" s="383"/>
      <c r="Q705" s="231"/>
      <c r="S705"/>
    </row>
    <row r="706" spans="6:19" ht="14.25" customHeight="1" x14ac:dyDescent="0.25">
      <c r="F706" s="333"/>
      <c r="G706"/>
      <c r="H706"/>
      <c r="L706" s="231"/>
      <c r="N706" s="27"/>
      <c r="O706" s="333"/>
      <c r="P706" s="383"/>
      <c r="Q706" s="231"/>
      <c r="S706"/>
    </row>
    <row r="707" spans="6:19" ht="14.25" customHeight="1" x14ac:dyDescent="0.25">
      <c r="F707" s="333"/>
      <c r="G707"/>
      <c r="H707"/>
      <c r="L707" s="231"/>
      <c r="N707" s="27"/>
      <c r="O707" s="333"/>
      <c r="P707" s="383"/>
      <c r="Q707" s="231"/>
      <c r="S707"/>
    </row>
    <row r="708" spans="6:19" ht="14.25" customHeight="1" x14ac:dyDescent="0.25">
      <c r="F708" s="333"/>
      <c r="G708"/>
      <c r="H708"/>
      <c r="L708" s="231"/>
      <c r="N708" s="27"/>
      <c r="O708" s="333"/>
      <c r="P708" s="383"/>
      <c r="Q708" s="231"/>
      <c r="S708"/>
    </row>
    <row r="709" spans="6:19" ht="14.25" customHeight="1" x14ac:dyDescent="0.25">
      <c r="F709" s="333"/>
      <c r="G709"/>
      <c r="H709"/>
      <c r="L709" s="231"/>
      <c r="N709" s="27"/>
      <c r="O709" s="333"/>
      <c r="P709" s="383"/>
      <c r="Q709" s="231"/>
      <c r="S709"/>
    </row>
    <row r="710" spans="6:19" ht="14.25" customHeight="1" x14ac:dyDescent="0.25">
      <c r="F710" s="333"/>
      <c r="G710"/>
      <c r="H710"/>
      <c r="L710" s="231"/>
      <c r="N710" s="27"/>
      <c r="O710" s="333"/>
      <c r="P710" s="383"/>
      <c r="Q710" s="231"/>
      <c r="S710"/>
    </row>
    <row r="711" spans="6:19" ht="14.25" customHeight="1" x14ac:dyDescent="0.25">
      <c r="F711" s="333"/>
      <c r="G711"/>
      <c r="H711"/>
      <c r="L711" s="231"/>
      <c r="N711" s="27"/>
      <c r="O711" s="333"/>
      <c r="P711" s="383"/>
      <c r="Q711" s="231"/>
      <c r="S711"/>
    </row>
    <row r="712" spans="6:19" ht="14.25" customHeight="1" x14ac:dyDescent="0.25">
      <c r="F712" s="333"/>
      <c r="G712"/>
      <c r="H712"/>
      <c r="L712" s="231"/>
      <c r="N712" s="27"/>
      <c r="O712" s="333"/>
      <c r="P712" s="383"/>
      <c r="Q712" s="231"/>
      <c r="S712"/>
    </row>
    <row r="713" spans="6:19" ht="14.25" customHeight="1" x14ac:dyDescent="0.25">
      <c r="F713" s="333"/>
      <c r="G713"/>
      <c r="H713"/>
      <c r="L713" s="231"/>
      <c r="N713" s="27"/>
      <c r="O713" s="333"/>
      <c r="P713" s="383"/>
      <c r="Q713" s="231"/>
      <c r="S713"/>
    </row>
    <row r="714" spans="6:19" ht="14.25" customHeight="1" x14ac:dyDescent="0.25">
      <c r="F714" s="333"/>
      <c r="G714"/>
      <c r="H714"/>
      <c r="L714" s="231"/>
      <c r="N714" s="27"/>
      <c r="O714" s="333"/>
      <c r="P714" s="383"/>
      <c r="Q714" s="231"/>
      <c r="S714"/>
    </row>
    <row r="715" spans="6:19" ht="14.25" customHeight="1" x14ac:dyDescent="0.25">
      <c r="F715" s="333"/>
      <c r="G715"/>
      <c r="H715"/>
      <c r="L715" s="231"/>
      <c r="N715" s="27"/>
      <c r="O715" s="333"/>
      <c r="P715" s="383"/>
      <c r="Q715" s="231"/>
      <c r="S715"/>
    </row>
    <row r="716" spans="6:19" ht="14.25" customHeight="1" x14ac:dyDescent="0.25">
      <c r="F716" s="333"/>
      <c r="G716"/>
      <c r="H716"/>
      <c r="L716" s="231"/>
      <c r="N716" s="27"/>
      <c r="O716" s="333"/>
      <c r="P716" s="383"/>
      <c r="Q716" s="231"/>
      <c r="S716"/>
    </row>
    <row r="717" spans="6:19" ht="14.25" customHeight="1" x14ac:dyDescent="0.25">
      <c r="F717" s="333"/>
      <c r="G717"/>
      <c r="H717"/>
      <c r="L717" s="231"/>
      <c r="N717" s="27"/>
      <c r="O717" s="333"/>
      <c r="P717" s="383"/>
      <c r="Q717" s="231"/>
      <c r="S717"/>
    </row>
    <row r="718" spans="6:19" ht="14.25" customHeight="1" x14ac:dyDescent="0.25">
      <c r="F718" s="333"/>
      <c r="G718"/>
      <c r="H718"/>
      <c r="L718" s="231"/>
      <c r="N718" s="27"/>
      <c r="O718" s="333"/>
      <c r="P718" s="383"/>
      <c r="Q718" s="231"/>
      <c r="S718"/>
    </row>
    <row r="719" spans="6:19" ht="14.25" customHeight="1" x14ac:dyDescent="0.25">
      <c r="F719" s="333"/>
      <c r="G719"/>
      <c r="H719"/>
      <c r="L719" s="231"/>
      <c r="N719" s="27"/>
      <c r="O719" s="333"/>
      <c r="P719" s="383"/>
      <c r="Q719" s="231"/>
      <c r="S719"/>
    </row>
    <row r="720" spans="6:19" ht="14.25" customHeight="1" x14ac:dyDescent="0.25">
      <c r="F720" s="333"/>
      <c r="G720"/>
      <c r="H720"/>
      <c r="L720" s="231"/>
      <c r="N720" s="27"/>
      <c r="O720" s="333"/>
      <c r="P720" s="383"/>
      <c r="Q720" s="231"/>
      <c r="S720"/>
    </row>
    <row r="721" spans="6:19" ht="14.25" customHeight="1" x14ac:dyDescent="0.25">
      <c r="F721" s="333"/>
      <c r="G721"/>
      <c r="H721"/>
      <c r="L721" s="231"/>
      <c r="N721" s="27"/>
      <c r="O721" s="333"/>
      <c r="P721" s="383"/>
      <c r="Q721" s="231"/>
      <c r="S721"/>
    </row>
    <row r="722" spans="6:19" ht="14.25" customHeight="1" x14ac:dyDescent="0.25">
      <c r="F722" s="333"/>
      <c r="G722"/>
      <c r="H722"/>
      <c r="L722" s="231"/>
      <c r="N722" s="27"/>
      <c r="O722" s="333"/>
      <c r="P722" s="383"/>
      <c r="Q722" s="231"/>
      <c r="S722"/>
    </row>
    <row r="723" spans="6:19" ht="14.25" customHeight="1" x14ac:dyDescent="0.25">
      <c r="F723" s="333"/>
      <c r="G723"/>
      <c r="H723"/>
      <c r="L723" s="231"/>
      <c r="N723" s="27"/>
      <c r="O723" s="333"/>
      <c r="P723" s="383"/>
      <c r="Q723" s="231"/>
      <c r="S723"/>
    </row>
    <row r="724" spans="6:19" ht="14.25" customHeight="1" x14ac:dyDescent="0.25">
      <c r="F724" s="333"/>
      <c r="G724"/>
      <c r="H724"/>
      <c r="L724" s="231"/>
      <c r="N724" s="27"/>
      <c r="O724" s="333"/>
      <c r="P724" s="383"/>
      <c r="Q724" s="231"/>
      <c r="S724"/>
    </row>
    <row r="725" spans="6:19" ht="14.25" customHeight="1" x14ac:dyDescent="0.25">
      <c r="F725" s="333"/>
      <c r="G725"/>
      <c r="H725"/>
      <c r="L725" s="231"/>
      <c r="N725" s="27"/>
      <c r="O725" s="333"/>
      <c r="P725" s="383"/>
      <c r="Q725" s="231"/>
      <c r="S725"/>
    </row>
    <row r="726" spans="6:19" ht="14.25" customHeight="1" x14ac:dyDescent="0.25">
      <c r="F726" s="333"/>
      <c r="G726"/>
      <c r="H726"/>
      <c r="L726" s="231"/>
      <c r="N726" s="27"/>
      <c r="O726" s="333"/>
      <c r="P726" s="383"/>
      <c r="Q726" s="231"/>
      <c r="S726"/>
    </row>
    <row r="727" spans="6:19" ht="14.25" customHeight="1" x14ac:dyDescent="0.25">
      <c r="F727" s="333"/>
      <c r="G727"/>
      <c r="H727"/>
      <c r="L727" s="231"/>
      <c r="N727" s="27"/>
      <c r="O727" s="333"/>
      <c r="P727" s="383"/>
      <c r="Q727" s="231"/>
      <c r="S727"/>
    </row>
    <row r="728" spans="6:19" ht="14.25" customHeight="1" x14ac:dyDescent="0.25">
      <c r="F728" s="333"/>
      <c r="G728"/>
      <c r="H728"/>
      <c r="L728" s="231"/>
      <c r="N728" s="27"/>
      <c r="O728" s="333"/>
      <c r="P728" s="383"/>
      <c r="Q728" s="231"/>
      <c r="S728"/>
    </row>
    <row r="729" spans="6:19" ht="14.25" customHeight="1" x14ac:dyDescent="0.25">
      <c r="F729" s="333"/>
      <c r="G729"/>
      <c r="H729"/>
      <c r="L729" s="231"/>
      <c r="N729" s="27"/>
      <c r="O729" s="333"/>
      <c r="P729" s="383"/>
      <c r="Q729" s="231"/>
      <c r="S729"/>
    </row>
    <row r="730" spans="6:19" ht="14.25" customHeight="1" x14ac:dyDescent="0.25">
      <c r="F730" s="333"/>
      <c r="G730"/>
      <c r="H730"/>
      <c r="L730" s="231"/>
      <c r="N730" s="27"/>
      <c r="O730" s="333"/>
      <c r="P730" s="383"/>
      <c r="Q730" s="231"/>
      <c r="S730"/>
    </row>
    <row r="731" spans="6:19" ht="14.25" customHeight="1" x14ac:dyDescent="0.25">
      <c r="F731" s="333"/>
      <c r="G731"/>
      <c r="H731"/>
      <c r="L731" s="231"/>
      <c r="N731" s="27"/>
      <c r="O731" s="333"/>
      <c r="P731" s="383"/>
      <c r="Q731" s="231"/>
      <c r="S731"/>
    </row>
    <row r="732" spans="6:19" ht="14.25" customHeight="1" x14ac:dyDescent="0.25">
      <c r="F732" s="333"/>
      <c r="G732"/>
      <c r="H732"/>
      <c r="L732" s="231"/>
      <c r="N732" s="27"/>
      <c r="O732" s="333"/>
      <c r="P732" s="383"/>
      <c r="Q732" s="231"/>
      <c r="S732"/>
    </row>
    <row r="733" spans="6:19" ht="14.25" customHeight="1" x14ac:dyDescent="0.25">
      <c r="F733" s="333"/>
      <c r="G733"/>
      <c r="H733"/>
      <c r="L733" s="231"/>
      <c r="N733" s="27"/>
      <c r="O733" s="333"/>
      <c r="P733" s="383"/>
      <c r="Q733" s="231"/>
      <c r="S733"/>
    </row>
    <row r="734" spans="6:19" ht="14.25" customHeight="1" x14ac:dyDescent="0.25">
      <c r="F734" s="333"/>
      <c r="G734"/>
      <c r="H734"/>
      <c r="L734" s="231"/>
      <c r="N734" s="27"/>
      <c r="O734" s="333"/>
      <c r="P734" s="383"/>
      <c r="Q734" s="231"/>
      <c r="S734"/>
    </row>
    <row r="735" spans="6:19" ht="14.25" customHeight="1" x14ac:dyDescent="0.25">
      <c r="F735" s="333"/>
      <c r="G735"/>
      <c r="H735"/>
      <c r="L735" s="231"/>
      <c r="N735" s="27"/>
      <c r="O735" s="333"/>
      <c r="P735" s="383"/>
      <c r="Q735" s="231"/>
      <c r="S735"/>
    </row>
    <row r="736" spans="6:19" ht="14.25" customHeight="1" x14ac:dyDescent="0.25">
      <c r="F736" s="333"/>
      <c r="G736"/>
      <c r="H736"/>
      <c r="L736" s="231"/>
      <c r="N736" s="27"/>
      <c r="O736" s="333"/>
      <c r="P736" s="383"/>
      <c r="Q736" s="231"/>
      <c r="S736"/>
    </row>
    <row r="737" spans="6:19" ht="14.25" customHeight="1" x14ac:dyDescent="0.25">
      <c r="F737" s="333"/>
      <c r="G737"/>
      <c r="H737"/>
      <c r="L737" s="231"/>
      <c r="N737" s="27"/>
      <c r="O737" s="333"/>
      <c r="P737" s="383"/>
      <c r="Q737" s="231"/>
      <c r="S737"/>
    </row>
    <row r="738" spans="6:19" ht="14.25" customHeight="1" x14ac:dyDescent="0.25">
      <c r="F738" s="333"/>
      <c r="G738"/>
      <c r="H738"/>
      <c r="L738" s="231"/>
      <c r="N738" s="27"/>
      <c r="O738" s="333"/>
      <c r="P738" s="383"/>
      <c r="Q738" s="231"/>
      <c r="S738"/>
    </row>
    <row r="739" spans="6:19" ht="14.25" customHeight="1" x14ac:dyDescent="0.25">
      <c r="F739" s="333"/>
      <c r="G739"/>
      <c r="H739"/>
      <c r="L739" s="231"/>
      <c r="N739"/>
      <c r="O739" s="479"/>
      <c r="Q739" s="383"/>
      <c r="S739"/>
    </row>
    <row r="740" spans="6:19" ht="14.25" customHeight="1" x14ac:dyDescent="0.25">
      <c r="F740" s="333"/>
      <c r="G740"/>
      <c r="H740"/>
      <c r="L740" s="231"/>
      <c r="N740"/>
      <c r="O740" s="479"/>
      <c r="Q740" s="383"/>
      <c r="S740"/>
    </row>
    <row r="741" spans="6:19" ht="14.25" customHeight="1" x14ac:dyDescent="0.25">
      <c r="F741" s="333"/>
      <c r="G741"/>
      <c r="H741"/>
      <c r="L741" s="231"/>
      <c r="N741"/>
      <c r="O741" s="479"/>
      <c r="Q741" s="383"/>
      <c r="S741"/>
    </row>
    <row r="742" spans="6:19" ht="14.25" customHeight="1" x14ac:dyDescent="0.25">
      <c r="F742" s="333"/>
      <c r="G742"/>
      <c r="H742"/>
      <c r="L742" s="231"/>
      <c r="N742"/>
      <c r="O742" s="479"/>
      <c r="Q742" s="383"/>
      <c r="S742"/>
    </row>
    <row r="743" spans="6:19" ht="14.25" customHeight="1" x14ac:dyDescent="0.25">
      <c r="F743" s="333"/>
      <c r="G743"/>
      <c r="H743"/>
      <c r="L743" s="231"/>
      <c r="N743"/>
      <c r="O743" s="479"/>
      <c r="Q743" s="383"/>
      <c r="S743"/>
    </row>
    <row r="744" spans="6:19" ht="14.25" customHeight="1" x14ac:dyDescent="0.25">
      <c r="F744" s="333"/>
      <c r="G744"/>
      <c r="H744"/>
      <c r="L744" s="231"/>
      <c r="N744"/>
      <c r="O744" s="479"/>
      <c r="Q744" s="383"/>
      <c r="S744"/>
    </row>
    <row r="745" spans="6:19" ht="14.25" customHeight="1" x14ac:dyDescent="0.25">
      <c r="F745" s="333"/>
      <c r="G745"/>
      <c r="H745"/>
      <c r="L745" s="231"/>
      <c r="N745"/>
      <c r="O745" s="479"/>
      <c r="Q745" s="383"/>
      <c r="S745"/>
    </row>
    <row r="746" spans="6:19" ht="14.25" customHeight="1" x14ac:dyDescent="0.25">
      <c r="F746" s="333"/>
      <c r="G746"/>
      <c r="H746"/>
      <c r="L746" s="231"/>
      <c r="N746"/>
      <c r="O746" s="479"/>
      <c r="Q746" s="383"/>
      <c r="S746"/>
    </row>
    <row r="747" spans="6:19" ht="14.25" customHeight="1" x14ac:dyDescent="0.25">
      <c r="F747" s="333"/>
      <c r="G747"/>
      <c r="H747"/>
      <c r="L747" s="231"/>
      <c r="N747"/>
      <c r="O747" s="479"/>
      <c r="Q747" s="383"/>
      <c r="S747"/>
    </row>
    <row r="748" spans="6:19" ht="14.25" customHeight="1" x14ac:dyDescent="0.25">
      <c r="F748" s="333"/>
      <c r="G748"/>
      <c r="H748"/>
      <c r="L748" s="231"/>
      <c r="N748"/>
      <c r="O748" s="479"/>
      <c r="Q748" s="383"/>
      <c r="S748"/>
    </row>
    <row r="749" spans="6:19" ht="14.25" customHeight="1" x14ac:dyDescent="0.25">
      <c r="F749" s="333"/>
      <c r="G749"/>
      <c r="H749"/>
      <c r="L749" s="231"/>
      <c r="N749"/>
      <c r="O749" s="479"/>
      <c r="Q749" s="383"/>
      <c r="S749"/>
    </row>
    <row r="750" spans="6:19" ht="14.25" customHeight="1" x14ac:dyDescent="0.25">
      <c r="F750" s="333"/>
      <c r="G750"/>
      <c r="H750"/>
      <c r="L750" s="231"/>
      <c r="N750"/>
      <c r="O750" s="479"/>
      <c r="Q750" s="383"/>
      <c r="S750"/>
    </row>
    <row r="751" spans="6:19" ht="14.25" customHeight="1" x14ac:dyDescent="0.25">
      <c r="F751" s="333"/>
      <c r="G751"/>
      <c r="H751"/>
      <c r="L751" s="231"/>
      <c r="N751"/>
      <c r="O751" s="479"/>
      <c r="Q751" s="383"/>
      <c r="S751"/>
    </row>
    <row r="752" spans="6:19" ht="14.25" customHeight="1" x14ac:dyDescent="0.25">
      <c r="F752" s="333"/>
      <c r="G752"/>
      <c r="H752"/>
      <c r="L752" s="231"/>
      <c r="N752"/>
      <c r="O752" s="479"/>
      <c r="Q752" s="383"/>
      <c r="S752"/>
    </row>
    <row r="753" spans="6:19" ht="14.25" customHeight="1" x14ac:dyDescent="0.25">
      <c r="F753" s="333"/>
      <c r="G753"/>
      <c r="H753"/>
      <c r="L753" s="231"/>
      <c r="N753"/>
      <c r="O753" s="479"/>
      <c r="Q753" s="383"/>
      <c r="S753"/>
    </row>
    <row r="754" spans="6:19" ht="14.25" customHeight="1" x14ac:dyDescent="0.25">
      <c r="F754" s="333"/>
      <c r="G754"/>
      <c r="H754"/>
      <c r="L754" s="231"/>
      <c r="N754"/>
      <c r="O754" s="479"/>
      <c r="Q754" s="383"/>
      <c r="S754"/>
    </row>
    <row r="755" spans="6:19" ht="14.25" customHeight="1" x14ac:dyDescent="0.25">
      <c r="F755" s="333"/>
      <c r="G755"/>
      <c r="H755"/>
      <c r="L755" s="231"/>
      <c r="N755"/>
      <c r="O755" s="479"/>
      <c r="Q755" s="383"/>
      <c r="S755"/>
    </row>
    <row r="756" spans="6:19" ht="14.25" customHeight="1" x14ac:dyDescent="0.25">
      <c r="F756" s="333"/>
      <c r="G756"/>
      <c r="H756"/>
      <c r="L756" s="231"/>
      <c r="N756"/>
      <c r="O756" s="479"/>
      <c r="Q756" s="383"/>
      <c r="S756"/>
    </row>
    <row r="757" spans="6:19" ht="14.25" customHeight="1" x14ac:dyDescent="0.25">
      <c r="F757" s="333"/>
      <c r="G757"/>
      <c r="H757"/>
      <c r="L757" s="231"/>
      <c r="N757"/>
      <c r="O757" s="479"/>
      <c r="Q757" s="383"/>
      <c r="S757"/>
    </row>
    <row r="758" spans="6:19" ht="14.25" customHeight="1" x14ac:dyDescent="0.25">
      <c r="F758" s="333"/>
      <c r="G758"/>
      <c r="H758"/>
      <c r="L758" s="231"/>
      <c r="N758"/>
      <c r="O758" s="479"/>
      <c r="Q758" s="383"/>
      <c r="S758"/>
    </row>
    <row r="759" spans="6:19" ht="14.25" customHeight="1" x14ac:dyDescent="0.25">
      <c r="F759" s="333"/>
      <c r="G759"/>
      <c r="H759"/>
      <c r="L759" s="231"/>
      <c r="N759"/>
      <c r="O759" s="479"/>
      <c r="Q759" s="383"/>
      <c r="S759"/>
    </row>
    <row r="760" spans="6:19" ht="14.25" customHeight="1" x14ac:dyDescent="0.25">
      <c r="F760" s="333"/>
      <c r="G760"/>
      <c r="H760"/>
      <c r="L760" s="231"/>
      <c r="N760"/>
      <c r="O760" s="479"/>
      <c r="Q760" s="383"/>
      <c r="S760"/>
    </row>
    <row r="761" spans="6:19" ht="14.25" customHeight="1" x14ac:dyDescent="0.25">
      <c r="F761" s="333"/>
      <c r="G761"/>
      <c r="H761"/>
      <c r="L761" s="231"/>
      <c r="N761"/>
      <c r="O761" s="479"/>
      <c r="Q761" s="383"/>
      <c r="S761"/>
    </row>
    <row r="762" spans="6:19" ht="14.25" customHeight="1" x14ac:dyDescent="0.25">
      <c r="F762" s="333"/>
      <c r="G762"/>
      <c r="H762"/>
      <c r="L762" s="231"/>
      <c r="N762"/>
      <c r="O762" s="479"/>
      <c r="Q762" s="383"/>
      <c r="S762"/>
    </row>
    <row r="763" spans="6:19" ht="14.25" customHeight="1" x14ac:dyDescent="0.25">
      <c r="F763" s="333"/>
      <c r="G763"/>
      <c r="H763"/>
      <c r="L763" s="231"/>
      <c r="N763"/>
      <c r="O763" s="479"/>
      <c r="Q763" s="383"/>
      <c r="S763"/>
    </row>
    <row r="764" spans="6:19" ht="14.25" customHeight="1" x14ac:dyDescent="0.25">
      <c r="F764" s="333"/>
      <c r="G764"/>
      <c r="H764"/>
      <c r="L764" s="231"/>
      <c r="N764"/>
      <c r="O764" s="479"/>
      <c r="Q764" s="383"/>
      <c r="S764"/>
    </row>
    <row r="765" spans="6:19" ht="14.25" customHeight="1" x14ac:dyDescent="0.25">
      <c r="F765" s="333"/>
      <c r="G765"/>
      <c r="H765"/>
      <c r="L765" s="231"/>
      <c r="N765"/>
      <c r="O765" s="479"/>
      <c r="Q765" s="383"/>
      <c r="S765"/>
    </row>
    <row r="766" spans="6:19" ht="14.25" customHeight="1" x14ac:dyDescent="0.25">
      <c r="F766" s="333"/>
      <c r="G766"/>
      <c r="H766"/>
      <c r="L766" s="231"/>
      <c r="N766"/>
      <c r="O766" s="479"/>
      <c r="Q766" s="383"/>
      <c r="S766"/>
    </row>
    <row r="767" spans="6:19" ht="14.25" customHeight="1" x14ac:dyDescent="0.25">
      <c r="F767" s="333"/>
      <c r="G767"/>
      <c r="H767"/>
      <c r="L767" s="231"/>
      <c r="N767"/>
      <c r="O767" s="479"/>
      <c r="Q767" s="383"/>
      <c r="S767"/>
    </row>
    <row r="768" spans="6:19" ht="14.25" customHeight="1" x14ac:dyDescent="0.25">
      <c r="F768" s="333"/>
      <c r="G768"/>
      <c r="H768"/>
      <c r="L768" s="231"/>
      <c r="N768"/>
      <c r="O768" s="479"/>
      <c r="Q768" s="383"/>
      <c r="S768"/>
    </row>
    <row r="769" spans="6:19" ht="14.25" customHeight="1" x14ac:dyDescent="0.25">
      <c r="F769" s="333"/>
      <c r="G769"/>
      <c r="H769"/>
      <c r="L769" s="231"/>
      <c r="N769"/>
      <c r="O769" s="479"/>
      <c r="Q769" s="383"/>
      <c r="S769"/>
    </row>
    <row r="770" spans="6:19" ht="14.25" customHeight="1" x14ac:dyDescent="0.25">
      <c r="F770" s="333"/>
      <c r="G770"/>
      <c r="H770"/>
      <c r="L770" s="231"/>
      <c r="N770"/>
      <c r="O770" s="479"/>
      <c r="Q770" s="383"/>
      <c r="S770"/>
    </row>
    <row r="771" spans="6:19" ht="14.25" customHeight="1" x14ac:dyDescent="0.25">
      <c r="F771" s="333"/>
      <c r="G771"/>
      <c r="H771"/>
      <c r="L771" s="231"/>
      <c r="N771"/>
      <c r="O771" s="479"/>
      <c r="Q771" s="383"/>
      <c r="S771"/>
    </row>
    <row r="772" spans="6:19" ht="14.25" customHeight="1" x14ac:dyDescent="0.25">
      <c r="F772" s="333"/>
      <c r="G772"/>
      <c r="H772"/>
      <c r="L772" s="231"/>
      <c r="N772"/>
      <c r="O772" s="479"/>
      <c r="Q772" s="383"/>
      <c r="S772"/>
    </row>
    <row r="773" spans="6:19" ht="14.25" customHeight="1" x14ac:dyDescent="0.25">
      <c r="F773" s="333"/>
      <c r="G773"/>
      <c r="H773"/>
      <c r="L773" s="231"/>
      <c r="N773"/>
      <c r="O773" s="479"/>
      <c r="Q773" s="383"/>
      <c r="S773"/>
    </row>
    <row r="774" spans="6:19" ht="14.25" customHeight="1" x14ac:dyDescent="0.25">
      <c r="F774" s="333"/>
      <c r="G774"/>
      <c r="H774"/>
      <c r="L774" s="231"/>
      <c r="N774"/>
      <c r="O774" s="479"/>
      <c r="Q774" s="383"/>
      <c r="S774"/>
    </row>
    <row r="775" spans="6:19" ht="14.25" customHeight="1" x14ac:dyDescent="0.25">
      <c r="F775" s="333"/>
      <c r="G775"/>
      <c r="H775"/>
      <c r="L775" s="231"/>
      <c r="N775"/>
      <c r="O775" s="479"/>
      <c r="Q775" s="383"/>
      <c r="S775"/>
    </row>
    <row r="776" spans="6:19" ht="14.25" customHeight="1" x14ac:dyDescent="0.25">
      <c r="F776" s="333"/>
      <c r="G776"/>
      <c r="H776"/>
      <c r="L776" s="231"/>
      <c r="N776"/>
      <c r="O776" s="479"/>
      <c r="Q776" s="383"/>
      <c r="S776"/>
    </row>
    <row r="777" spans="6:19" ht="14.25" customHeight="1" x14ac:dyDescent="0.25">
      <c r="F777" s="333"/>
      <c r="G777"/>
      <c r="H777"/>
      <c r="L777" s="231"/>
      <c r="N777"/>
      <c r="O777" s="479"/>
      <c r="Q777" s="383"/>
      <c r="S777"/>
    </row>
    <row r="778" spans="6:19" ht="14.25" customHeight="1" x14ac:dyDescent="0.25">
      <c r="F778" s="333"/>
      <c r="G778"/>
      <c r="H778"/>
      <c r="L778" s="231"/>
      <c r="N778"/>
      <c r="O778" s="479"/>
      <c r="Q778" s="383"/>
      <c r="S778"/>
    </row>
    <row r="779" spans="6:19" ht="14.25" customHeight="1" x14ac:dyDescent="0.25">
      <c r="F779" s="333"/>
      <c r="G779"/>
      <c r="H779"/>
      <c r="L779" s="231"/>
      <c r="N779"/>
      <c r="O779" s="479"/>
      <c r="Q779" s="383"/>
      <c r="S779"/>
    </row>
    <row r="780" spans="6:19" ht="14.25" customHeight="1" x14ac:dyDescent="0.25">
      <c r="F780" s="333"/>
      <c r="G780"/>
      <c r="H780"/>
      <c r="L780" s="231"/>
      <c r="N780"/>
      <c r="O780" s="479"/>
      <c r="Q780" s="383"/>
      <c r="S780"/>
    </row>
    <row r="781" spans="6:19" ht="14.25" customHeight="1" x14ac:dyDescent="0.25">
      <c r="F781" s="333"/>
      <c r="G781"/>
      <c r="H781"/>
      <c r="L781" s="231"/>
      <c r="N781"/>
      <c r="O781" s="479"/>
      <c r="Q781" s="383"/>
      <c r="S781"/>
    </row>
    <row r="782" spans="6:19" ht="14.25" customHeight="1" x14ac:dyDescent="0.25">
      <c r="F782" s="333"/>
      <c r="G782"/>
      <c r="H782"/>
      <c r="L782" s="231"/>
      <c r="N782"/>
      <c r="O782" s="479"/>
      <c r="Q782" s="383"/>
      <c r="S782"/>
    </row>
    <row r="783" spans="6:19" ht="14.25" customHeight="1" x14ac:dyDescent="0.25">
      <c r="F783" s="333"/>
      <c r="G783"/>
      <c r="H783"/>
      <c r="L783" s="231"/>
      <c r="N783"/>
      <c r="O783" s="479"/>
      <c r="Q783" s="383"/>
      <c r="S783"/>
    </row>
    <row r="784" spans="6:19" ht="14.25" customHeight="1" x14ac:dyDescent="0.25">
      <c r="F784" s="333"/>
      <c r="G784"/>
      <c r="H784"/>
      <c r="L784" s="231"/>
      <c r="N784"/>
      <c r="O784" s="479"/>
      <c r="Q784" s="383"/>
      <c r="S784"/>
    </row>
    <row r="785" spans="6:19" ht="14.25" customHeight="1" x14ac:dyDescent="0.25">
      <c r="F785" s="333"/>
      <c r="G785"/>
      <c r="H785"/>
      <c r="L785" s="231"/>
      <c r="N785"/>
      <c r="O785" s="479"/>
      <c r="Q785" s="383"/>
      <c r="S785"/>
    </row>
    <row r="786" spans="6:19" ht="14.25" customHeight="1" x14ac:dyDescent="0.25">
      <c r="F786" s="333"/>
      <c r="G786"/>
      <c r="H786"/>
      <c r="L786" s="231"/>
      <c r="N786"/>
      <c r="O786" s="479"/>
      <c r="Q786" s="383"/>
      <c r="S786"/>
    </row>
    <row r="787" spans="6:19" ht="14.25" customHeight="1" x14ac:dyDescent="0.25">
      <c r="F787" s="333"/>
      <c r="G787"/>
      <c r="H787"/>
      <c r="L787" s="231"/>
      <c r="N787"/>
      <c r="O787" s="479"/>
      <c r="Q787" s="383"/>
      <c r="S787"/>
    </row>
    <row r="788" spans="6:19" ht="14.25" customHeight="1" x14ac:dyDescent="0.25">
      <c r="F788" s="333"/>
      <c r="G788"/>
      <c r="H788"/>
      <c r="L788" s="231"/>
      <c r="N788"/>
      <c r="O788" s="479"/>
      <c r="Q788" s="383"/>
      <c r="S788"/>
    </row>
    <row r="789" spans="6:19" ht="14.25" customHeight="1" x14ac:dyDescent="0.25">
      <c r="F789" s="333"/>
      <c r="G789"/>
      <c r="H789"/>
      <c r="L789" s="231"/>
      <c r="N789"/>
      <c r="O789" s="479"/>
      <c r="Q789" s="383"/>
      <c r="S789"/>
    </row>
    <row r="790" spans="6:19" ht="14.25" customHeight="1" x14ac:dyDescent="0.25">
      <c r="F790" s="333"/>
      <c r="G790"/>
      <c r="H790"/>
      <c r="L790" s="231"/>
      <c r="N790"/>
      <c r="O790" s="479"/>
      <c r="Q790" s="383"/>
      <c r="S790"/>
    </row>
    <row r="791" spans="6:19" ht="14.25" customHeight="1" x14ac:dyDescent="0.25">
      <c r="F791" s="333"/>
      <c r="G791"/>
      <c r="H791"/>
      <c r="L791" s="231"/>
      <c r="N791"/>
      <c r="O791" s="479"/>
      <c r="Q791" s="383"/>
      <c r="S791"/>
    </row>
    <row r="792" spans="6:19" ht="14.25" customHeight="1" x14ac:dyDescent="0.25">
      <c r="F792" s="333"/>
      <c r="G792"/>
      <c r="H792"/>
      <c r="L792" s="231"/>
      <c r="N792"/>
      <c r="O792" s="479"/>
      <c r="Q792" s="383"/>
      <c r="S792"/>
    </row>
    <row r="793" spans="6:19" ht="14.25" customHeight="1" x14ac:dyDescent="0.25">
      <c r="F793" s="333"/>
      <c r="G793"/>
      <c r="H793"/>
      <c r="L793" s="231"/>
      <c r="N793"/>
      <c r="O793" s="479"/>
      <c r="Q793" s="383"/>
      <c r="S793"/>
    </row>
    <row r="794" spans="6:19" ht="14.25" customHeight="1" x14ac:dyDescent="0.25">
      <c r="F794" s="333"/>
      <c r="G794"/>
      <c r="H794"/>
      <c r="L794" s="231"/>
      <c r="N794"/>
      <c r="O794" s="479"/>
      <c r="Q794" s="383"/>
      <c r="S794"/>
    </row>
    <row r="795" spans="6:19" ht="14.25" customHeight="1" x14ac:dyDescent="0.25">
      <c r="F795" s="333"/>
      <c r="G795"/>
      <c r="H795"/>
      <c r="L795" s="231"/>
      <c r="N795"/>
      <c r="O795" s="479"/>
      <c r="Q795" s="383"/>
      <c r="S795"/>
    </row>
    <row r="796" spans="6:19" ht="14.25" customHeight="1" x14ac:dyDescent="0.25">
      <c r="F796" s="333"/>
      <c r="G796"/>
      <c r="H796"/>
      <c r="L796" s="231"/>
      <c r="N796"/>
      <c r="O796" s="479"/>
      <c r="Q796" s="383"/>
      <c r="S796"/>
    </row>
    <row r="797" spans="6:19" ht="14.25" customHeight="1" x14ac:dyDescent="0.25">
      <c r="F797" s="333"/>
      <c r="G797"/>
      <c r="H797"/>
      <c r="L797" s="231"/>
      <c r="N797"/>
      <c r="O797" s="479"/>
      <c r="Q797" s="383"/>
      <c r="S797"/>
    </row>
    <row r="798" spans="6:19" ht="14.25" customHeight="1" x14ac:dyDescent="0.25">
      <c r="F798" s="333"/>
      <c r="G798"/>
      <c r="H798"/>
      <c r="L798" s="231"/>
      <c r="N798"/>
      <c r="O798" s="479"/>
      <c r="Q798" s="383"/>
      <c r="S798"/>
    </row>
    <row r="799" spans="6:19" ht="14.25" customHeight="1" x14ac:dyDescent="0.25">
      <c r="F799" s="333"/>
      <c r="G799"/>
      <c r="H799"/>
      <c r="L799" s="231"/>
      <c r="N799"/>
      <c r="O799" s="479"/>
      <c r="Q799" s="383"/>
      <c r="S799"/>
    </row>
    <row r="800" spans="6:19" ht="14.25" customHeight="1" x14ac:dyDescent="0.25">
      <c r="F800" s="333"/>
      <c r="G800"/>
      <c r="H800"/>
      <c r="L800" s="231"/>
      <c r="N800"/>
      <c r="O800" s="479"/>
      <c r="Q800" s="383"/>
      <c r="S800"/>
    </row>
    <row r="801" spans="6:19" ht="14.25" customHeight="1" x14ac:dyDescent="0.25">
      <c r="F801" s="333"/>
      <c r="G801"/>
      <c r="H801"/>
      <c r="L801" s="231"/>
      <c r="N801"/>
      <c r="O801" s="479"/>
      <c r="Q801" s="383"/>
      <c r="S801"/>
    </row>
    <row r="802" spans="6:19" ht="14.25" customHeight="1" x14ac:dyDescent="0.25">
      <c r="F802" s="333"/>
      <c r="G802"/>
      <c r="H802"/>
      <c r="L802" s="231"/>
      <c r="N802"/>
      <c r="O802" s="479"/>
      <c r="Q802" s="383"/>
      <c r="S802"/>
    </row>
    <row r="803" spans="6:19" ht="14.25" customHeight="1" x14ac:dyDescent="0.25">
      <c r="F803" s="333"/>
      <c r="G803"/>
      <c r="H803"/>
      <c r="L803" s="231"/>
      <c r="N803"/>
      <c r="O803" s="479"/>
      <c r="Q803" s="383"/>
      <c r="S803"/>
    </row>
    <row r="804" spans="6:19" ht="14.25" customHeight="1" x14ac:dyDescent="0.25">
      <c r="F804" s="333"/>
      <c r="G804"/>
      <c r="H804"/>
      <c r="L804" s="231"/>
      <c r="N804"/>
      <c r="O804" s="479"/>
      <c r="Q804" s="383"/>
      <c r="S804"/>
    </row>
    <row r="805" spans="6:19" ht="14.25" customHeight="1" x14ac:dyDescent="0.25">
      <c r="F805" s="333"/>
      <c r="G805"/>
      <c r="H805"/>
      <c r="L805" s="231"/>
      <c r="N805"/>
      <c r="O805" s="479"/>
      <c r="Q805" s="383"/>
      <c r="S805"/>
    </row>
    <row r="806" spans="6:19" ht="14.25" customHeight="1" x14ac:dyDescent="0.25">
      <c r="F806" s="333"/>
      <c r="G806"/>
      <c r="H806"/>
      <c r="L806" s="231"/>
      <c r="N806"/>
      <c r="O806" s="479"/>
      <c r="Q806" s="383"/>
      <c r="S806"/>
    </row>
    <row r="807" spans="6:19" ht="14.25" customHeight="1" x14ac:dyDescent="0.25">
      <c r="F807" s="333"/>
      <c r="G807"/>
      <c r="H807"/>
      <c r="L807" s="231"/>
      <c r="N807"/>
      <c r="O807" s="479"/>
      <c r="Q807" s="383"/>
      <c r="S807"/>
    </row>
    <row r="808" spans="6:19" ht="14.25" customHeight="1" x14ac:dyDescent="0.25">
      <c r="F808" s="333"/>
      <c r="G808"/>
      <c r="H808"/>
      <c r="L808" s="231"/>
      <c r="N808"/>
      <c r="O808" s="479"/>
      <c r="Q808" s="383"/>
      <c r="S808"/>
    </row>
    <row r="809" spans="6:19" ht="14.25" customHeight="1" x14ac:dyDescent="0.25">
      <c r="F809" s="333"/>
      <c r="G809"/>
      <c r="H809"/>
      <c r="L809" s="231"/>
      <c r="N809"/>
      <c r="O809" s="479"/>
      <c r="Q809" s="383"/>
      <c r="S809"/>
    </row>
    <row r="810" spans="6:19" ht="14.25" customHeight="1" x14ac:dyDescent="0.25">
      <c r="F810" s="333"/>
      <c r="G810"/>
      <c r="H810"/>
      <c r="L810" s="231"/>
      <c r="N810"/>
      <c r="O810" s="479"/>
      <c r="Q810" s="383"/>
      <c r="S810"/>
    </row>
    <row r="811" spans="6:19" ht="14.25" customHeight="1" x14ac:dyDescent="0.25">
      <c r="F811" s="333"/>
      <c r="G811"/>
      <c r="H811"/>
      <c r="L811" s="231"/>
      <c r="N811"/>
      <c r="O811" s="479"/>
      <c r="Q811" s="383"/>
      <c r="S811"/>
    </row>
    <row r="812" spans="6:19" ht="14.25" customHeight="1" x14ac:dyDescent="0.25">
      <c r="F812" s="333"/>
      <c r="G812"/>
      <c r="H812"/>
      <c r="L812" s="231"/>
      <c r="N812"/>
      <c r="O812" s="479"/>
      <c r="Q812" s="383"/>
      <c r="S812"/>
    </row>
    <row r="813" spans="6:19" ht="14.25" customHeight="1" x14ac:dyDescent="0.25">
      <c r="F813" s="333"/>
      <c r="G813"/>
      <c r="H813"/>
      <c r="L813" s="231"/>
      <c r="N813"/>
      <c r="O813" s="479"/>
      <c r="Q813" s="383"/>
      <c r="S813"/>
    </row>
    <row r="814" spans="6:19" ht="14.25" customHeight="1" x14ac:dyDescent="0.25">
      <c r="F814" s="333"/>
      <c r="G814"/>
      <c r="H814"/>
      <c r="L814" s="231"/>
      <c r="N814"/>
      <c r="O814" s="479"/>
      <c r="Q814" s="383"/>
      <c r="S814"/>
    </row>
    <row r="815" spans="6:19" ht="14.25" customHeight="1" x14ac:dyDescent="0.25">
      <c r="F815" s="333"/>
      <c r="G815"/>
      <c r="H815"/>
      <c r="L815" s="231"/>
      <c r="N815"/>
      <c r="O815" s="479"/>
      <c r="Q815" s="383"/>
      <c r="S815"/>
    </row>
    <row r="816" spans="6:19" ht="14.25" customHeight="1" x14ac:dyDescent="0.25">
      <c r="F816" s="333"/>
      <c r="G816"/>
      <c r="H816"/>
      <c r="L816" s="231"/>
      <c r="N816"/>
      <c r="O816" s="479"/>
      <c r="Q816" s="383"/>
      <c r="S816"/>
    </row>
    <row r="817" spans="6:19" ht="14.25" customHeight="1" x14ac:dyDescent="0.25">
      <c r="F817" s="333"/>
      <c r="G817"/>
      <c r="H817"/>
      <c r="L817" s="231"/>
      <c r="N817"/>
      <c r="O817" s="479"/>
      <c r="Q817" s="383"/>
      <c r="S817"/>
    </row>
    <row r="818" spans="6:19" ht="14.25" customHeight="1" x14ac:dyDescent="0.25">
      <c r="F818" s="333"/>
      <c r="G818"/>
      <c r="H818"/>
      <c r="L818" s="231"/>
      <c r="N818"/>
      <c r="O818" s="479"/>
      <c r="Q818" s="383"/>
      <c r="S818"/>
    </row>
    <row r="819" spans="6:19" ht="14.25" customHeight="1" x14ac:dyDescent="0.25">
      <c r="F819" s="333"/>
      <c r="G819"/>
      <c r="H819"/>
      <c r="L819" s="231"/>
      <c r="N819"/>
      <c r="O819" s="479"/>
      <c r="Q819" s="383"/>
      <c r="S819"/>
    </row>
    <row r="820" spans="6:19" ht="14.25" customHeight="1" x14ac:dyDescent="0.25">
      <c r="F820" s="333"/>
      <c r="G820"/>
      <c r="H820"/>
      <c r="L820" s="231"/>
      <c r="N820"/>
      <c r="O820" s="479"/>
      <c r="Q820" s="383"/>
      <c r="S820"/>
    </row>
    <row r="821" spans="6:19" ht="14.25" customHeight="1" x14ac:dyDescent="0.25">
      <c r="F821" s="333"/>
      <c r="G821"/>
      <c r="H821"/>
      <c r="L821" s="231"/>
      <c r="N821"/>
      <c r="O821" s="479"/>
      <c r="Q821" s="383"/>
      <c r="S821"/>
    </row>
    <row r="822" spans="6:19" ht="14.25" customHeight="1" x14ac:dyDescent="0.25">
      <c r="F822" s="333"/>
      <c r="G822"/>
      <c r="H822"/>
      <c r="L822" s="231"/>
      <c r="N822"/>
      <c r="O822" s="479"/>
      <c r="Q822" s="383"/>
      <c r="S822"/>
    </row>
    <row r="823" spans="6:19" ht="14.25" customHeight="1" x14ac:dyDescent="0.25">
      <c r="F823" s="333"/>
      <c r="G823"/>
      <c r="H823"/>
      <c r="L823" s="231"/>
      <c r="N823"/>
      <c r="O823" s="479"/>
      <c r="Q823" s="383"/>
      <c r="S823"/>
    </row>
    <row r="824" spans="6:19" ht="14.25" customHeight="1" x14ac:dyDescent="0.25">
      <c r="F824" s="333"/>
      <c r="G824"/>
      <c r="H824"/>
      <c r="L824" s="231"/>
      <c r="N824"/>
      <c r="O824" s="479"/>
      <c r="Q824" s="383"/>
      <c r="S824"/>
    </row>
    <row r="825" spans="6:19" ht="14.25" customHeight="1" x14ac:dyDescent="0.25">
      <c r="F825" s="333"/>
      <c r="G825"/>
      <c r="H825"/>
      <c r="L825" s="231"/>
      <c r="N825"/>
      <c r="O825" s="479"/>
      <c r="Q825" s="383"/>
      <c r="S825"/>
    </row>
    <row r="826" spans="6:19" ht="14.25" customHeight="1" x14ac:dyDescent="0.25">
      <c r="F826" s="333"/>
      <c r="G826"/>
      <c r="H826"/>
      <c r="L826" s="231"/>
      <c r="N826"/>
      <c r="O826" s="479"/>
      <c r="Q826" s="383"/>
      <c r="S826"/>
    </row>
    <row r="827" spans="6:19" ht="14.25" customHeight="1" x14ac:dyDescent="0.25">
      <c r="F827" s="333"/>
      <c r="G827"/>
      <c r="H827"/>
      <c r="L827" s="231"/>
      <c r="N827"/>
      <c r="O827" s="479"/>
      <c r="Q827" s="383"/>
      <c r="S827"/>
    </row>
    <row r="828" spans="6:19" ht="14.25" customHeight="1" x14ac:dyDescent="0.25">
      <c r="F828" s="333"/>
      <c r="G828"/>
      <c r="H828"/>
      <c r="L828" s="231"/>
      <c r="N828"/>
      <c r="O828" s="479"/>
      <c r="Q828" s="383"/>
      <c r="S828"/>
    </row>
    <row r="829" spans="6:19" ht="14.25" customHeight="1" x14ac:dyDescent="0.25">
      <c r="F829" s="333"/>
      <c r="G829"/>
      <c r="H829"/>
      <c r="L829" s="231"/>
      <c r="N829"/>
      <c r="O829" s="479"/>
      <c r="Q829" s="383"/>
      <c r="S829"/>
    </row>
    <row r="830" spans="6:19" ht="14.25" customHeight="1" x14ac:dyDescent="0.25">
      <c r="F830" s="333"/>
      <c r="G830"/>
      <c r="H830"/>
      <c r="L830" s="231"/>
      <c r="N830"/>
      <c r="O830" s="479"/>
      <c r="Q830" s="383"/>
      <c r="S830"/>
    </row>
    <row r="831" spans="6:19" ht="14.25" customHeight="1" x14ac:dyDescent="0.25">
      <c r="F831" s="333"/>
      <c r="G831"/>
      <c r="H831"/>
      <c r="L831" s="231"/>
      <c r="N831"/>
      <c r="O831" s="479"/>
      <c r="Q831" s="383"/>
      <c r="S831"/>
    </row>
    <row r="832" spans="6:19" ht="14.25" customHeight="1" x14ac:dyDescent="0.25">
      <c r="F832" s="333"/>
      <c r="G832"/>
      <c r="H832"/>
      <c r="L832" s="231"/>
      <c r="N832"/>
      <c r="O832" s="479"/>
      <c r="Q832" s="383"/>
      <c r="S832"/>
    </row>
    <row r="833" spans="6:19" ht="14.25" customHeight="1" x14ac:dyDescent="0.25">
      <c r="F833" s="333"/>
      <c r="G833"/>
      <c r="H833"/>
      <c r="L833" s="231"/>
      <c r="N833"/>
      <c r="O833" s="479"/>
      <c r="Q833" s="383"/>
      <c r="S833"/>
    </row>
    <row r="834" spans="6:19" ht="14.25" customHeight="1" x14ac:dyDescent="0.25">
      <c r="F834" s="333"/>
      <c r="G834"/>
      <c r="H834"/>
      <c r="L834" s="231"/>
      <c r="N834"/>
      <c r="O834" s="479"/>
      <c r="Q834" s="383"/>
      <c r="S834"/>
    </row>
    <row r="835" spans="6:19" ht="14.25" customHeight="1" x14ac:dyDescent="0.25">
      <c r="F835" s="333"/>
      <c r="G835"/>
      <c r="H835"/>
      <c r="L835" s="231"/>
      <c r="N835"/>
      <c r="O835" s="479"/>
      <c r="Q835" s="383"/>
      <c r="S835"/>
    </row>
    <row r="836" spans="6:19" ht="14.25" customHeight="1" x14ac:dyDescent="0.25">
      <c r="F836" s="333"/>
      <c r="G836"/>
      <c r="H836"/>
      <c r="L836" s="231"/>
      <c r="N836"/>
      <c r="O836" s="479"/>
      <c r="Q836" s="383"/>
      <c r="S836"/>
    </row>
    <row r="837" spans="6:19" ht="14.25" customHeight="1" x14ac:dyDescent="0.25">
      <c r="F837" s="333"/>
      <c r="G837"/>
      <c r="H837"/>
      <c r="L837" s="231"/>
      <c r="N837"/>
      <c r="O837" s="479"/>
      <c r="Q837" s="383"/>
      <c r="S837"/>
    </row>
    <row r="838" spans="6:19" ht="14.25" customHeight="1" x14ac:dyDescent="0.25">
      <c r="F838" s="333"/>
      <c r="G838"/>
      <c r="H838"/>
      <c r="L838" s="231"/>
      <c r="N838"/>
      <c r="O838" s="479"/>
      <c r="Q838" s="383"/>
      <c r="S838"/>
    </row>
    <row r="839" spans="6:19" ht="14.25" customHeight="1" x14ac:dyDescent="0.25">
      <c r="F839" s="333"/>
      <c r="G839"/>
      <c r="H839"/>
      <c r="L839" s="231"/>
      <c r="N839"/>
      <c r="O839" s="479"/>
      <c r="Q839" s="383"/>
      <c r="S839"/>
    </row>
    <row r="840" spans="6:19" ht="14.25" customHeight="1" x14ac:dyDescent="0.25">
      <c r="F840" s="333"/>
      <c r="G840"/>
      <c r="H840"/>
      <c r="L840" s="231"/>
      <c r="N840"/>
      <c r="O840" s="479"/>
      <c r="Q840" s="383"/>
      <c r="S840"/>
    </row>
    <row r="841" spans="6:19" ht="14.25" customHeight="1" x14ac:dyDescent="0.25">
      <c r="F841" s="333"/>
      <c r="G841"/>
      <c r="H841"/>
      <c r="L841" s="231"/>
      <c r="N841"/>
      <c r="O841" s="479"/>
      <c r="Q841" s="383"/>
      <c r="S841"/>
    </row>
    <row r="842" spans="6:19" ht="14.25" customHeight="1" x14ac:dyDescent="0.25">
      <c r="F842" s="333"/>
      <c r="G842"/>
      <c r="H842"/>
      <c r="L842" s="231"/>
      <c r="N842"/>
      <c r="O842" s="479"/>
      <c r="Q842" s="383"/>
      <c r="S842"/>
    </row>
    <row r="843" spans="6:19" ht="14.25" customHeight="1" x14ac:dyDescent="0.25">
      <c r="F843" s="333"/>
      <c r="G843"/>
      <c r="H843"/>
      <c r="L843" s="231"/>
      <c r="N843"/>
      <c r="O843" s="479"/>
      <c r="Q843" s="383"/>
      <c r="S843"/>
    </row>
    <row r="844" spans="6:19" ht="14.25" customHeight="1" x14ac:dyDescent="0.25">
      <c r="F844" s="333"/>
      <c r="G844"/>
      <c r="H844"/>
      <c r="L844" s="231"/>
      <c r="N844"/>
      <c r="O844" s="479"/>
      <c r="Q844" s="383"/>
      <c r="S844"/>
    </row>
    <row r="845" spans="6:19" ht="14.25" customHeight="1" x14ac:dyDescent="0.25">
      <c r="F845" s="333"/>
      <c r="G845"/>
      <c r="H845"/>
      <c r="L845" s="231"/>
      <c r="N845"/>
      <c r="O845" s="479"/>
      <c r="Q845" s="383"/>
      <c r="S845"/>
    </row>
    <row r="846" spans="6:19" ht="14.25" customHeight="1" x14ac:dyDescent="0.25">
      <c r="G846" s="333"/>
      <c r="H846"/>
      <c r="M846" s="231"/>
      <c r="N846"/>
      <c r="P846" s="479"/>
      <c r="Q846"/>
      <c r="R846" s="383"/>
      <c r="S846"/>
    </row>
    <row r="847" spans="6:19" ht="14.25" customHeight="1" x14ac:dyDescent="0.25">
      <c r="G847" s="333"/>
      <c r="H847"/>
      <c r="M847" s="231"/>
      <c r="N847"/>
      <c r="P847" s="479"/>
      <c r="Q847"/>
      <c r="R847" s="383"/>
      <c r="S847"/>
    </row>
    <row r="848" spans="6:19" ht="14.25" customHeight="1" x14ac:dyDescent="0.25">
      <c r="G848" s="333"/>
      <c r="H848"/>
      <c r="M848" s="231"/>
      <c r="N848"/>
      <c r="P848" s="479"/>
      <c r="Q848"/>
      <c r="R848" s="383"/>
      <c r="S848"/>
    </row>
    <row r="849" spans="7:19" ht="14.25" customHeight="1" x14ac:dyDescent="0.25">
      <c r="G849" s="333"/>
      <c r="H849"/>
      <c r="M849" s="231"/>
      <c r="N849"/>
      <c r="P849" s="479"/>
      <c r="Q849"/>
      <c r="R849" s="383"/>
      <c r="S849"/>
    </row>
    <row r="850" spans="7:19" ht="14.25" customHeight="1" x14ac:dyDescent="0.25">
      <c r="G850" s="333"/>
      <c r="H850"/>
      <c r="M850" s="231"/>
      <c r="N850"/>
      <c r="P850" s="479"/>
      <c r="Q850"/>
      <c r="R850" s="383"/>
      <c r="S850"/>
    </row>
    <row r="851" spans="7:19" ht="14.25" customHeight="1" x14ac:dyDescent="0.25">
      <c r="G851" s="333"/>
      <c r="H851"/>
      <c r="M851" s="231"/>
      <c r="N851"/>
      <c r="P851" s="479"/>
      <c r="Q851"/>
      <c r="R851" s="383"/>
      <c r="S851"/>
    </row>
    <row r="852" spans="7:19" ht="14.25" customHeight="1" x14ac:dyDescent="0.25">
      <c r="G852" s="333"/>
      <c r="H852"/>
      <c r="M852" s="231"/>
      <c r="N852"/>
      <c r="P852" s="479"/>
      <c r="Q852"/>
      <c r="R852" s="383"/>
      <c r="S852"/>
    </row>
    <row r="853" spans="7:19" ht="14.25" customHeight="1" x14ac:dyDescent="0.25">
      <c r="G853" s="333"/>
      <c r="H853"/>
      <c r="M853" s="231"/>
      <c r="N853"/>
      <c r="P853" s="479"/>
      <c r="Q853"/>
      <c r="R853" s="383"/>
      <c r="S853"/>
    </row>
    <row r="854" spans="7:19" ht="14.25" customHeight="1" x14ac:dyDescent="0.25">
      <c r="G854" s="333"/>
      <c r="H854"/>
      <c r="M854" s="231"/>
      <c r="N854"/>
      <c r="P854" s="479"/>
      <c r="Q854"/>
      <c r="R854" s="383"/>
      <c r="S854"/>
    </row>
    <row r="855" spans="7:19" ht="14.25" customHeight="1" x14ac:dyDescent="0.25">
      <c r="G855" s="333"/>
      <c r="H855"/>
      <c r="M855" s="231"/>
      <c r="N855"/>
      <c r="P855" s="479"/>
      <c r="Q855"/>
      <c r="R855" s="383"/>
      <c r="S855"/>
    </row>
    <row r="856" spans="7:19" ht="14.25" customHeight="1" x14ac:dyDescent="0.25">
      <c r="G856" s="333"/>
      <c r="H856"/>
      <c r="M856" s="231"/>
      <c r="N856"/>
      <c r="P856" s="479"/>
      <c r="Q856"/>
      <c r="R856" s="383"/>
      <c r="S856"/>
    </row>
    <row r="857" spans="7:19" ht="14.25" customHeight="1" x14ac:dyDescent="0.25">
      <c r="G857" s="333"/>
      <c r="H857"/>
      <c r="M857" s="231"/>
      <c r="N857"/>
      <c r="P857" s="479"/>
      <c r="Q857"/>
      <c r="R857" s="383"/>
      <c r="S857"/>
    </row>
    <row r="858" spans="7:19" ht="14.25" customHeight="1" x14ac:dyDescent="0.25">
      <c r="G858" s="333"/>
      <c r="H858"/>
      <c r="M858" s="231"/>
      <c r="N858"/>
      <c r="P858" s="479"/>
      <c r="Q858"/>
      <c r="R858" s="383"/>
      <c r="S858"/>
    </row>
    <row r="859" spans="7:19" ht="14.25" customHeight="1" x14ac:dyDescent="0.25">
      <c r="G859" s="333"/>
      <c r="H859"/>
      <c r="M859" s="231"/>
      <c r="N859"/>
      <c r="P859" s="479"/>
      <c r="Q859"/>
      <c r="R859" s="383"/>
      <c r="S859"/>
    </row>
    <row r="860" spans="7:19" ht="14.25" customHeight="1" x14ac:dyDescent="0.25">
      <c r="G860" s="333"/>
      <c r="H860"/>
      <c r="M860" s="231"/>
      <c r="N860"/>
      <c r="P860" s="479"/>
      <c r="Q860"/>
      <c r="R860" s="383"/>
      <c r="S860"/>
    </row>
    <row r="861" spans="7:19" ht="14.25" customHeight="1" x14ac:dyDescent="0.25">
      <c r="G861" s="333"/>
      <c r="H861"/>
      <c r="M861" s="231"/>
      <c r="N861"/>
      <c r="P861" s="479"/>
      <c r="Q861"/>
      <c r="R861" s="383"/>
      <c r="S861"/>
    </row>
    <row r="862" spans="7:19" ht="14.25" customHeight="1" x14ac:dyDescent="0.25">
      <c r="G862" s="333"/>
      <c r="H862"/>
      <c r="M862" s="231"/>
      <c r="N862"/>
      <c r="P862" s="479"/>
      <c r="Q862"/>
      <c r="R862" s="383"/>
      <c r="S862"/>
    </row>
    <row r="863" spans="7:19" ht="14.25" customHeight="1" x14ac:dyDescent="0.25">
      <c r="G863" s="333"/>
      <c r="H863"/>
      <c r="M863" s="231"/>
      <c r="N863"/>
      <c r="P863" s="479"/>
      <c r="Q863"/>
      <c r="R863" s="383"/>
      <c r="S863"/>
    </row>
    <row r="864" spans="7:19" ht="14.25" customHeight="1" x14ac:dyDescent="0.25">
      <c r="G864" s="333"/>
      <c r="H864"/>
      <c r="M864" s="231"/>
      <c r="N864"/>
      <c r="P864" s="479"/>
      <c r="Q864"/>
      <c r="R864" s="383"/>
      <c r="S864"/>
    </row>
    <row r="865" spans="7:19" ht="14.25" customHeight="1" x14ac:dyDescent="0.25">
      <c r="G865" s="333"/>
      <c r="H865"/>
      <c r="M865" s="231"/>
      <c r="N865"/>
      <c r="P865" s="479"/>
      <c r="Q865"/>
      <c r="R865" s="383"/>
      <c r="S865"/>
    </row>
    <row r="866" spans="7:19" ht="14.25" customHeight="1" x14ac:dyDescent="0.25">
      <c r="G866" s="333"/>
      <c r="H866"/>
      <c r="M866" s="231"/>
      <c r="N866"/>
      <c r="P866" s="479"/>
      <c r="Q866"/>
      <c r="R866" s="383"/>
      <c r="S866"/>
    </row>
    <row r="867" spans="7:19" ht="14.25" customHeight="1" x14ac:dyDescent="0.25">
      <c r="G867" s="333"/>
      <c r="H867"/>
      <c r="M867" s="231"/>
      <c r="N867"/>
      <c r="P867" s="479"/>
      <c r="Q867"/>
      <c r="R867" s="383"/>
      <c r="S867"/>
    </row>
    <row r="868" spans="7:19" ht="14.25" customHeight="1" x14ac:dyDescent="0.25">
      <c r="G868" s="333"/>
      <c r="H868"/>
      <c r="M868" s="231"/>
      <c r="N868"/>
      <c r="P868" s="479"/>
      <c r="Q868"/>
      <c r="R868" s="383"/>
      <c r="S868"/>
    </row>
    <row r="869" spans="7:19" ht="14.25" customHeight="1" x14ac:dyDescent="0.25">
      <c r="G869" s="333"/>
      <c r="H869"/>
      <c r="M869" s="231"/>
      <c r="N869"/>
      <c r="P869" s="479"/>
      <c r="Q869"/>
      <c r="R869" s="383"/>
      <c r="S869"/>
    </row>
    <row r="870" spans="7:19" ht="14.25" customHeight="1" x14ac:dyDescent="0.25">
      <c r="G870" s="333"/>
      <c r="H870"/>
      <c r="M870" s="231"/>
      <c r="N870"/>
      <c r="P870" s="479"/>
      <c r="Q870"/>
      <c r="R870" s="383"/>
      <c r="S870"/>
    </row>
    <row r="871" spans="7:19" ht="14.25" customHeight="1" x14ac:dyDescent="0.25">
      <c r="G871" s="333"/>
      <c r="H871"/>
      <c r="M871" s="231"/>
      <c r="N871"/>
      <c r="P871" s="479"/>
      <c r="Q871"/>
      <c r="R871" s="383"/>
      <c r="S871"/>
    </row>
    <row r="872" spans="7:19" ht="14.25" customHeight="1" x14ac:dyDescent="0.25">
      <c r="G872" s="333"/>
      <c r="H872"/>
      <c r="M872" s="231"/>
      <c r="N872"/>
      <c r="P872" s="479"/>
      <c r="Q872"/>
      <c r="R872" s="383"/>
      <c r="S872"/>
    </row>
    <row r="873" spans="7:19" ht="14.25" customHeight="1" x14ac:dyDescent="0.25">
      <c r="G873" s="333"/>
      <c r="H873"/>
      <c r="M873" s="231"/>
      <c r="N873"/>
      <c r="P873" s="479"/>
      <c r="Q873"/>
      <c r="R873" s="383"/>
      <c r="S873"/>
    </row>
    <row r="874" spans="7:19" ht="14.25" customHeight="1" x14ac:dyDescent="0.25">
      <c r="G874" s="333"/>
      <c r="H874"/>
      <c r="M874" s="231"/>
      <c r="N874"/>
      <c r="P874" s="479"/>
      <c r="Q874"/>
      <c r="R874" s="383"/>
      <c r="S874"/>
    </row>
    <row r="875" spans="7:19" ht="14.25" customHeight="1" x14ac:dyDescent="0.25">
      <c r="G875" s="333"/>
      <c r="H875"/>
      <c r="M875" s="231"/>
      <c r="N875"/>
      <c r="P875" s="479"/>
      <c r="Q875"/>
      <c r="R875" s="383"/>
      <c r="S875"/>
    </row>
    <row r="876" spans="7:19" ht="14.25" customHeight="1" x14ac:dyDescent="0.25">
      <c r="G876" s="333"/>
      <c r="H876"/>
      <c r="M876" s="231"/>
      <c r="N876"/>
      <c r="P876" s="479"/>
      <c r="Q876"/>
      <c r="R876" s="383"/>
      <c r="S876"/>
    </row>
    <row r="877" spans="7:19" ht="14.25" customHeight="1" x14ac:dyDescent="0.25">
      <c r="G877" s="333"/>
      <c r="H877"/>
      <c r="M877" s="231"/>
      <c r="N877"/>
      <c r="P877" s="479"/>
      <c r="Q877"/>
      <c r="R877" s="383"/>
      <c r="S877"/>
    </row>
    <row r="878" spans="7:19" ht="14.25" customHeight="1" x14ac:dyDescent="0.25">
      <c r="G878" s="333"/>
      <c r="H878"/>
      <c r="M878" s="231"/>
      <c r="N878"/>
      <c r="P878" s="479"/>
      <c r="Q878"/>
      <c r="R878" s="383"/>
      <c r="S878"/>
    </row>
    <row r="879" spans="7:19" ht="14.25" customHeight="1" x14ac:dyDescent="0.25">
      <c r="G879" s="333"/>
      <c r="H879"/>
      <c r="M879" s="231"/>
      <c r="N879"/>
      <c r="P879" s="479"/>
      <c r="Q879"/>
      <c r="R879" s="383"/>
      <c r="S879"/>
    </row>
    <row r="880" spans="7:19" ht="14.25" customHeight="1" x14ac:dyDescent="0.25">
      <c r="G880" s="333"/>
      <c r="H880"/>
      <c r="M880" s="231"/>
      <c r="N880"/>
      <c r="P880" s="479"/>
      <c r="Q880"/>
      <c r="R880" s="383"/>
      <c r="S880"/>
    </row>
    <row r="881" spans="7:19" ht="14.25" customHeight="1" x14ac:dyDescent="0.25">
      <c r="G881" s="333"/>
      <c r="H881"/>
      <c r="M881" s="231"/>
      <c r="N881"/>
      <c r="P881" s="479"/>
      <c r="Q881"/>
      <c r="R881" s="383"/>
      <c r="S881"/>
    </row>
    <row r="882" spans="7:19" ht="14.25" customHeight="1" x14ac:dyDescent="0.25">
      <c r="G882" s="333"/>
      <c r="H882"/>
      <c r="M882" s="231"/>
      <c r="N882"/>
      <c r="P882" s="479"/>
      <c r="Q882"/>
      <c r="R882" s="383"/>
      <c r="S882"/>
    </row>
    <row r="883" spans="7:19" ht="14.25" customHeight="1" x14ac:dyDescent="0.25">
      <c r="G883" s="333"/>
      <c r="H883"/>
      <c r="M883" s="231"/>
      <c r="N883"/>
      <c r="P883" s="479"/>
      <c r="Q883"/>
      <c r="R883" s="383"/>
      <c r="S883"/>
    </row>
    <row r="884" spans="7:19" ht="14.25" customHeight="1" x14ac:dyDescent="0.25">
      <c r="G884" s="333"/>
      <c r="H884"/>
      <c r="M884" s="231"/>
      <c r="N884"/>
      <c r="P884" s="479"/>
      <c r="Q884"/>
      <c r="R884" s="383"/>
      <c r="S884"/>
    </row>
    <row r="885" spans="7:19" ht="14.25" customHeight="1" x14ac:dyDescent="0.25">
      <c r="G885" s="333"/>
      <c r="H885"/>
      <c r="M885" s="231"/>
      <c r="N885"/>
      <c r="P885" s="479"/>
      <c r="Q885"/>
      <c r="R885" s="383"/>
      <c r="S885"/>
    </row>
    <row r="886" spans="7:19" ht="14.25" customHeight="1" x14ac:dyDescent="0.25">
      <c r="G886" s="333"/>
      <c r="H886"/>
      <c r="M886" s="231"/>
      <c r="N886"/>
      <c r="P886" s="479"/>
      <c r="Q886"/>
      <c r="R886" s="383"/>
      <c r="S886"/>
    </row>
    <row r="887" spans="7:19" ht="14.25" customHeight="1" x14ac:dyDescent="0.25">
      <c r="G887" s="333"/>
      <c r="H887"/>
      <c r="M887" s="231"/>
      <c r="N887"/>
      <c r="P887" s="479"/>
      <c r="Q887"/>
      <c r="R887" s="383"/>
      <c r="S887"/>
    </row>
    <row r="888" spans="7:19" ht="14.25" customHeight="1" x14ac:dyDescent="0.25">
      <c r="G888" s="333"/>
      <c r="H888"/>
      <c r="M888" s="231"/>
      <c r="N888"/>
      <c r="P888" s="479"/>
      <c r="Q888"/>
      <c r="R888" s="383"/>
      <c r="S888"/>
    </row>
    <row r="889" spans="7:19" ht="14.25" customHeight="1" x14ac:dyDescent="0.25">
      <c r="G889" s="333"/>
      <c r="H889"/>
      <c r="M889" s="231"/>
      <c r="N889"/>
      <c r="P889" s="479"/>
      <c r="Q889"/>
      <c r="R889" s="383"/>
      <c r="S889"/>
    </row>
    <row r="890" spans="7:19" ht="14.25" customHeight="1" x14ac:dyDescent="0.25">
      <c r="G890" s="333"/>
      <c r="H890"/>
      <c r="M890" s="231"/>
      <c r="N890"/>
      <c r="P890" s="479"/>
      <c r="Q890"/>
      <c r="R890" s="383"/>
      <c r="S890"/>
    </row>
    <row r="891" spans="7:19" ht="14.25" customHeight="1" x14ac:dyDescent="0.25">
      <c r="G891" s="333"/>
      <c r="H891"/>
      <c r="M891" s="231"/>
      <c r="N891"/>
      <c r="P891" s="479"/>
      <c r="Q891"/>
      <c r="R891" s="383"/>
      <c r="S891"/>
    </row>
    <row r="892" spans="7:19" ht="14.25" customHeight="1" x14ac:dyDescent="0.25">
      <c r="G892" s="333"/>
      <c r="H892"/>
      <c r="M892" s="231"/>
      <c r="N892"/>
      <c r="P892" s="479"/>
      <c r="Q892"/>
      <c r="R892" s="383"/>
      <c r="S892"/>
    </row>
    <row r="893" spans="7:19" ht="14.25" customHeight="1" x14ac:dyDescent="0.25">
      <c r="G893" s="333"/>
      <c r="H893"/>
      <c r="M893" s="231"/>
      <c r="N893"/>
      <c r="P893" s="479"/>
      <c r="Q893"/>
      <c r="R893" s="383"/>
      <c r="S893"/>
    </row>
    <row r="894" spans="7:19" ht="14.25" customHeight="1" x14ac:dyDescent="0.25">
      <c r="G894" s="333"/>
      <c r="H894"/>
      <c r="M894" s="231"/>
      <c r="N894"/>
      <c r="P894" s="479"/>
      <c r="Q894"/>
      <c r="R894" s="383"/>
      <c r="S894"/>
    </row>
    <row r="895" spans="7:19" ht="14.25" customHeight="1" x14ac:dyDescent="0.25">
      <c r="G895" s="333"/>
      <c r="H895"/>
      <c r="M895" s="231"/>
      <c r="N895"/>
      <c r="P895" s="479"/>
      <c r="Q895"/>
      <c r="R895" s="383"/>
      <c r="S895"/>
    </row>
    <row r="896" spans="7:19" ht="14.25" customHeight="1" x14ac:dyDescent="0.25">
      <c r="G896" s="333"/>
      <c r="H896"/>
      <c r="M896" s="231"/>
      <c r="N896"/>
      <c r="P896" s="479"/>
      <c r="Q896"/>
      <c r="R896" s="383"/>
      <c r="S896"/>
    </row>
    <row r="897" spans="7:19" ht="14.25" customHeight="1" x14ac:dyDescent="0.25">
      <c r="G897" s="333"/>
      <c r="H897"/>
      <c r="M897" s="231"/>
      <c r="N897"/>
      <c r="P897" s="479"/>
      <c r="Q897"/>
      <c r="R897" s="383"/>
      <c r="S897"/>
    </row>
    <row r="898" spans="7:19" ht="14.25" customHeight="1" x14ac:dyDescent="0.25">
      <c r="G898" s="333"/>
      <c r="H898"/>
      <c r="M898" s="231"/>
      <c r="N898"/>
      <c r="P898" s="479"/>
      <c r="Q898"/>
      <c r="R898" s="383"/>
      <c r="S898"/>
    </row>
    <row r="899" spans="7:19" ht="14.25" customHeight="1" x14ac:dyDescent="0.25">
      <c r="G899" s="333"/>
      <c r="H899"/>
      <c r="M899" s="231"/>
      <c r="N899"/>
      <c r="P899" s="479"/>
      <c r="Q899"/>
      <c r="R899" s="383"/>
      <c r="S899"/>
    </row>
    <row r="900" spans="7:19" ht="14.25" customHeight="1" x14ac:dyDescent="0.25">
      <c r="G900" s="333"/>
      <c r="H900"/>
      <c r="M900" s="231"/>
      <c r="N900"/>
      <c r="P900" s="479"/>
      <c r="Q900"/>
      <c r="R900" s="383"/>
      <c r="S900"/>
    </row>
    <row r="901" spans="7:19" ht="14.25" customHeight="1" x14ac:dyDescent="0.25">
      <c r="G901" s="333"/>
      <c r="H901"/>
      <c r="M901" s="231"/>
      <c r="N901"/>
      <c r="P901" s="479"/>
      <c r="Q901"/>
      <c r="R901" s="383"/>
      <c r="S901"/>
    </row>
    <row r="902" spans="7:19" ht="14.25" customHeight="1" x14ac:dyDescent="0.25">
      <c r="G902" s="333"/>
      <c r="H902"/>
      <c r="M902" s="231"/>
      <c r="N902"/>
      <c r="P902" s="479"/>
      <c r="Q902"/>
      <c r="R902" s="383"/>
      <c r="S902"/>
    </row>
    <row r="903" spans="7:19" ht="14.25" customHeight="1" x14ac:dyDescent="0.25">
      <c r="G903" s="333"/>
      <c r="H903"/>
      <c r="M903" s="231"/>
      <c r="N903"/>
      <c r="P903" s="479"/>
      <c r="Q903"/>
      <c r="R903" s="383"/>
      <c r="S903"/>
    </row>
    <row r="904" spans="7:19" ht="14.25" customHeight="1" x14ac:dyDescent="0.25">
      <c r="G904" s="333"/>
      <c r="H904"/>
      <c r="M904" s="231"/>
      <c r="N904"/>
      <c r="P904" s="479"/>
      <c r="Q904"/>
      <c r="R904" s="383"/>
      <c r="S904"/>
    </row>
    <row r="905" spans="7:19" ht="14.25" customHeight="1" x14ac:dyDescent="0.25">
      <c r="G905" s="333"/>
      <c r="H905"/>
      <c r="M905" s="231"/>
      <c r="N905"/>
      <c r="P905" s="479"/>
      <c r="Q905"/>
      <c r="R905" s="383"/>
      <c r="S905"/>
    </row>
    <row r="906" spans="7:19" ht="14.25" customHeight="1" x14ac:dyDescent="0.25">
      <c r="G906" s="333"/>
      <c r="H906"/>
      <c r="M906" s="231"/>
      <c r="N906"/>
      <c r="P906" s="479"/>
      <c r="Q906"/>
      <c r="R906" s="383"/>
      <c r="S906"/>
    </row>
    <row r="907" spans="7:19" ht="14.25" customHeight="1" x14ac:dyDescent="0.25">
      <c r="G907" s="333"/>
      <c r="H907"/>
      <c r="M907" s="231"/>
      <c r="N907"/>
      <c r="P907" s="479"/>
      <c r="Q907"/>
      <c r="R907" s="383"/>
      <c r="S907"/>
    </row>
    <row r="908" spans="7:19" ht="14.25" customHeight="1" x14ac:dyDescent="0.25">
      <c r="G908" s="333"/>
      <c r="H908"/>
      <c r="M908" s="231"/>
      <c r="N908"/>
      <c r="P908" s="479"/>
      <c r="Q908"/>
      <c r="R908" s="383"/>
      <c r="S908"/>
    </row>
    <row r="909" spans="7:19" ht="14.25" customHeight="1" x14ac:dyDescent="0.25">
      <c r="G909" s="333"/>
      <c r="H909"/>
      <c r="M909" s="231"/>
      <c r="N909"/>
      <c r="P909" s="479"/>
      <c r="Q909"/>
      <c r="R909" s="383"/>
      <c r="S909"/>
    </row>
    <row r="910" spans="7:19" ht="14.25" customHeight="1" x14ac:dyDescent="0.25">
      <c r="G910" s="333"/>
      <c r="H910"/>
      <c r="M910" s="231"/>
      <c r="N910"/>
      <c r="P910" s="479"/>
      <c r="Q910"/>
      <c r="R910" s="383"/>
      <c r="S910"/>
    </row>
    <row r="911" spans="7:19" ht="14.25" customHeight="1" x14ac:dyDescent="0.25">
      <c r="G911" s="333"/>
      <c r="H911"/>
      <c r="M911" s="231"/>
      <c r="N911"/>
      <c r="P911" s="479"/>
      <c r="Q911"/>
      <c r="R911" s="383"/>
      <c r="S911"/>
    </row>
    <row r="912" spans="7:19" ht="14.25" customHeight="1" x14ac:dyDescent="0.25">
      <c r="G912" s="333"/>
      <c r="H912"/>
      <c r="M912" s="231"/>
      <c r="N912"/>
      <c r="P912" s="479"/>
      <c r="Q912"/>
      <c r="R912" s="383"/>
      <c r="S912"/>
    </row>
    <row r="913" spans="7:19" ht="14.25" customHeight="1" x14ac:dyDescent="0.25">
      <c r="G913" s="333"/>
      <c r="H913"/>
      <c r="M913" s="231"/>
      <c r="N913"/>
      <c r="P913" s="479"/>
      <c r="Q913"/>
      <c r="R913" s="383"/>
      <c r="S913"/>
    </row>
    <row r="914" spans="7:19" ht="14.25" customHeight="1" x14ac:dyDescent="0.25">
      <c r="G914" s="333"/>
      <c r="H914"/>
      <c r="M914" s="231"/>
      <c r="N914"/>
      <c r="P914" s="479"/>
      <c r="Q914"/>
      <c r="R914" s="383"/>
      <c r="S914"/>
    </row>
    <row r="915" spans="7:19" ht="14.25" customHeight="1" x14ac:dyDescent="0.25">
      <c r="G915" s="333"/>
      <c r="H915"/>
      <c r="M915" s="231"/>
      <c r="N915"/>
      <c r="P915" s="479"/>
      <c r="Q915"/>
      <c r="R915" s="383"/>
      <c r="S915"/>
    </row>
    <row r="916" spans="7:19" ht="14.25" customHeight="1" x14ac:dyDescent="0.25">
      <c r="G916" s="333"/>
      <c r="H916"/>
      <c r="M916" s="231"/>
      <c r="N916"/>
      <c r="P916" s="479"/>
      <c r="Q916"/>
      <c r="R916" s="383"/>
      <c r="S916"/>
    </row>
    <row r="917" spans="7:19" ht="14.25" customHeight="1" x14ac:dyDescent="0.25">
      <c r="G917" s="333"/>
      <c r="H917"/>
      <c r="M917" s="231"/>
      <c r="N917"/>
      <c r="P917" s="479"/>
      <c r="Q917"/>
      <c r="R917" s="383"/>
      <c r="S917"/>
    </row>
    <row r="918" spans="7:19" ht="14.25" customHeight="1" x14ac:dyDescent="0.25">
      <c r="G918" s="333"/>
      <c r="H918"/>
      <c r="M918" s="231"/>
      <c r="N918"/>
      <c r="P918" s="479"/>
      <c r="Q918"/>
      <c r="R918" s="383"/>
      <c r="S918"/>
    </row>
    <row r="919" spans="7:19" ht="14.25" customHeight="1" x14ac:dyDescent="0.25">
      <c r="G919" s="333"/>
      <c r="H919"/>
      <c r="M919" s="231"/>
      <c r="N919"/>
      <c r="P919" s="479"/>
      <c r="Q919"/>
      <c r="R919" s="383"/>
      <c r="S919"/>
    </row>
    <row r="920" spans="7:19" ht="14.25" customHeight="1" x14ac:dyDescent="0.25">
      <c r="G920" s="333"/>
      <c r="H920"/>
      <c r="M920" s="231"/>
      <c r="N920"/>
      <c r="P920" s="479"/>
      <c r="Q920"/>
      <c r="R920" s="383"/>
      <c r="S920"/>
    </row>
    <row r="921" spans="7:19" ht="14.25" customHeight="1" x14ac:dyDescent="0.25">
      <c r="G921" s="333"/>
      <c r="H921"/>
      <c r="M921" s="231"/>
      <c r="N921"/>
      <c r="P921" s="479"/>
      <c r="Q921"/>
      <c r="R921" s="383"/>
      <c r="S921"/>
    </row>
    <row r="922" spans="7:19" ht="14.25" customHeight="1" x14ac:dyDescent="0.25">
      <c r="G922" s="333"/>
      <c r="H922"/>
      <c r="M922" s="231"/>
      <c r="N922"/>
      <c r="P922" s="479"/>
      <c r="Q922"/>
      <c r="R922" s="383"/>
      <c r="S922"/>
    </row>
    <row r="923" spans="7:19" ht="14.25" customHeight="1" x14ac:dyDescent="0.25">
      <c r="G923" s="333"/>
      <c r="H923"/>
      <c r="M923" s="231"/>
      <c r="N923"/>
      <c r="P923" s="479"/>
      <c r="Q923"/>
      <c r="R923" s="383"/>
      <c r="S923"/>
    </row>
    <row r="924" spans="7:19" ht="14.25" customHeight="1" x14ac:dyDescent="0.25">
      <c r="G924" s="333"/>
      <c r="H924"/>
      <c r="M924" s="231"/>
      <c r="N924"/>
      <c r="P924" s="479"/>
      <c r="Q924"/>
      <c r="R924" s="383"/>
      <c r="S924"/>
    </row>
    <row r="925" spans="7:19" ht="14.25" customHeight="1" x14ac:dyDescent="0.25">
      <c r="G925" s="333"/>
      <c r="H925"/>
      <c r="M925" s="231"/>
      <c r="N925"/>
      <c r="P925" s="479"/>
      <c r="Q925"/>
      <c r="R925" s="383"/>
      <c r="S925"/>
    </row>
    <row r="926" spans="7:19" ht="14.25" customHeight="1" x14ac:dyDescent="0.25">
      <c r="G926" s="333"/>
      <c r="H926"/>
      <c r="M926" s="231"/>
      <c r="N926"/>
      <c r="P926" s="479"/>
      <c r="Q926"/>
      <c r="R926" s="383"/>
      <c r="S926"/>
    </row>
    <row r="927" spans="7:19" ht="14.25" customHeight="1" x14ac:dyDescent="0.25">
      <c r="G927" s="333"/>
      <c r="H927"/>
      <c r="M927" s="231"/>
      <c r="N927"/>
      <c r="P927" s="479"/>
      <c r="Q927"/>
      <c r="R927" s="383"/>
      <c r="S927"/>
    </row>
    <row r="928" spans="7:19" ht="14.25" customHeight="1" x14ac:dyDescent="0.25">
      <c r="G928" s="333"/>
      <c r="H928"/>
      <c r="M928" s="231"/>
      <c r="N928"/>
      <c r="P928" s="479"/>
      <c r="Q928"/>
      <c r="R928" s="383"/>
      <c r="S928"/>
    </row>
    <row r="929" spans="7:19" ht="14.25" customHeight="1" x14ac:dyDescent="0.25">
      <c r="G929" s="333"/>
      <c r="H929"/>
      <c r="M929" s="231"/>
      <c r="N929"/>
      <c r="P929" s="479"/>
      <c r="Q929"/>
      <c r="R929" s="383"/>
      <c r="S929"/>
    </row>
    <row r="930" spans="7:19" ht="14.25" customHeight="1" x14ac:dyDescent="0.25">
      <c r="G930" s="333"/>
      <c r="H930"/>
      <c r="M930" s="231"/>
      <c r="N930"/>
      <c r="P930" s="479"/>
      <c r="Q930"/>
      <c r="R930" s="383"/>
      <c r="S930"/>
    </row>
    <row r="931" spans="7:19" ht="14.25" customHeight="1" x14ac:dyDescent="0.25">
      <c r="G931" s="333"/>
      <c r="H931"/>
      <c r="M931" s="231"/>
      <c r="N931"/>
      <c r="P931" s="479"/>
      <c r="Q931"/>
      <c r="R931" s="383"/>
      <c r="S931"/>
    </row>
    <row r="932" spans="7:19" ht="14.25" customHeight="1" x14ac:dyDescent="0.25">
      <c r="G932" s="333"/>
      <c r="H932"/>
      <c r="M932" s="231"/>
      <c r="N932"/>
      <c r="P932" s="479"/>
      <c r="Q932"/>
      <c r="R932" s="383"/>
      <c r="S932"/>
    </row>
    <row r="933" spans="7:19" ht="14.25" customHeight="1" x14ac:dyDescent="0.25">
      <c r="G933" s="333"/>
      <c r="H933"/>
      <c r="M933" s="231"/>
      <c r="N933"/>
      <c r="P933" s="479"/>
      <c r="Q933"/>
      <c r="R933" s="383"/>
      <c r="S933"/>
    </row>
    <row r="934" spans="7:19" ht="14.25" customHeight="1" x14ac:dyDescent="0.25">
      <c r="G934" s="333"/>
      <c r="H934"/>
      <c r="M934" s="231"/>
      <c r="N934"/>
      <c r="P934" s="479"/>
      <c r="Q934"/>
      <c r="R934" s="383"/>
      <c r="S934"/>
    </row>
    <row r="935" spans="7:19" ht="14.25" customHeight="1" x14ac:dyDescent="0.25">
      <c r="G935" s="333"/>
      <c r="H935"/>
      <c r="M935" s="231"/>
      <c r="N935"/>
      <c r="P935" s="479"/>
      <c r="Q935"/>
      <c r="R935" s="383"/>
      <c r="S935"/>
    </row>
    <row r="936" spans="7:19" ht="14.25" customHeight="1" x14ac:dyDescent="0.25">
      <c r="G936" s="333"/>
      <c r="H936"/>
      <c r="M936" s="231"/>
      <c r="N936"/>
      <c r="P936" s="479"/>
      <c r="Q936"/>
      <c r="R936" s="383"/>
      <c r="S936"/>
    </row>
    <row r="937" spans="7:19" ht="14.25" customHeight="1" x14ac:dyDescent="0.25">
      <c r="G937" s="333"/>
      <c r="H937"/>
      <c r="M937" s="231"/>
      <c r="N937"/>
      <c r="P937" s="479"/>
      <c r="Q937"/>
      <c r="R937" s="383"/>
      <c r="S937"/>
    </row>
    <row r="938" spans="7:19" ht="14.25" customHeight="1" x14ac:dyDescent="0.25">
      <c r="G938" s="333"/>
      <c r="H938"/>
      <c r="M938" s="231"/>
      <c r="N938"/>
      <c r="P938" s="479"/>
      <c r="Q938"/>
      <c r="R938" s="383"/>
      <c r="S938"/>
    </row>
    <row r="939" spans="7:19" ht="14.25" customHeight="1" x14ac:dyDescent="0.25">
      <c r="G939" s="333"/>
      <c r="H939"/>
      <c r="M939" s="231"/>
      <c r="N939"/>
      <c r="P939" s="479"/>
      <c r="Q939"/>
      <c r="R939" s="383"/>
      <c r="S939"/>
    </row>
    <row r="940" spans="7:19" ht="14.25" customHeight="1" x14ac:dyDescent="0.25">
      <c r="G940" s="333"/>
      <c r="H940"/>
      <c r="M940" s="231"/>
      <c r="N940"/>
      <c r="P940" s="479"/>
      <c r="Q940"/>
      <c r="R940" s="383"/>
      <c r="S940"/>
    </row>
    <row r="941" spans="7:19" ht="14.25" customHeight="1" x14ac:dyDescent="0.25">
      <c r="G941" s="333"/>
      <c r="H941"/>
      <c r="M941" s="231"/>
      <c r="N941"/>
      <c r="P941" s="479"/>
      <c r="Q941"/>
      <c r="R941" s="383"/>
      <c r="S941"/>
    </row>
    <row r="942" spans="7:19" ht="14.25" customHeight="1" x14ac:dyDescent="0.25">
      <c r="G942" s="333"/>
      <c r="H942"/>
      <c r="M942" s="231"/>
      <c r="N942"/>
      <c r="P942" s="479"/>
      <c r="Q942"/>
      <c r="R942" s="383"/>
      <c r="S942"/>
    </row>
    <row r="943" spans="7:19" ht="14.25" customHeight="1" x14ac:dyDescent="0.25">
      <c r="G943" s="333"/>
      <c r="H943"/>
      <c r="M943" s="231"/>
      <c r="N943"/>
      <c r="P943" s="479"/>
      <c r="Q943"/>
      <c r="R943" s="383"/>
      <c r="S943"/>
    </row>
    <row r="944" spans="7:19" ht="14.25" customHeight="1" x14ac:dyDescent="0.25">
      <c r="G944" s="333"/>
      <c r="H944"/>
      <c r="M944" s="231"/>
      <c r="N944"/>
      <c r="P944" s="479"/>
      <c r="Q944"/>
      <c r="R944" s="383"/>
      <c r="S944"/>
    </row>
    <row r="945" spans="7:19" ht="14.25" customHeight="1" x14ac:dyDescent="0.25">
      <c r="G945" s="333"/>
      <c r="H945"/>
      <c r="M945" s="231"/>
      <c r="N945"/>
      <c r="P945" s="479"/>
      <c r="Q945"/>
      <c r="R945" s="383"/>
      <c r="S945"/>
    </row>
    <row r="946" spans="7:19" ht="14.25" customHeight="1" x14ac:dyDescent="0.25">
      <c r="G946" s="333"/>
      <c r="H946"/>
      <c r="M946" s="231"/>
      <c r="N946"/>
      <c r="P946" s="479"/>
      <c r="Q946"/>
      <c r="R946" s="383"/>
      <c r="S946"/>
    </row>
    <row r="947" spans="7:19" ht="14.25" customHeight="1" x14ac:dyDescent="0.25">
      <c r="G947" s="333"/>
      <c r="H947"/>
      <c r="M947" s="231"/>
      <c r="N947"/>
      <c r="P947" s="479"/>
      <c r="Q947"/>
      <c r="R947" s="383"/>
      <c r="S947"/>
    </row>
    <row r="948" spans="7:19" ht="14.25" customHeight="1" x14ac:dyDescent="0.25">
      <c r="G948" s="333"/>
      <c r="H948"/>
      <c r="M948" s="231"/>
      <c r="N948"/>
      <c r="P948" s="479"/>
      <c r="Q948"/>
      <c r="R948" s="383"/>
      <c r="S948"/>
    </row>
    <row r="949" spans="7:19" ht="14.25" customHeight="1" x14ac:dyDescent="0.25">
      <c r="G949" s="333"/>
      <c r="H949"/>
      <c r="M949" s="231"/>
      <c r="N949"/>
      <c r="P949" s="479"/>
      <c r="Q949"/>
      <c r="R949" s="383"/>
      <c r="S949"/>
    </row>
    <row r="950" spans="7:19" ht="14.25" customHeight="1" x14ac:dyDescent="0.25">
      <c r="G950" s="333"/>
      <c r="H950"/>
      <c r="M950" s="231"/>
      <c r="N950"/>
      <c r="P950" s="479"/>
      <c r="Q950"/>
      <c r="R950" s="383"/>
      <c r="S950"/>
    </row>
    <row r="951" spans="7:19" ht="14.25" customHeight="1" x14ac:dyDescent="0.25">
      <c r="G951" s="333"/>
      <c r="H951"/>
      <c r="M951" s="231"/>
      <c r="N951"/>
      <c r="P951" s="479"/>
      <c r="Q951"/>
      <c r="R951" s="383"/>
      <c r="S951"/>
    </row>
    <row r="952" spans="7:19" ht="14.25" customHeight="1" x14ac:dyDescent="0.25">
      <c r="G952" s="333"/>
      <c r="H952"/>
      <c r="M952" s="231"/>
      <c r="N952"/>
      <c r="P952" s="479"/>
      <c r="Q952"/>
      <c r="R952" s="383"/>
      <c r="S952"/>
    </row>
    <row r="953" spans="7:19" ht="14.25" customHeight="1" x14ac:dyDescent="0.25">
      <c r="G953" s="333"/>
      <c r="H953"/>
      <c r="M953" s="231"/>
      <c r="N953"/>
      <c r="P953" s="479"/>
      <c r="Q953"/>
      <c r="R953" s="383"/>
      <c r="S953"/>
    </row>
    <row r="954" spans="7:19" ht="14.25" customHeight="1" x14ac:dyDescent="0.25">
      <c r="G954" s="333"/>
      <c r="H954"/>
      <c r="M954" s="231"/>
      <c r="N954"/>
      <c r="P954" s="479"/>
      <c r="Q954"/>
      <c r="R954" s="383"/>
      <c r="S954"/>
    </row>
    <row r="955" spans="7:19" ht="14.25" customHeight="1" x14ac:dyDescent="0.25">
      <c r="G955" s="333"/>
      <c r="H955"/>
      <c r="M955" s="231"/>
      <c r="N955"/>
      <c r="P955" s="479"/>
      <c r="Q955"/>
      <c r="R955" s="383"/>
      <c r="S955"/>
    </row>
    <row r="956" spans="7:19" ht="14.25" customHeight="1" x14ac:dyDescent="0.25">
      <c r="G956" s="333"/>
      <c r="H956"/>
      <c r="M956" s="231"/>
      <c r="N956"/>
      <c r="P956" s="479"/>
      <c r="Q956"/>
      <c r="R956" s="383"/>
      <c r="S956"/>
    </row>
    <row r="957" spans="7:19" ht="14.25" customHeight="1" x14ac:dyDescent="0.25">
      <c r="G957" s="333"/>
      <c r="H957"/>
      <c r="M957" s="231"/>
      <c r="N957"/>
      <c r="P957" s="479"/>
      <c r="Q957"/>
      <c r="R957" s="383"/>
      <c r="S957"/>
    </row>
    <row r="958" spans="7:19" ht="14.25" customHeight="1" x14ac:dyDescent="0.25">
      <c r="G958" s="333"/>
      <c r="H958"/>
      <c r="M958" s="231"/>
      <c r="N958"/>
      <c r="P958" s="479"/>
      <c r="Q958"/>
      <c r="R958" s="383"/>
      <c r="S958"/>
    </row>
    <row r="959" spans="7:19" ht="14.25" customHeight="1" x14ac:dyDescent="0.25">
      <c r="G959" s="333"/>
      <c r="H959"/>
      <c r="M959" s="231"/>
      <c r="N959"/>
      <c r="P959" s="479"/>
      <c r="Q959"/>
      <c r="R959" s="383"/>
      <c r="S959"/>
    </row>
    <row r="960" spans="7:19" ht="14.25" customHeight="1" x14ac:dyDescent="0.25">
      <c r="G960" s="333"/>
      <c r="H960"/>
      <c r="M960" s="231"/>
      <c r="N960"/>
      <c r="P960" s="479"/>
      <c r="Q960"/>
      <c r="R960" s="383"/>
      <c r="S960"/>
    </row>
    <row r="961" spans="7:19" ht="14.25" customHeight="1" x14ac:dyDescent="0.25">
      <c r="G961" s="333"/>
      <c r="H961"/>
      <c r="M961" s="231"/>
      <c r="N961"/>
      <c r="P961" s="479"/>
      <c r="Q961"/>
      <c r="R961" s="383"/>
      <c r="S961"/>
    </row>
    <row r="962" spans="7:19" ht="14.25" customHeight="1" x14ac:dyDescent="0.25">
      <c r="G962" s="333"/>
      <c r="H962"/>
      <c r="M962" s="231"/>
      <c r="N962"/>
      <c r="P962" s="479"/>
      <c r="Q962"/>
      <c r="R962" s="383"/>
      <c r="S962"/>
    </row>
    <row r="963" spans="7:19" ht="14.25" customHeight="1" x14ac:dyDescent="0.25">
      <c r="G963" s="333"/>
      <c r="H963"/>
      <c r="M963" s="231"/>
      <c r="N963"/>
      <c r="P963" s="479"/>
      <c r="Q963"/>
      <c r="R963" s="383"/>
      <c r="S963"/>
    </row>
    <row r="964" spans="7:19" ht="14.25" customHeight="1" x14ac:dyDescent="0.25">
      <c r="G964" s="333"/>
      <c r="H964"/>
      <c r="M964" s="231"/>
      <c r="N964"/>
      <c r="P964" s="479"/>
      <c r="Q964"/>
      <c r="R964" s="383"/>
      <c r="S964"/>
    </row>
    <row r="965" spans="7:19" ht="14.25" customHeight="1" x14ac:dyDescent="0.25">
      <c r="G965" s="333"/>
      <c r="H965"/>
      <c r="M965" s="231"/>
      <c r="N965"/>
      <c r="P965" s="479"/>
      <c r="Q965"/>
      <c r="R965" s="383"/>
      <c r="S965"/>
    </row>
    <row r="966" spans="7:19" ht="14.25" customHeight="1" x14ac:dyDescent="0.25">
      <c r="G966" s="333"/>
      <c r="H966"/>
      <c r="M966" s="231"/>
      <c r="N966"/>
      <c r="P966" s="479"/>
      <c r="Q966"/>
      <c r="R966" s="383"/>
      <c r="S966"/>
    </row>
    <row r="967" spans="7:19" ht="14.25" customHeight="1" x14ac:dyDescent="0.25">
      <c r="G967" s="333"/>
      <c r="H967"/>
      <c r="M967" s="231"/>
      <c r="N967"/>
      <c r="P967" s="479"/>
      <c r="Q967"/>
      <c r="R967" s="383"/>
      <c r="S967"/>
    </row>
    <row r="968" spans="7:19" ht="14.25" customHeight="1" x14ac:dyDescent="0.25">
      <c r="G968" s="333"/>
      <c r="H968"/>
      <c r="M968" s="231"/>
      <c r="N968"/>
      <c r="P968" s="479"/>
      <c r="Q968"/>
      <c r="R968" s="383"/>
      <c r="S968"/>
    </row>
    <row r="969" spans="7:19" ht="14.25" customHeight="1" x14ac:dyDescent="0.25">
      <c r="G969" s="333"/>
      <c r="H969"/>
      <c r="M969" s="231"/>
      <c r="N969"/>
      <c r="P969" s="479"/>
      <c r="Q969"/>
      <c r="R969" s="383"/>
      <c r="S969"/>
    </row>
    <row r="970" spans="7:19" ht="14.25" customHeight="1" x14ac:dyDescent="0.25">
      <c r="G970" s="333"/>
      <c r="H970"/>
      <c r="M970" s="231"/>
      <c r="N970"/>
      <c r="P970" s="479"/>
      <c r="Q970"/>
      <c r="R970" s="383"/>
      <c r="S970"/>
    </row>
    <row r="971" spans="7:19" ht="14.25" customHeight="1" x14ac:dyDescent="0.25">
      <c r="G971" s="333"/>
      <c r="H971"/>
      <c r="M971" s="231"/>
      <c r="N971"/>
      <c r="P971" s="479"/>
      <c r="Q971"/>
      <c r="R971" s="383"/>
      <c r="S971"/>
    </row>
    <row r="972" spans="7:19" ht="14.25" customHeight="1" x14ac:dyDescent="0.25">
      <c r="G972" s="333"/>
      <c r="H972"/>
      <c r="M972" s="231"/>
      <c r="N972"/>
      <c r="P972" s="479"/>
      <c r="Q972"/>
      <c r="R972" s="383"/>
      <c r="S972"/>
    </row>
    <row r="973" spans="7:19" ht="14.25" customHeight="1" x14ac:dyDescent="0.25">
      <c r="G973" s="333"/>
      <c r="H973"/>
      <c r="M973" s="231"/>
      <c r="N973"/>
      <c r="P973" s="479"/>
      <c r="Q973"/>
      <c r="R973" s="383"/>
      <c r="S973"/>
    </row>
    <row r="974" spans="7:19" ht="14.25" customHeight="1" x14ac:dyDescent="0.25">
      <c r="G974" s="333"/>
      <c r="H974"/>
      <c r="M974" s="231"/>
      <c r="N974"/>
      <c r="P974" s="333"/>
      <c r="Q974"/>
      <c r="R974" s="231"/>
      <c r="S974"/>
    </row>
    <row r="975" spans="7:19" ht="14.25" customHeight="1" x14ac:dyDescent="0.25">
      <c r="G975" s="333"/>
      <c r="H975"/>
      <c r="M975" s="231"/>
      <c r="N975"/>
      <c r="P975" s="333"/>
      <c r="Q975"/>
      <c r="R975" s="231"/>
      <c r="S975"/>
    </row>
    <row r="976" spans="7:19" ht="14.25" customHeight="1" x14ac:dyDescent="0.25">
      <c r="G976" s="333"/>
      <c r="H976"/>
      <c r="M976" s="231"/>
      <c r="N976"/>
      <c r="P976" s="333"/>
      <c r="Q976"/>
      <c r="R976" s="231"/>
      <c r="S976"/>
    </row>
    <row r="977" spans="7:19" ht="14.25" customHeight="1" x14ac:dyDescent="0.25">
      <c r="G977" s="333"/>
      <c r="H977"/>
      <c r="M977" s="231"/>
      <c r="N977"/>
      <c r="P977" s="333"/>
      <c r="Q977"/>
      <c r="R977" s="231"/>
      <c r="S977"/>
    </row>
    <row r="978" spans="7:19" ht="14.25" customHeight="1" x14ac:dyDescent="0.25">
      <c r="G978" s="333"/>
      <c r="H978"/>
      <c r="M978" s="231"/>
      <c r="N978"/>
      <c r="P978" s="333"/>
      <c r="Q978"/>
      <c r="R978" s="231"/>
      <c r="S978"/>
    </row>
    <row r="979" spans="7:19" ht="14.25" customHeight="1" x14ac:dyDescent="0.25">
      <c r="G979" s="333"/>
      <c r="H979"/>
      <c r="M979" s="231"/>
      <c r="N979"/>
      <c r="P979" s="333"/>
      <c r="Q979"/>
      <c r="R979" s="231"/>
      <c r="S979"/>
    </row>
    <row r="980" spans="7:19" ht="14.25" customHeight="1" x14ac:dyDescent="0.25">
      <c r="G980" s="333"/>
      <c r="H980"/>
      <c r="M980" s="231"/>
      <c r="N980"/>
      <c r="P980" s="333"/>
      <c r="Q980"/>
      <c r="R980" s="231"/>
      <c r="S980"/>
    </row>
    <row r="981" spans="7:19" ht="14.25" customHeight="1" x14ac:dyDescent="0.25">
      <c r="G981" s="333"/>
      <c r="H981"/>
      <c r="M981" s="231"/>
      <c r="N981"/>
      <c r="P981" s="333"/>
      <c r="Q981"/>
      <c r="R981" s="231"/>
      <c r="S981"/>
    </row>
    <row r="982" spans="7:19" ht="14.25" customHeight="1" x14ac:dyDescent="0.25">
      <c r="G982" s="333"/>
      <c r="H982"/>
      <c r="M982" s="231"/>
      <c r="N982"/>
      <c r="P982" s="333"/>
      <c r="Q982"/>
      <c r="R982" s="231"/>
      <c r="S982"/>
    </row>
    <row r="983" spans="7:19" ht="14.25" customHeight="1" x14ac:dyDescent="0.25">
      <c r="G983" s="333"/>
      <c r="H983"/>
      <c r="M983" s="231"/>
      <c r="N983"/>
      <c r="P983" s="333"/>
      <c r="Q983"/>
      <c r="R983" s="231"/>
      <c r="S983"/>
    </row>
    <row r="984" spans="7:19" ht="14.25" customHeight="1" x14ac:dyDescent="0.25">
      <c r="G984" s="333"/>
      <c r="H984"/>
      <c r="M984" s="231"/>
      <c r="N984"/>
      <c r="P984" s="333"/>
      <c r="Q984"/>
      <c r="R984" s="231"/>
      <c r="S984"/>
    </row>
    <row r="985" spans="7:19" ht="14.25" customHeight="1" x14ac:dyDescent="0.25">
      <c r="G985" s="333"/>
      <c r="H985"/>
      <c r="M985" s="231"/>
      <c r="N985"/>
      <c r="P985" s="333"/>
      <c r="Q985"/>
      <c r="R985" s="231"/>
      <c r="S985"/>
    </row>
    <row r="986" spans="7:19" ht="14.25" customHeight="1" x14ac:dyDescent="0.25">
      <c r="G986" s="333"/>
      <c r="H986"/>
      <c r="M986" s="231"/>
      <c r="N986"/>
      <c r="P986" s="333"/>
      <c r="Q986"/>
      <c r="R986" s="231"/>
      <c r="S986"/>
    </row>
    <row r="987" spans="7:19" ht="14.25" customHeight="1" x14ac:dyDescent="0.25">
      <c r="G987" s="333"/>
      <c r="H987"/>
      <c r="M987" s="231"/>
      <c r="N987"/>
      <c r="P987" s="333"/>
      <c r="Q987"/>
      <c r="R987" s="231"/>
      <c r="S987"/>
    </row>
    <row r="988" spans="7:19" ht="14.25" customHeight="1" x14ac:dyDescent="0.25">
      <c r="G988" s="333"/>
      <c r="H988"/>
      <c r="M988" s="231"/>
      <c r="N988"/>
      <c r="P988" s="333"/>
      <c r="Q988"/>
      <c r="R988" s="231"/>
      <c r="S988"/>
    </row>
    <row r="989" spans="7:19" ht="14.25" customHeight="1" x14ac:dyDescent="0.25">
      <c r="G989" s="333"/>
      <c r="H989"/>
      <c r="M989" s="231"/>
      <c r="N989"/>
      <c r="P989" s="333"/>
      <c r="Q989"/>
      <c r="R989" s="231"/>
      <c r="S989"/>
    </row>
    <row r="990" spans="7:19" ht="14.25" customHeight="1" x14ac:dyDescent="0.25">
      <c r="G990" s="333"/>
      <c r="H990"/>
      <c r="M990" s="231"/>
      <c r="N990"/>
      <c r="P990" s="333"/>
      <c r="Q990"/>
      <c r="R990" s="231"/>
      <c r="S990"/>
    </row>
    <row r="991" spans="7:19" ht="14.25" customHeight="1" x14ac:dyDescent="0.25">
      <c r="G991" s="333"/>
      <c r="H991"/>
      <c r="M991" s="231"/>
      <c r="N991"/>
      <c r="P991" s="333"/>
      <c r="Q991"/>
      <c r="R991" s="231"/>
      <c r="S991"/>
    </row>
    <row r="992" spans="7:19" ht="14.25" customHeight="1" x14ac:dyDescent="0.25">
      <c r="G992" s="333"/>
      <c r="H992"/>
      <c r="M992" s="231"/>
      <c r="N992"/>
      <c r="P992" s="333"/>
      <c r="Q992"/>
      <c r="R992" s="231"/>
      <c r="S992"/>
    </row>
    <row r="993" spans="7:19" ht="14.25" customHeight="1" x14ac:dyDescent="0.25">
      <c r="G993" s="333"/>
      <c r="H993"/>
      <c r="M993" s="231"/>
      <c r="N993"/>
      <c r="P993" s="333"/>
      <c r="Q993"/>
      <c r="R993" s="231"/>
      <c r="S993"/>
    </row>
    <row r="994" spans="7:19" ht="14.25" customHeight="1" x14ac:dyDescent="0.25">
      <c r="G994" s="333"/>
      <c r="H994"/>
      <c r="M994" s="231"/>
      <c r="N994"/>
      <c r="P994" s="333"/>
      <c r="Q994"/>
      <c r="R994" s="231"/>
      <c r="S994"/>
    </row>
    <row r="995" spans="7:19" ht="14.25" customHeight="1" x14ac:dyDescent="0.25">
      <c r="G995" s="333"/>
      <c r="H995"/>
      <c r="M995" s="231"/>
      <c r="N995"/>
      <c r="P995" s="333"/>
      <c r="Q995"/>
      <c r="R995" s="231"/>
      <c r="S995"/>
    </row>
    <row r="996" spans="7:19" ht="14.25" customHeight="1" x14ac:dyDescent="0.25">
      <c r="G996" s="333"/>
      <c r="H996"/>
      <c r="M996" s="231"/>
      <c r="N996"/>
      <c r="P996" s="333"/>
      <c r="Q996"/>
      <c r="R996" s="231"/>
      <c r="S996"/>
    </row>
    <row r="997" spans="7:19" ht="14.25" customHeight="1" x14ac:dyDescent="0.25">
      <c r="G997" s="333"/>
      <c r="H997"/>
      <c r="M997" s="231"/>
      <c r="N997"/>
      <c r="P997" s="333"/>
      <c r="Q997"/>
      <c r="R997" s="231"/>
      <c r="S997"/>
    </row>
    <row r="998" spans="7:19" ht="14.25" customHeight="1" x14ac:dyDescent="0.25">
      <c r="G998" s="333"/>
      <c r="H998"/>
      <c r="M998" s="231"/>
      <c r="N998"/>
      <c r="P998" s="333"/>
      <c r="Q998"/>
      <c r="R998" s="231"/>
      <c r="S998"/>
    </row>
    <row r="999" spans="7:19" ht="14.25" customHeight="1" x14ac:dyDescent="0.25">
      <c r="G999" s="333"/>
      <c r="H999"/>
      <c r="M999" s="231"/>
      <c r="N999"/>
      <c r="P999" s="333"/>
      <c r="Q999"/>
      <c r="R999" s="231"/>
      <c r="S999"/>
    </row>
    <row r="1000" spans="7:19" ht="14.25" customHeight="1" x14ac:dyDescent="0.25">
      <c r="G1000" s="333"/>
      <c r="H1000"/>
      <c r="M1000" s="231"/>
      <c r="N1000"/>
      <c r="P1000" s="333"/>
      <c r="Q1000"/>
      <c r="R1000" s="231"/>
      <c r="S1000"/>
    </row>
    <row r="1001" spans="7:19" ht="14.25" customHeight="1" x14ac:dyDescent="0.25">
      <c r="G1001" s="333"/>
      <c r="H1001"/>
      <c r="M1001" s="231"/>
      <c r="N1001"/>
      <c r="P1001" s="333"/>
      <c r="Q1001"/>
      <c r="R1001" s="231"/>
      <c r="S1001"/>
    </row>
    <row r="1002" spans="7:19" ht="14.25" customHeight="1" x14ac:dyDescent="0.25">
      <c r="G1002" s="333"/>
      <c r="H1002"/>
      <c r="M1002" s="231"/>
      <c r="N1002"/>
      <c r="P1002" s="333"/>
      <c r="Q1002"/>
      <c r="R1002" s="231"/>
      <c r="S1002"/>
    </row>
    <row r="1003" spans="7:19" ht="14.25" customHeight="1" x14ac:dyDescent="0.25">
      <c r="G1003" s="333"/>
      <c r="H1003"/>
      <c r="M1003" s="231"/>
      <c r="N1003"/>
      <c r="P1003" s="333"/>
      <c r="Q1003"/>
      <c r="R1003" s="231"/>
      <c r="S1003"/>
    </row>
    <row r="1004" spans="7:19" ht="14.25" customHeight="1" x14ac:dyDescent="0.25">
      <c r="G1004" s="333"/>
      <c r="H1004"/>
      <c r="M1004" s="231"/>
      <c r="N1004"/>
      <c r="P1004" s="333"/>
      <c r="Q1004"/>
      <c r="R1004" s="231"/>
      <c r="S1004"/>
    </row>
    <row r="1005" spans="7:19" ht="14.25" customHeight="1" x14ac:dyDescent="0.25">
      <c r="G1005" s="333"/>
      <c r="H1005"/>
      <c r="M1005" s="231"/>
      <c r="N1005"/>
      <c r="P1005" s="333"/>
      <c r="Q1005"/>
      <c r="R1005" s="231"/>
      <c r="S1005"/>
    </row>
    <row r="1006" spans="7:19" ht="14.25" customHeight="1" x14ac:dyDescent="0.25">
      <c r="G1006" s="333"/>
      <c r="H1006"/>
      <c r="M1006" s="231"/>
      <c r="N1006"/>
      <c r="P1006" s="333"/>
      <c r="Q1006"/>
      <c r="R1006" s="231"/>
      <c r="S1006"/>
    </row>
    <row r="1007" spans="7:19" ht="14.25" customHeight="1" x14ac:dyDescent="0.25">
      <c r="G1007" s="333"/>
      <c r="H1007"/>
      <c r="M1007" s="231"/>
      <c r="N1007"/>
      <c r="P1007" s="333"/>
      <c r="Q1007"/>
      <c r="R1007" s="231"/>
      <c r="S1007"/>
    </row>
    <row r="1008" spans="7:19" ht="14.25" customHeight="1" x14ac:dyDescent="0.25">
      <c r="G1008" s="333"/>
      <c r="H1008"/>
      <c r="M1008" s="231"/>
      <c r="N1008"/>
      <c r="P1008" s="333"/>
      <c r="Q1008"/>
      <c r="R1008" s="231"/>
      <c r="S1008"/>
    </row>
    <row r="1009" spans="7:19" ht="14.25" customHeight="1" x14ac:dyDescent="0.25">
      <c r="G1009" s="333"/>
      <c r="H1009"/>
      <c r="M1009" s="231"/>
      <c r="N1009"/>
      <c r="P1009" s="333"/>
      <c r="Q1009"/>
      <c r="R1009" s="231"/>
      <c r="S1009"/>
    </row>
    <row r="1010" spans="7:19" ht="14.25" customHeight="1" x14ac:dyDescent="0.25">
      <c r="G1010" s="333"/>
      <c r="H1010"/>
      <c r="M1010" s="231"/>
      <c r="N1010"/>
      <c r="P1010" s="333"/>
      <c r="Q1010"/>
      <c r="R1010" s="231"/>
      <c r="S1010"/>
    </row>
    <row r="1011" spans="7:19" ht="14.25" customHeight="1" x14ac:dyDescent="0.25">
      <c r="G1011" s="333"/>
      <c r="H1011"/>
      <c r="M1011" s="231"/>
      <c r="N1011"/>
      <c r="P1011" s="333"/>
      <c r="Q1011"/>
      <c r="R1011" s="231"/>
      <c r="S1011"/>
    </row>
    <row r="1012" spans="7:19" ht="14.25" customHeight="1" x14ac:dyDescent="0.25">
      <c r="G1012" s="333"/>
      <c r="H1012"/>
      <c r="M1012" s="231"/>
      <c r="N1012"/>
      <c r="P1012" s="333"/>
      <c r="Q1012"/>
      <c r="R1012" s="231"/>
      <c r="S1012"/>
    </row>
    <row r="1013" spans="7:19" ht="14.25" customHeight="1" x14ac:dyDescent="0.25">
      <c r="G1013" s="333"/>
      <c r="H1013"/>
      <c r="M1013" s="231"/>
      <c r="N1013"/>
      <c r="P1013" s="333"/>
      <c r="Q1013"/>
      <c r="R1013" s="231"/>
      <c r="S1013"/>
    </row>
    <row r="1014" spans="7:19" ht="14.25" customHeight="1" x14ac:dyDescent="0.25">
      <c r="G1014" s="333"/>
      <c r="H1014"/>
      <c r="M1014" s="231"/>
      <c r="N1014"/>
      <c r="P1014" s="333"/>
      <c r="Q1014"/>
      <c r="R1014" s="231"/>
      <c r="S1014"/>
    </row>
    <row r="1015" spans="7:19" ht="14.25" customHeight="1" x14ac:dyDescent="0.25">
      <c r="G1015" s="333"/>
      <c r="H1015"/>
      <c r="M1015" s="231"/>
      <c r="N1015"/>
      <c r="P1015" s="333"/>
      <c r="Q1015"/>
      <c r="R1015" s="231"/>
      <c r="S1015"/>
    </row>
    <row r="1016" spans="7:19" ht="14.25" customHeight="1" x14ac:dyDescent="0.25">
      <c r="G1016" s="333"/>
      <c r="H1016"/>
      <c r="M1016" s="231"/>
      <c r="N1016"/>
      <c r="P1016" s="333"/>
      <c r="Q1016"/>
      <c r="R1016" s="231"/>
      <c r="S1016"/>
    </row>
    <row r="1017" spans="7:19" ht="14.25" customHeight="1" x14ac:dyDescent="0.25">
      <c r="G1017" s="333"/>
      <c r="H1017"/>
      <c r="M1017" s="231"/>
      <c r="N1017"/>
      <c r="P1017" s="333"/>
      <c r="Q1017"/>
      <c r="R1017" s="231"/>
      <c r="S1017"/>
    </row>
    <row r="1018" spans="7:19" ht="14.25" customHeight="1" x14ac:dyDescent="0.25">
      <c r="G1018" s="333"/>
      <c r="H1018"/>
      <c r="M1018" s="231"/>
      <c r="N1018"/>
      <c r="P1018" s="333"/>
      <c r="Q1018"/>
      <c r="R1018" s="231"/>
      <c r="S1018"/>
    </row>
    <row r="1019" spans="7:19" ht="14.25" customHeight="1" x14ac:dyDescent="0.25">
      <c r="G1019" s="333"/>
      <c r="H1019"/>
      <c r="M1019" s="231"/>
      <c r="N1019"/>
      <c r="P1019" s="333"/>
      <c r="Q1019"/>
      <c r="R1019" s="231"/>
      <c r="S1019"/>
    </row>
    <row r="1020" spans="7:19" ht="14.25" customHeight="1" x14ac:dyDescent="0.25">
      <c r="G1020" s="333"/>
      <c r="H1020"/>
      <c r="M1020" s="231"/>
      <c r="N1020"/>
      <c r="P1020" s="333"/>
      <c r="Q1020"/>
      <c r="R1020" s="231"/>
      <c r="S1020"/>
    </row>
    <row r="1021" spans="7:19" ht="14.25" customHeight="1" x14ac:dyDescent="0.25">
      <c r="G1021" s="333"/>
      <c r="H1021"/>
      <c r="M1021" s="231"/>
      <c r="N1021"/>
      <c r="P1021" s="333"/>
      <c r="Q1021"/>
      <c r="R1021" s="231"/>
      <c r="S1021"/>
    </row>
    <row r="1022" spans="7:19" ht="14.25" customHeight="1" x14ac:dyDescent="0.25">
      <c r="G1022" s="333"/>
      <c r="H1022"/>
      <c r="M1022" s="231"/>
      <c r="N1022"/>
      <c r="P1022" s="333"/>
      <c r="Q1022"/>
      <c r="R1022" s="231"/>
      <c r="S1022"/>
    </row>
    <row r="1023" spans="7:19" ht="14.25" customHeight="1" x14ac:dyDescent="0.25">
      <c r="G1023" s="333"/>
      <c r="H1023"/>
      <c r="M1023" s="231"/>
      <c r="N1023"/>
      <c r="P1023" s="333"/>
      <c r="Q1023"/>
      <c r="R1023" s="231"/>
      <c r="S1023"/>
    </row>
    <row r="1024" spans="7:19" ht="14.25" customHeight="1" x14ac:dyDescent="0.25">
      <c r="G1024" s="333"/>
      <c r="H1024"/>
      <c r="M1024" s="231"/>
      <c r="N1024"/>
      <c r="P1024" s="333"/>
      <c r="Q1024"/>
      <c r="R1024" s="231"/>
      <c r="S1024"/>
    </row>
    <row r="1025" spans="7:19" ht="14.25" customHeight="1" x14ac:dyDescent="0.25">
      <c r="G1025" s="333"/>
      <c r="H1025"/>
      <c r="M1025" s="231"/>
      <c r="N1025"/>
      <c r="P1025" s="333"/>
      <c r="Q1025"/>
      <c r="R1025" s="231"/>
      <c r="S1025"/>
    </row>
    <row r="1026" spans="7:19" ht="14.25" customHeight="1" x14ac:dyDescent="0.25">
      <c r="G1026" s="333"/>
      <c r="H1026"/>
      <c r="M1026" s="231"/>
      <c r="N1026"/>
      <c r="P1026" s="333"/>
      <c r="Q1026"/>
      <c r="R1026" s="231"/>
      <c r="S1026"/>
    </row>
    <row r="1027" spans="7:19" ht="14.25" customHeight="1" x14ac:dyDescent="0.25">
      <c r="G1027" s="333"/>
      <c r="H1027"/>
      <c r="M1027" s="231"/>
      <c r="N1027"/>
      <c r="P1027" s="333"/>
      <c r="Q1027"/>
      <c r="R1027" s="231"/>
      <c r="S1027"/>
    </row>
    <row r="1028" spans="7:19" ht="14.25" customHeight="1" x14ac:dyDescent="0.25">
      <c r="G1028" s="333"/>
      <c r="H1028"/>
      <c r="M1028" s="231"/>
      <c r="N1028"/>
      <c r="P1028" s="333"/>
      <c r="Q1028"/>
      <c r="R1028" s="231"/>
      <c r="S1028"/>
    </row>
    <row r="1029" spans="7:19" ht="14.25" customHeight="1" x14ac:dyDescent="0.25">
      <c r="G1029" s="333"/>
      <c r="H1029"/>
      <c r="M1029" s="231"/>
      <c r="N1029"/>
      <c r="P1029" s="333"/>
      <c r="Q1029"/>
      <c r="R1029" s="231"/>
      <c r="S1029"/>
    </row>
    <row r="1030" spans="7:19" ht="14.25" customHeight="1" x14ac:dyDescent="0.25">
      <c r="G1030" s="333"/>
      <c r="H1030"/>
      <c r="M1030" s="231"/>
      <c r="N1030"/>
      <c r="P1030" s="333"/>
      <c r="Q1030"/>
      <c r="R1030" s="231"/>
      <c r="S1030"/>
    </row>
    <row r="1031" spans="7:19" ht="14.25" customHeight="1" x14ac:dyDescent="0.25">
      <c r="G1031" s="333"/>
      <c r="H1031"/>
      <c r="M1031" s="231"/>
      <c r="N1031"/>
      <c r="P1031" s="333"/>
      <c r="Q1031"/>
      <c r="R1031" s="231"/>
      <c r="S1031"/>
    </row>
    <row r="1032" spans="7:19" ht="14.25" customHeight="1" x14ac:dyDescent="0.25">
      <c r="G1032" s="333"/>
      <c r="H1032"/>
      <c r="M1032" s="231"/>
      <c r="N1032"/>
      <c r="P1032" s="333"/>
      <c r="Q1032"/>
      <c r="R1032" s="231"/>
      <c r="S1032"/>
    </row>
    <row r="1033" spans="7:19" ht="14.25" customHeight="1" x14ac:dyDescent="0.25"/>
    <row r="1034" spans="7:19" ht="14.25" customHeight="1" x14ac:dyDescent="0.25"/>
    <row r="1035" spans="7:19" ht="14.25" customHeight="1" x14ac:dyDescent="0.25"/>
    <row r="1036" spans="7:19" ht="14.25" customHeight="1" x14ac:dyDescent="0.25"/>
    <row r="1037" spans="7:19" ht="14.25" customHeight="1" x14ac:dyDescent="0.25"/>
    <row r="1038" spans="7:19" ht="14.25" customHeight="1" x14ac:dyDescent="0.25"/>
    <row r="1039" spans="7:19" ht="14.25" customHeight="1" x14ac:dyDescent="0.25"/>
    <row r="1040" spans="7:19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  <row r="1101" ht="14.25" customHeight="1" x14ac:dyDescent="0.25"/>
    <row r="1102" ht="14.25" customHeight="1" x14ac:dyDescent="0.25"/>
    <row r="1103" ht="14.25" customHeight="1" x14ac:dyDescent="0.25"/>
    <row r="1104" ht="14.25" customHeight="1" x14ac:dyDescent="0.25"/>
    <row r="1105" ht="14.25" customHeight="1" x14ac:dyDescent="0.25"/>
    <row r="1106" ht="14.25" customHeight="1" x14ac:dyDescent="0.25"/>
    <row r="1107" ht="14.25" customHeight="1" x14ac:dyDescent="0.25"/>
    <row r="1108" ht="14.25" customHeight="1" x14ac:dyDescent="0.25"/>
    <row r="1109" ht="14.25" customHeight="1" x14ac:dyDescent="0.25"/>
    <row r="1110" ht="14.25" customHeight="1" x14ac:dyDescent="0.25"/>
    <row r="1111" ht="14.25" customHeight="1" x14ac:dyDescent="0.25"/>
    <row r="1112" ht="14.25" customHeight="1" x14ac:dyDescent="0.25"/>
    <row r="1113" ht="14.25" customHeight="1" x14ac:dyDescent="0.25"/>
    <row r="1114" ht="14.25" customHeight="1" x14ac:dyDescent="0.25"/>
    <row r="1115" ht="14.25" customHeight="1" x14ac:dyDescent="0.25"/>
    <row r="1116" ht="14.25" customHeight="1" x14ac:dyDescent="0.25"/>
    <row r="1117" ht="14.25" customHeight="1" x14ac:dyDescent="0.25"/>
    <row r="1118" ht="14.25" customHeight="1" x14ac:dyDescent="0.25"/>
    <row r="1119" ht="14.25" customHeight="1" x14ac:dyDescent="0.25"/>
    <row r="1120" ht="14.25" customHeight="1" x14ac:dyDescent="0.25"/>
    <row r="1121" ht="14.25" customHeight="1" x14ac:dyDescent="0.25"/>
    <row r="1122" ht="14.25" customHeight="1" x14ac:dyDescent="0.25"/>
    <row r="1123" ht="14.25" customHeight="1" x14ac:dyDescent="0.25"/>
    <row r="1124" ht="14.25" customHeight="1" x14ac:dyDescent="0.25"/>
    <row r="1125" ht="14.25" customHeight="1" x14ac:dyDescent="0.25"/>
    <row r="1126" ht="14.25" customHeight="1" x14ac:dyDescent="0.25"/>
    <row r="1127" ht="14.25" customHeight="1" x14ac:dyDescent="0.25"/>
    <row r="1128" ht="14.25" customHeight="1" x14ac:dyDescent="0.25"/>
    <row r="1129" ht="14.25" customHeight="1" x14ac:dyDescent="0.25"/>
    <row r="1130" ht="14.25" customHeight="1" x14ac:dyDescent="0.25"/>
    <row r="1131" ht="14.25" customHeight="1" x14ac:dyDescent="0.25"/>
    <row r="1132" ht="14.25" customHeight="1" x14ac:dyDescent="0.25"/>
    <row r="1133" ht="14.25" customHeight="1" x14ac:dyDescent="0.25"/>
    <row r="1134" ht="14.25" customHeight="1" x14ac:dyDescent="0.25"/>
    <row r="1135" ht="14.25" customHeight="1" x14ac:dyDescent="0.25"/>
    <row r="1136" ht="14.25" customHeight="1" x14ac:dyDescent="0.25"/>
    <row r="1137" ht="14.25" customHeight="1" x14ac:dyDescent="0.25"/>
    <row r="1138" ht="14.25" customHeight="1" x14ac:dyDescent="0.25"/>
    <row r="1139" ht="14.25" customHeight="1" x14ac:dyDescent="0.25"/>
    <row r="1140" ht="14.25" customHeight="1" x14ac:dyDescent="0.25"/>
    <row r="1141" ht="14.25" customHeight="1" x14ac:dyDescent="0.25"/>
    <row r="1142" ht="14.25" customHeight="1" x14ac:dyDescent="0.25"/>
    <row r="1143" ht="14.25" customHeight="1" x14ac:dyDescent="0.25"/>
    <row r="1144" ht="14.25" customHeight="1" x14ac:dyDescent="0.25"/>
    <row r="1145" ht="14.25" customHeight="1" x14ac:dyDescent="0.25"/>
    <row r="1146" ht="14.25" customHeight="1" x14ac:dyDescent="0.25"/>
    <row r="1147" ht="14.25" customHeight="1" x14ac:dyDescent="0.25"/>
    <row r="1148" ht="14.25" customHeight="1" x14ac:dyDescent="0.25"/>
    <row r="1149" ht="14.25" customHeight="1" x14ac:dyDescent="0.25"/>
    <row r="1150" ht="14.25" customHeight="1" x14ac:dyDescent="0.25"/>
    <row r="1151" ht="14.25" customHeight="1" x14ac:dyDescent="0.25"/>
    <row r="1152" ht="14.25" customHeight="1" x14ac:dyDescent="0.25"/>
    <row r="1153" ht="14.25" customHeight="1" x14ac:dyDescent="0.25"/>
    <row r="1154" ht="14.25" customHeight="1" x14ac:dyDescent="0.25"/>
    <row r="1155" ht="14.25" customHeight="1" x14ac:dyDescent="0.25"/>
    <row r="1156" ht="14.25" customHeight="1" x14ac:dyDescent="0.25"/>
    <row r="1157" ht="14.25" customHeight="1" x14ac:dyDescent="0.25"/>
    <row r="1158" ht="14.25" customHeight="1" x14ac:dyDescent="0.25"/>
    <row r="1159" ht="14.25" customHeight="1" x14ac:dyDescent="0.25"/>
    <row r="1160" ht="14.25" customHeight="1" x14ac:dyDescent="0.25"/>
    <row r="1161" ht="14.25" customHeight="1" x14ac:dyDescent="0.25"/>
    <row r="1162" ht="14.25" customHeight="1" x14ac:dyDescent="0.25"/>
    <row r="1163" ht="14.25" customHeight="1" x14ac:dyDescent="0.25"/>
    <row r="1164" ht="14.25" customHeight="1" x14ac:dyDescent="0.25"/>
    <row r="1165" ht="14.25" customHeight="1" x14ac:dyDescent="0.25"/>
    <row r="1166" ht="14.25" customHeight="1" x14ac:dyDescent="0.25"/>
    <row r="1167" ht="14.25" customHeight="1" x14ac:dyDescent="0.25"/>
    <row r="1168" ht="14.25" customHeight="1" x14ac:dyDescent="0.25"/>
    <row r="1169" ht="14.25" customHeight="1" x14ac:dyDescent="0.25"/>
    <row r="1170" ht="14.25" customHeight="1" x14ac:dyDescent="0.25"/>
    <row r="1171" ht="14.25" customHeight="1" x14ac:dyDescent="0.25"/>
    <row r="1172" ht="14.25" customHeight="1" x14ac:dyDescent="0.25"/>
    <row r="1173" ht="14.25" customHeight="1" x14ac:dyDescent="0.25"/>
    <row r="1174" ht="14.25" customHeight="1" x14ac:dyDescent="0.25"/>
    <row r="1175" ht="14.25" customHeight="1" x14ac:dyDescent="0.25"/>
    <row r="1176" ht="14.25" customHeight="1" x14ac:dyDescent="0.25"/>
    <row r="1177" ht="14.25" customHeight="1" x14ac:dyDescent="0.25"/>
    <row r="1178" ht="14.25" customHeight="1" x14ac:dyDescent="0.25"/>
    <row r="1179" ht="14.25" customHeight="1" x14ac:dyDescent="0.25"/>
    <row r="1180" ht="14.25" customHeight="1" x14ac:dyDescent="0.25"/>
    <row r="1181" ht="14.25" customHeight="1" x14ac:dyDescent="0.25"/>
    <row r="1182" ht="14.25" customHeight="1" x14ac:dyDescent="0.25"/>
    <row r="1183" ht="14.25" customHeight="1" x14ac:dyDescent="0.25"/>
    <row r="1184" ht="14.25" customHeight="1" x14ac:dyDescent="0.25"/>
    <row r="1185" ht="14.25" customHeight="1" x14ac:dyDescent="0.25"/>
    <row r="1186" ht="14.25" customHeight="1" x14ac:dyDescent="0.25"/>
    <row r="1187" ht="14.25" customHeight="1" x14ac:dyDescent="0.25"/>
    <row r="1188" ht="14.25" customHeight="1" x14ac:dyDescent="0.25"/>
    <row r="1189" ht="14.25" customHeight="1" x14ac:dyDescent="0.25"/>
    <row r="1190" ht="14.25" customHeight="1" x14ac:dyDescent="0.25"/>
    <row r="1191" ht="14.25" customHeight="1" x14ac:dyDescent="0.25"/>
    <row r="1192" ht="14.25" customHeight="1" x14ac:dyDescent="0.25"/>
    <row r="1193" ht="14.25" customHeight="1" x14ac:dyDescent="0.25"/>
    <row r="1194" ht="14.25" customHeight="1" x14ac:dyDescent="0.25"/>
    <row r="1195" ht="14.25" customHeight="1" x14ac:dyDescent="0.25"/>
    <row r="1196" ht="14.25" customHeight="1" x14ac:dyDescent="0.25"/>
    <row r="1197" ht="14.25" customHeight="1" x14ac:dyDescent="0.25"/>
    <row r="1198" ht="14.25" customHeight="1" x14ac:dyDescent="0.25"/>
    <row r="1199" ht="14.25" customHeight="1" x14ac:dyDescent="0.25"/>
    <row r="1200" ht="14.25" customHeight="1" x14ac:dyDescent="0.25"/>
    <row r="1201" ht="14.25" customHeight="1" x14ac:dyDescent="0.25"/>
    <row r="1202" ht="14.25" customHeight="1" x14ac:dyDescent="0.25"/>
    <row r="1203" ht="14.25" customHeight="1" x14ac:dyDescent="0.25"/>
    <row r="1204" ht="14.25" customHeight="1" x14ac:dyDescent="0.25"/>
    <row r="1205" ht="14.25" customHeight="1" x14ac:dyDescent="0.25"/>
    <row r="1206" ht="14.25" customHeight="1" x14ac:dyDescent="0.25"/>
    <row r="1207" ht="14.25" customHeight="1" x14ac:dyDescent="0.25"/>
    <row r="1208" ht="14.25" customHeight="1" x14ac:dyDescent="0.25"/>
    <row r="1209" ht="14.25" customHeight="1" x14ac:dyDescent="0.25"/>
    <row r="1210" ht="14.25" customHeight="1" x14ac:dyDescent="0.25"/>
    <row r="1211" ht="14.25" customHeight="1" x14ac:dyDescent="0.25"/>
    <row r="1212" ht="14.25" customHeight="1" x14ac:dyDescent="0.25"/>
    <row r="1213" ht="14.25" customHeight="1" x14ac:dyDescent="0.25"/>
    <row r="1214" ht="14.25" customHeight="1" x14ac:dyDescent="0.25"/>
    <row r="1215" ht="14.25" customHeight="1" x14ac:dyDescent="0.25"/>
    <row r="1216" ht="14.25" customHeight="1" x14ac:dyDescent="0.25"/>
    <row r="1217" ht="14.25" customHeight="1" x14ac:dyDescent="0.25"/>
    <row r="1218" ht="14.25" customHeight="1" x14ac:dyDescent="0.25"/>
    <row r="1219" ht="14.25" customHeight="1" x14ac:dyDescent="0.25"/>
    <row r="1220" ht="14.25" customHeight="1" x14ac:dyDescent="0.25"/>
    <row r="1221" ht="14.25" customHeight="1" x14ac:dyDescent="0.25"/>
    <row r="1222" ht="14.25" customHeight="1" x14ac:dyDescent="0.25"/>
    <row r="1223" ht="14.25" customHeight="1" x14ac:dyDescent="0.25"/>
    <row r="1224" ht="14.25" customHeight="1" x14ac:dyDescent="0.25"/>
    <row r="1225" ht="14.25" customHeight="1" x14ac:dyDescent="0.25"/>
    <row r="1226" ht="14.25" customHeight="1" x14ac:dyDescent="0.25"/>
    <row r="1227" ht="14.25" customHeight="1" x14ac:dyDescent="0.25"/>
    <row r="1228" ht="14.25" customHeight="1" x14ac:dyDescent="0.25"/>
    <row r="1229" ht="14.25" customHeight="1" x14ac:dyDescent="0.25"/>
    <row r="1230" ht="14.25" customHeight="1" x14ac:dyDescent="0.25"/>
    <row r="1231" ht="14.25" customHeight="1" x14ac:dyDescent="0.25"/>
    <row r="1232" ht="14.25" customHeight="1" x14ac:dyDescent="0.25"/>
    <row r="1233" ht="14.25" customHeight="1" x14ac:dyDescent="0.25"/>
    <row r="1234" ht="14.25" customHeight="1" x14ac:dyDescent="0.25"/>
    <row r="1235" ht="14.25" customHeight="1" x14ac:dyDescent="0.25"/>
    <row r="1236" ht="14.25" customHeight="1" x14ac:dyDescent="0.25"/>
    <row r="1237" ht="14.25" customHeight="1" x14ac:dyDescent="0.25"/>
    <row r="1238" ht="14.25" customHeight="1" x14ac:dyDescent="0.25"/>
    <row r="1239" ht="14.25" customHeight="1" x14ac:dyDescent="0.25"/>
  </sheetData>
  <autoFilter ref="C1:C1239" xr:uid="{00000000-0001-0000-0100-000000000000}"/>
  <sortState xmlns:xlrd2="http://schemas.microsoft.com/office/spreadsheetml/2017/richdata2" ref="A3:S443">
    <sortCondition ref="E3:E443"/>
  </sortState>
  <mergeCells count="3">
    <mergeCell ref="A435:S435"/>
    <mergeCell ref="A1:S1"/>
    <mergeCell ref="P445:R445"/>
  </mergeCells>
  <phoneticPr fontId="65" type="noConversion"/>
  <conditionalFormatting sqref="B235:B236">
    <cfRule type="duplicateValues" dxfId="11" priority="19"/>
  </conditionalFormatting>
  <conditionalFormatting sqref="B193">
    <cfRule type="duplicateValues" dxfId="10" priority="16"/>
  </conditionalFormatting>
  <conditionalFormatting sqref="B171:B172">
    <cfRule type="duplicateValues" dxfId="9" priority="15"/>
  </conditionalFormatting>
  <conditionalFormatting sqref="B234">
    <cfRule type="duplicateValues" dxfId="8" priority="14"/>
  </conditionalFormatting>
  <conditionalFormatting sqref="B231:B233">
    <cfRule type="duplicateValues" dxfId="7" priority="13"/>
  </conditionalFormatting>
  <conditionalFormatting sqref="B143">
    <cfRule type="duplicateValues" dxfId="6" priority="12"/>
  </conditionalFormatting>
  <conditionalFormatting sqref="B157">
    <cfRule type="duplicateValues" dxfId="5" priority="11"/>
  </conditionalFormatting>
  <conditionalFormatting sqref="B283:B284">
    <cfRule type="duplicateValues" dxfId="4" priority="10"/>
  </conditionalFormatting>
  <conditionalFormatting sqref="B192">
    <cfRule type="duplicateValues" dxfId="3" priority="9"/>
  </conditionalFormatting>
  <conditionalFormatting sqref="B1:B445 B546:B1048576">
    <cfRule type="duplicateValues" dxfId="2" priority="8"/>
  </conditionalFormatting>
  <conditionalFormatting sqref="B1:B448 B513:B1048576">
    <cfRule type="duplicateValues" dxfId="1" priority="6"/>
  </conditionalFormatting>
  <conditionalFormatting sqref="B1:B448 B513:B1048576">
    <cfRule type="duplicateValues" dxfId="0" priority="493"/>
  </conditionalFormatting>
  <printOptions horizontalCentered="1"/>
  <pageMargins left="0.25" right="0.25" top="0.75" bottom="0.75" header="0.3" footer="0.3"/>
  <pageSetup paperSize="9" scale="5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workbookViewId="0">
      <selection activeCell="A3" sqref="A3:R6"/>
    </sheetView>
  </sheetViews>
  <sheetFormatPr baseColWidth="10" defaultColWidth="14.42578125" defaultRowHeight="15" customHeight="1" x14ac:dyDescent="0.25"/>
  <cols>
    <col min="1" max="1" width="3.85546875" customWidth="1"/>
    <col min="2" max="2" width="8.5703125" customWidth="1"/>
    <col min="3" max="3" width="9.5703125" customWidth="1"/>
    <col min="4" max="4" width="21.7109375" customWidth="1"/>
    <col min="5" max="5" width="14.42578125" customWidth="1"/>
    <col min="6" max="6" width="7.42578125" customWidth="1"/>
    <col min="7" max="7" width="12.85546875" customWidth="1"/>
    <col min="8" max="8" width="9.42578125" customWidth="1"/>
    <col min="9" max="9" width="10.140625" customWidth="1"/>
    <col min="10" max="10" width="12.42578125" customWidth="1"/>
    <col min="11" max="11" width="17.85546875" customWidth="1"/>
    <col min="12" max="12" width="10.42578125" customWidth="1"/>
    <col min="13" max="13" width="8.7109375" customWidth="1"/>
    <col min="14" max="15" width="10.7109375" customWidth="1"/>
    <col min="16" max="16" width="28.5703125" customWidth="1"/>
    <col min="17" max="17" width="22.28515625" customWidth="1"/>
    <col min="18" max="18" width="20.7109375" customWidth="1"/>
    <col min="19" max="26" width="10.7109375" customWidth="1"/>
  </cols>
  <sheetData>
    <row r="1" spans="1:26" ht="50.25" customHeight="1" x14ac:dyDescent="0.25">
      <c r="A1" s="55"/>
      <c r="B1" s="214"/>
      <c r="C1" s="215" t="s">
        <v>1493</v>
      </c>
      <c r="D1" s="216" t="s">
        <v>3457</v>
      </c>
      <c r="E1" s="214"/>
      <c r="F1" s="214"/>
      <c r="G1" s="216"/>
      <c r="H1" s="214"/>
      <c r="I1" s="214"/>
      <c r="J1" s="214"/>
      <c r="K1" s="214"/>
      <c r="L1" s="214"/>
      <c r="M1" s="214"/>
      <c r="N1" s="214"/>
      <c r="O1" s="214"/>
      <c r="P1" s="214"/>
    </row>
    <row r="2" spans="1:26" s="219" customFormat="1" ht="47.25" customHeight="1" x14ac:dyDescent="0.25">
      <c r="A2" s="217" t="s">
        <v>0</v>
      </c>
      <c r="B2" s="218" t="s">
        <v>1</v>
      </c>
      <c r="C2" s="218" t="s">
        <v>2</v>
      </c>
      <c r="D2" s="218" t="s">
        <v>4</v>
      </c>
      <c r="E2" s="218" t="s">
        <v>5</v>
      </c>
      <c r="F2" s="218" t="s">
        <v>2678</v>
      </c>
      <c r="G2" s="217" t="s">
        <v>2679</v>
      </c>
      <c r="H2" s="217" t="s">
        <v>8</v>
      </c>
      <c r="I2" s="217" t="s">
        <v>2680</v>
      </c>
      <c r="J2" s="218" t="s">
        <v>2681</v>
      </c>
      <c r="K2" s="218" t="s">
        <v>2682</v>
      </c>
      <c r="L2" s="218" t="s">
        <v>11</v>
      </c>
      <c r="M2" s="218" t="s">
        <v>12</v>
      </c>
      <c r="N2" s="218" t="s">
        <v>13</v>
      </c>
      <c r="O2" s="218" t="s">
        <v>14</v>
      </c>
      <c r="P2" s="218" t="s">
        <v>2683</v>
      </c>
      <c r="Q2" s="218" t="s">
        <v>2684</v>
      </c>
      <c r="R2" s="218" t="s">
        <v>1503</v>
      </c>
    </row>
    <row r="3" spans="1:26" ht="27" customHeight="1" x14ac:dyDescent="0.25">
      <c r="A3" s="115">
        <v>1</v>
      </c>
      <c r="B3" s="239" t="s">
        <v>3590</v>
      </c>
      <c r="C3" s="230" t="s">
        <v>3594</v>
      </c>
      <c r="D3" s="408" t="s">
        <v>4002</v>
      </c>
      <c r="E3" s="59" t="s">
        <v>2685</v>
      </c>
      <c r="F3" s="115">
        <v>2019</v>
      </c>
      <c r="G3" s="115" t="s">
        <v>131</v>
      </c>
      <c r="H3" s="115" t="s">
        <v>1815</v>
      </c>
      <c r="I3" s="352" t="s">
        <v>3595</v>
      </c>
      <c r="J3" s="353" t="s">
        <v>3596</v>
      </c>
      <c r="K3" s="353" t="s">
        <v>3597</v>
      </c>
      <c r="L3" s="65" t="s">
        <v>35</v>
      </c>
      <c r="M3" s="115" t="s">
        <v>50</v>
      </c>
      <c r="N3" s="62" t="s">
        <v>26</v>
      </c>
      <c r="O3" s="62" t="s">
        <v>26</v>
      </c>
      <c r="P3" s="515" t="s">
        <v>3592</v>
      </c>
      <c r="Q3" s="11"/>
      <c r="R3" s="66"/>
      <c r="S3" s="63"/>
      <c r="T3" s="63"/>
      <c r="U3" s="63"/>
      <c r="V3" s="63"/>
      <c r="W3" s="63"/>
      <c r="X3" s="63"/>
      <c r="Y3" s="63"/>
      <c r="Z3" s="63"/>
    </row>
    <row r="4" spans="1:26" s="303" customFormat="1" ht="27" customHeight="1" x14ac:dyDescent="0.25">
      <c r="A4" s="115">
        <v>2</v>
      </c>
      <c r="B4" s="239" t="s">
        <v>4003</v>
      </c>
      <c r="C4" s="230" t="s">
        <v>4004</v>
      </c>
      <c r="D4" s="408" t="s">
        <v>3828</v>
      </c>
      <c r="E4" s="59" t="s">
        <v>2685</v>
      </c>
      <c r="F4" s="115">
        <v>2020</v>
      </c>
      <c r="G4" s="115" t="s">
        <v>131</v>
      </c>
      <c r="H4" s="115" t="s">
        <v>1815</v>
      </c>
      <c r="I4" s="352" t="s">
        <v>2686</v>
      </c>
      <c r="J4" s="353" t="s">
        <v>3673</v>
      </c>
      <c r="K4" s="353" t="s">
        <v>3674</v>
      </c>
      <c r="L4" s="65" t="s">
        <v>35</v>
      </c>
      <c r="M4" s="115" t="s">
        <v>50</v>
      </c>
      <c r="N4" s="62" t="s">
        <v>26</v>
      </c>
      <c r="O4" s="62" t="s">
        <v>26</v>
      </c>
      <c r="P4" s="515" t="s">
        <v>4005</v>
      </c>
      <c r="Q4" s="11"/>
      <c r="R4" s="66"/>
      <c r="S4" s="63"/>
      <c r="T4" s="63"/>
      <c r="U4" s="63"/>
      <c r="V4" s="63"/>
      <c r="W4" s="63"/>
      <c r="X4" s="63"/>
      <c r="Y4" s="63"/>
      <c r="Z4" s="63"/>
    </row>
    <row r="5" spans="1:26" s="534" customFormat="1" ht="27" customHeight="1" x14ac:dyDescent="0.25">
      <c r="A5" s="115">
        <v>3</v>
      </c>
      <c r="B5" s="535" t="s">
        <v>4426</v>
      </c>
      <c r="C5" s="536"/>
      <c r="D5" s="408" t="s">
        <v>4521</v>
      </c>
      <c r="E5" s="59" t="s">
        <v>2685</v>
      </c>
      <c r="F5" s="115"/>
      <c r="G5" s="537" t="s">
        <v>4428</v>
      </c>
      <c r="H5" s="115"/>
      <c r="I5" s="352"/>
      <c r="J5" s="353"/>
      <c r="K5" s="353"/>
      <c r="L5" s="65" t="s">
        <v>35</v>
      </c>
      <c r="M5" s="115" t="s">
        <v>50</v>
      </c>
      <c r="N5" s="62" t="s">
        <v>26</v>
      </c>
      <c r="O5" s="62" t="s">
        <v>26</v>
      </c>
      <c r="P5" s="536" t="s">
        <v>4427</v>
      </c>
      <c r="Q5" s="11"/>
      <c r="R5" s="66"/>
      <c r="S5" s="63"/>
      <c r="T5" s="63"/>
      <c r="U5" s="63"/>
      <c r="V5" s="63"/>
      <c r="W5" s="63"/>
      <c r="X5" s="63"/>
      <c r="Y5" s="63"/>
      <c r="Z5" s="63"/>
    </row>
    <row r="6" spans="1:26" ht="27" customHeight="1" x14ac:dyDescent="0.25">
      <c r="A6" s="115">
        <v>4</v>
      </c>
      <c r="B6" s="239" t="s">
        <v>3591</v>
      </c>
      <c r="C6" s="230" t="s">
        <v>3599</v>
      </c>
      <c r="D6" s="11" t="s">
        <v>3598</v>
      </c>
      <c r="E6" s="59" t="s">
        <v>2685</v>
      </c>
      <c r="F6" s="60">
        <v>2019</v>
      </c>
      <c r="G6" s="115" t="s">
        <v>131</v>
      </c>
      <c r="H6" s="115" t="s">
        <v>1815</v>
      </c>
      <c r="I6" s="352" t="s">
        <v>3600</v>
      </c>
      <c r="J6" s="61" t="s">
        <v>3601</v>
      </c>
      <c r="K6" s="61" t="s">
        <v>3602</v>
      </c>
      <c r="L6" s="65" t="s">
        <v>35</v>
      </c>
      <c r="M6" s="115" t="s">
        <v>50</v>
      </c>
      <c r="N6" s="62" t="s">
        <v>26</v>
      </c>
      <c r="O6" s="62" t="s">
        <v>26</v>
      </c>
      <c r="P6" s="515" t="s">
        <v>3593</v>
      </c>
      <c r="Q6" s="11"/>
      <c r="R6" s="66"/>
      <c r="S6" s="64"/>
      <c r="T6" s="64"/>
      <c r="U6" s="64"/>
      <c r="V6" s="64"/>
      <c r="W6" s="64"/>
      <c r="X6" s="64"/>
      <c r="Y6" s="64"/>
      <c r="Z6" s="64"/>
    </row>
    <row r="7" spans="1:26" s="351" customFormat="1" ht="27" customHeight="1" x14ac:dyDescent="0.25">
      <c r="A7" s="115"/>
      <c r="B7" s="409"/>
      <c r="C7" s="231"/>
      <c r="D7" s="308"/>
      <c r="E7"/>
      <c r="F7"/>
      <c r="G7"/>
      <c r="H7"/>
      <c r="I7"/>
      <c r="J7"/>
      <c r="K7" s="67"/>
      <c r="L7" s="698" t="s">
        <v>4557</v>
      </c>
      <c r="M7" s="698"/>
      <c r="N7" s="698"/>
      <c r="O7" s="698"/>
      <c r="P7" s="698"/>
      <c r="Q7" s="698"/>
      <c r="R7" s="698"/>
      <c r="S7" s="64"/>
      <c r="T7" s="64"/>
      <c r="U7" s="64"/>
      <c r="V7" s="64"/>
      <c r="W7" s="64"/>
      <c r="X7" s="64"/>
      <c r="Y7" s="64"/>
      <c r="Z7" s="64"/>
    </row>
    <row r="8" spans="1:26" s="388" customFormat="1" ht="27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 s="64"/>
      <c r="T8" s="64"/>
      <c r="U8" s="64"/>
      <c r="V8" s="64"/>
      <c r="W8" s="64"/>
      <c r="X8" s="64"/>
      <c r="Y8" s="64"/>
      <c r="Z8" s="64"/>
    </row>
    <row r="9" spans="1:26" s="407" customFormat="1" ht="27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 s="64"/>
      <c r="T9" s="64"/>
      <c r="U9" s="64"/>
      <c r="V9" s="64"/>
      <c r="W9" s="64"/>
      <c r="X9" s="64"/>
      <c r="Y9" s="64"/>
      <c r="Z9" s="64"/>
    </row>
    <row r="10" spans="1:26" ht="27" customHeight="1" x14ac:dyDescent="0.25">
      <c r="S10" s="64"/>
      <c r="T10" s="64"/>
      <c r="U10" s="64"/>
      <c r="V10" s="64"/>
      <c r="W10" s="64"/>
      <c r="X10" s="64"/>
      <c r="Y10" s="64"/>
      <c r="Z10" s="64"/>
    </row>
    <row r="11" spans="1:26" ht="24.75" customHeight="1" x14ac:dyDescent="0.25">
      <c r="S11" s="64"/>
      <c r="T11" s="64"/>
      <c r="U11" s="64"/>
      <c r="V11" s="64"/>
      <c r="W11" s="64"/>
      <c r="X11" s="64"/>
      <c r="Y11" s="64"/>
      <c r="Z11" s="64"/>
    </row>
    <row r="12" spans="1:26" ht="24.75" customHeight="1" x14ac:dyDescent="0.25">
      <c r="S12" s="64"/>
      <c r="T12" s="64"/>
      <c r="U12" s="64"/>
      <c r="V12" s="64"/>
      <c r="W12" s="64"/>
      <c r="X12" s="64"/>
      <c r="Y12" s="64"/>
      <c r="Z12" s="64"/>
    </row>
    <row r="13" spans="1:26" ht="21.75" customHeight="1" x14ac:dyDescent="0.25">
      <c r="S13" s="64"/>
      <c r="T13" s="64"/>
      <c r="U13" s="64"/>
      <c r="V13" s="64"/>
      <c r="W13" s="64"/>
      <c r="X13" s="64"/>
      <c r="Y13" s="64"/>
      <c r="Z13" s="64"/>
    </row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</sheetData>
  <mergeCells count="1">
    <mergeCell ref="L7:R7"/>
  </mergeCells>
  <printOptions horizontalCentered="1"/>
  <pageMargins left="0.9055118110236221" right="0.51181102362204722" top="0.74803149606299213" bottom="0.74803149606299213" header="0" footer="0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7" workbookViewId="0">
      <selection activeCell="C37" sqref="C37"/>
    </sheetView>
  </sheetViews>
  <sheetFormatPr baseColWidth="10" defaultColWidth="14.42578125" defaultRowHeight="15" customHeight="1" x14ac:dyDescent="0.25"/>
  <cols>
    <col min="1" max="1" width="20.28515625" customWidth="1"/>
    <col min="2" max="2" width="15.28515625" customWidth="1"/>
    <col min="3" max="3" width="24.28515625" customWidth="1"/>
    <col min="4" max="4" width="26.42578125" customWidth="1"/>
    <col min="5" max="5" width="10.42578125" customWidth="1"/>
    <col min="6" max="26" width="11.5703125" customWidth="1"/>
  </cols>
  <sheetData>
    <row r="1" spans="1:26" ht="37.5" customHeight="1" x14ac:dyDescent="0.25">
      <c r="A1" s="699" t="s">
        <v>4558</v>
      </c>
      <c r="B1" s="700"/>
      <c r="C1" s="700"/>
      <c r="D1" s="700"/>
      <c r="E1" s="700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2.75" customHeight="1" x14ac:dyDescent="0.25">
      <c r="A2" s="69" t="s">
        <v>2687</v>
      </c>
      <c r="B2" s="70" t="s">
        <v>2688</v>
      </c>
      <c r="C2" s="71" t="s">
        <v>2689</v>
      </c>
      <c r="D2" s="72" t="s">
        <v>2690</v>
      </c>
      <c r="E2" s="73" t="s">
        <v>1492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2.75" customHeight="1" x14ac:dyDescent="0.25">
      <c r="A3" s="590" t="s">
        <v>2691</v>
      </c>
      <c r="B3" s="424">
        <v>8</v>
      </c>
      <c r="C3" s="424">
        <v>6</v>
      </c>
      <c r="D3" s="424">
        <v>28</v>
      </c>
      <c r="E3" s="41">
        <f t="shared" ref="E3:E8" si="0">B3+C3+D3</f>
        <v>42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2.75" customHeight="1" x14ac:dyDescent="0.25">
      <c r="A4" s="590" t="s">
        <v>2692</v>
      </c>
      <c r="B4" s="424">
        <v>224</v>
      </c>
      <c r="C4" s="424">
        <v>96</v>
      </c>
      <c r="D4" s="424">
        <v>125</v>
      </c>
      <c r="E4" s="41">
        <f t="shared" si="0"/>
        <v>445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2.75" customHeight="1" x14ac:dyDescent="0.25">
      <c r="A5" s="74" t="s">
        <v>2693</v>
      </c>
      <c r="B5" s="424">
        <v>198</v>
      </c>
      <c r="C5" s="424">
        <v>99</v>
      </c>
      <c r="D5" s="424">
        <v>67</v>
      </c>
      <c r="E5" s="41">
        <f t="shared" si="0"/>
        <v>364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2.75" customHeight="1" x14ac:dyDescent="0.25">
      <c r="A6" s="74" t="s">
        <v>2694</v>
      </c>
      <c r="B6" s="424">
        <v>1</v>
      </c>
      <c r="C6" s="41"/>
      <c r="D6" s="41"/>
      <c r="E6" s="41">
        <f t="shared" si="0"/>
        <v>1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2.75" customHeight="1" x14ac:dyDescent="0.25">
      <c r="A7" s="74" t="s">
        <v>229</v>
      </c>
      <c r="B7" s="424">
        <v>1</v>
      </c>
      <c r="C7" s="41"/>
      <c r="D7" s="41"/>
      <c r="E7" s="41">
        <f t="shared" si="0"/>
        <v>1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2.75" customHeight="1" x14ac:dyDescent="0.25">
      <c r="A8" s="74" t="s">
        <v>236</v>
      </c>
      <c r="B8" s="424">
        <v>2</v>
      </c>
      <c r="C8" s="41">
        <v>1</v>
      </c>
      <c r="D8" s="41"/>
      <c r="E8" s="41">
        <f t="shared" si="0"/>
        <v>3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12.75" customHeight="1" x14ac:dyDescent="0.25">
      <c r="A9" s="74" t="s">
        <v>2236</v>
      </c>
      <c r="B9" s="41"/>
      <c r="C9" s="41"/>
      <c r="D9" s="424">
        <v>1</v>
      </c>
      <c r="E9" s="41">
        <f>SUM(B9:D9)</f>
        <v>1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12.75" customHeight="1" x14ac:dyDescent="0.25">
      <c r="A10" s="74" t="s">
        <v>253</v>
      </c>
      <c r="B10" s="424">
        <v>2</v>
      </c>
      <c r="C10" s="41"/>
      <c r="D10" s="41"/>
      <c r="E10" s="41">
        <f>B10+C10+D10</f>
        <v>2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12.75" customHeight="1" x14ac:dyDescent="0.25">
      <c r="A11" s="74" t="s">
        <v>2123</v>
      </c>
      <c r="B11" s="41"/>
      <c r="C11" s="41"/>
      <c r="D11" s="424">
        <v>1</v>
      </c>
      <c r="E11" s="41">
        <f>B11+C11+D11</f>
        <v>1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2.75" customHeight="1" x14ac:dyDescent="0.25">
      <c r="A12" s="74" t="s">
        <v>2163</v>
      </c>
      <c r="B12" s="41"/>
      <c r="C12" s="41"/>
      <c r="D12" s="424">
        <v>1</v>
      </c>
      <c r="E12" s="41">
        <f>SUM(B12:D12)</f>
        <v>1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12.75" customHeight="1" x14ac:dyDescent="0.25">
      <c r="A13" s="74" t="s">
        <v>2197</v>
      </c>
      <c r="B13" s="41"/>
      <c r="C13" s="424">
        <v>2</v>
      </c>
      <c r="D13" s="424">
        <v>3</v>
      </c>
      <c r="E13" s="41">
        <f>B13+C13+D13</f>
        <v>5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12.75" customHeight="1" x14ac:dyDescent="0.25">
      <c r="A14" s="74" t="s">
        <v>2582</v>
      </c>
      <c r="B14" s="41"/>
      <c r="C14" s="41"/>
      <c r="D14" s="424">
        <v>1</v>
      </c>
      <c r="E14" s="41">
        <f>B14+C14+D14</f>
        <v>1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12.75" customHeight="1" x14ac:dyDescent="0.25">
      <c r="A15" s="74" t="s">
        <v>2695</v>
      </c>
      <c r="B15" s="41"/>
      <c r="C15" s="41"/>
      <c r="D15" s="424">
        <v>1</v>
      </c>
      <c r="E15" s="41">
        <f>B15+C15+D15</f>
        <v>1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2.75" customHeight="1" x14ac:dyDescent="0.25">
      <c r="A16" s="69" t="s">
        <v>1492</v>
      </c>
      <c r="B16" s="69">
        <f>SUM(B3:B15)</f>
        <v>436</v>
      </c>
      <c r="C16" s="69">
        <f>SUM(C3:C15)</f>
        <v>204</v>
      </c>
      <c r="D16" s="69">
        <f>SUM(D3:D15)</f>
        <v>228</v>
      </c>
      <c r="E16" s="69">
        <f>B16+C16+D16</f>
        <v>868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12.75" customHeight="1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49.5" customHeight="1" x14ac:dyDescent="0.25">
      <c r="A18" s="699" t="s">
        <v>3458</v>
      </c>
      <c r="B18" s="700"/>
      <c r="C18" s="700"/>
      <c r="D18" s="700"/>
      <c r="E18" s="700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2.75" customHeight="1" x14ac:dyDescent="0.25">
      <c r="A19" s="69" t="s">
        <v>2687</v>
      </c>
      <c r="B19" s="70" t="s">
        <v>2688</v>
      </c>
      <c r="C19" s="75" t="s">
        <v>2689</v>
      </c>
      <c r="D19" s="75" t="s">
        <v>2690</v>
      </c>
      <c r="E19" s="73" t="s">
        <v>1492</v>
      </c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12.75" customHeight="1" x14ac:dyDescent="0.25">
      <c r="A20" s="74" t="s">
        <v>2691</v>
      </c>
      <c r="B20" s="424">
        <v>5</v>
      </c>
      <c r="C20" s="41"/>
      <c r="D20" s="424">
        <v>1</v>
      </c>
      <c r="E20" s="76">
        <f t="shared" ref="E20:E25" si="1">B20+C20+D20</f>
        <v>6</v>
      </c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12.75" customHeight="1" x14ac:dyDescent="0.25">
      <c r="A21" s="74" t="s">
        <v>2692</v>
      </c>
      <c r="B21" s="424">
        <v>12</v>
      </c>
      <c r="C21" s="424">
        <v>1</v>
      </c>
      <c r="D21" s="424">
        <v>2</v>
      </c>
      <c r="E21" s="76">
        <f t="shared" si="1"/>
        <v>15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12.75" customHeight="1" x14ac:dyDescent="0.25">
      <c r="A22" s="74" t="s">
        <v>2693</v>
      </c>
      <c r="B22" s="424">
        <v>7</v>
      </c>
      <c r="C22" s="424">
        <v>1</v>
      </c>
      <c r="D22" s="424">
        <v>4</v>
      </c>
      <c r="E22" s="76">
        <f t="shared" si="1"/>
        <v>12</v>
      </c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12.75" customHeight="1" x14ac:dyDescent="0.25">
      <c r="A23" s="74" t="s">
        <v>2696</v>
      </c>
      <c r="B23" s="424">
        <v>2</v>
      </c>
      <c r="C23" s="424"/>
      <c r="D23" s="223"/>
      <c r="E23" s="76">
        <f t="shared" si="1"/>
        <v>2</v>
      </c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2.75" customHeight="1" x14ac:dyDescent="0.25">
      <c r="A24" s="74" t="s">
        <v>4885</v>
      </c>
      <c r="B24" s="41"/>
      <c r="C24" s="41"/>
      <c r="D24" s="223"/>
      <c r="E24" s="76">
        <f t="shared" si="1"/>
        <v>0</v>
      </c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2.75" customHeight="1" x14ac:dyDescent="0.25">
      <c r="A25" s="74" t="s">
        <v>236</v>
      </c>
      <c r="B25" s="424">
        <v>2</v>
      </c>
      <c r="C25" s="41"/>
      <c r="D25" s="223"/>
      <c r="E25" s="76">
        <f t="shared" si="1"/>
        <v>2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2.75" customHeight="1" x14ac:dyDescent="0.25">
      <c r="A26" s="69" t="s">
        <v>1492</v>
      </c>
      <c r="B26" s="77">
        <f>SUM(B20:B25)</f>
        <v>28</v>
      </c>
      <c r="C26" s="77">
        <f>SUM(C20:C25)</f>
        <v>2</v>
      </c>
      <c r="D26" s="77">
        <f>SUM(D20:D25)</f>
        <v>7</v>
      </c>
      <c r="E26" s="77">
        <f>B26+C26+D26</f>
        <v>37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2.75" customHeight="1" x14ac:dyDescent="0.25">
      <c r="A27" s="78" t="s">
        <v>2697</v>
      </c>
      <c r="B27" s="69">
        <f>SUM(B16,B26)</f>
        <v>464</v>
      </c>
      <c r="C27" s="69">
        <f>SUM(C16,C26)</f>
        <v>206</v>
      </c>
      <c r="D27" s="69">
        <f>SUM(D16,D26)</f>
        <v>235</v>
      </c>
      <c r="E27" s="69">
        <f>SUM(E16,E26)</f>
        <v>905</v>
      </c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5" customHeight="1" x14ac:dyDescent="0.25">
      <c r="A28" s="68"/>
      <c r="B28" s="68"/>
      <c r="C28" s="701" t="s">
        <v>4557</v>
      </c>
      <c r="D28" s="702"/>
      <c r="E28" s="702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12.75" customHeight="1" x14ac:dyDescent="0.2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2.75" customHeight="1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2.75" customHeight="1" x14ac:dyDescent="0.25">
      <c r="A31" s="68"/>
      <c r="B31" s="68"/>
      <c r="C31" s="39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2.7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2.75" customHeight="1" x14ac:dyDescent="0.25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2.75" customHeight="1" x14ac:dyDescent="0.25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2.75" customHeight="1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2.75" customHeight="1" x14ac:dyDescent="0.2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2.75" customHeight="1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2.75" customHeight="1" x14ac:dyDescent="0.25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2.75" customHeight="1" x14ac:dyDescent="0.2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2.75" customHeight="1" x14ac:dyDescent="0.2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2.75" customHeight="1" x14ac:dyDescent="0.25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2.75" customHeight="1" x14ac:dyDescent="0.25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2.75" customHeight="1" x14ac:dyDescent="0.25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2.75" customHeight="1" x14ac:dyDescent="0.25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2.75" customHeight="1" x14ac:dyDescent="0.2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2.75" customHeight="1" x14ac:dyDescent="0.25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2.75" customHeight="1" x14ac:dyDescent="0.25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2.75" customHeight="1" x14ac:dyDescent="0.25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2.75" customHeight="1" x14ac:dyDescent="0.25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2.75" customHeight="1" x14ac:dyDescent="0.25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2.75" customHeight="1" x14ac:dyDescent="0.25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2.75" customHeight="1" x14ac:dyDescent="0.2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2.75" customHeight="1" x14ac:dyDescent="0.25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2.75" customHeight="1" x14ac:dyDescent="0.2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2.75" customHeight="1" x14ac:dyDescent="0.2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2.75" customHeight="1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2.75" customHeight="1" x14ac:dyDescent="0.25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2.75" customHeight="1" x14ac:dyDescent="0.25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2.75" customHeight="1" x14ac:dyDescent="0.2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2.75" customHeight="1" x14ac:dyDescent="0.25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2.75" customHeight="1" x14ac:dyDescent="0.25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2.75" customHeigh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2.75" customHeight="1" x14ac:dyDescent="0.25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2.75" customHeight="1" x14ac:dyDescent="0.25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2.75" customHeight="1" x14ac:dyDescent="0.2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2.75" customHeight="1" x14ac:dyDescent="0.25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2.75" customHeight="1" x14ac:dyDescent="0.25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2.75" customHeight="1" x14ac:dyDescent="0.25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2.75" customHeight="1" x14ac:dyDescent="0.25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2.75" customHeight="1" x14ac:dyDescent="0.25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2.75" customHeight="1" x14ac:dyDescent="0.25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2.75" customHeight="1" x14ac:dyDescent="0.25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2.75" customHeight="1" x14ac:dyDescent="0.25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2.75" customHeight="1" x14ac:dyDescent="0.25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2.75" customHeight="1" x14ac:dyDescent="0.2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2.75" customHeight="1" x14ac:dyDescent="0.25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2.75" customHeight="1" x14ac:dyDescent="0.25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2.75" customHeight="1" x14ac:dyDescent="0.25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2.75" customHeight="1" x14ac:dyDescent="0.25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2.75" customHeight="1" x14ac:dyDescent="0.25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2.75" customHeight="1" x14ac:dyDescent="0.2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2.75" customHeight="1" x14ac:dyDescent="0.2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2.75" customHeight="1" x14ac:dyDescent="0.2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2.75" customHeight="1" x14ac:dyDescent="0.2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2.75" customHeight="1" x14ac:dyDescent="0.2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.75" customHeight="1" x14ac:dyDescent="0.2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2.75" customHeight="1" x14ac:dyDescent="0.2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2.75" customHeight="1" x14ac:dyDescent="0.2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2.75" customHeight="1" x14ac:dyDescent="0.2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2.75" customHeight="1" x14ac:dyDescent="0.2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2.75" customHeight="1" x14ac:dyDescent="0.2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2.75" customHeight="1" x14ac:dyDescent="0.2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2.75" customHeight="1" x14ac:dyDescent="0.2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2.75" customHeight="1" x14ac:dyDescent="0.2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2.75" customHeight="1" x14ac:dyDescent="0.2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2.75" customHeight="1" x14ac:dyDescent="0.2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2.75" customHeight="1" x14ac:dyDescent="0.2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2.75" customHeight="1" x14ac:dyDescent="0.2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2.75" customHeight="1" x14ac:dyDescent="0.2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2.75" customHeight="1" x14ac:dyDescent="0.2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2.75" customHeight="1" x14ac:dyDescent="0.2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2.75" customHeight="1" x14ac:dyDescent="0.2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2.75" customHeight="1" x14ac:dyDescent="0.25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2.75" customHeight="1" x14ac:dyDescent="0.25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2.75" customHeight="1" x14ac:dyDescent="0.2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2.75" customHeight="1" x14ac:dyDescent="0.25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2.75" customHeight="1" x14ac:dyDescent="0.25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2.75" customHeight="1" x14ac:dyDescent="0.25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2.75" customHeight="1" x14ac:dyDescent="0.2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2.75" customHeight="1" x14ac:dyDescent="0.2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2.75" customHeight="1" x14ac:dyDescent="0.2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2.75" customHeight="1" x14ac:dyDescent="0.25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2.75" customHeight="1" x14ac:dyDescent="0.25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2.75" customHeight="1" x14ac:dyDescent="0.2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2.75" customHeight="1" x14ac:dyDescent="0.2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2.75" customHeight="1" x14ac:dyDescent="0.25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2.75" customHeight="1" x14ac:dyDescent="0.2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2.75" customHeight="1" x14ac:dyDescent="0.25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2.75" customHeight="1" x14ac:dyDescent="0.2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2.75" customHeight="1" x14ac:dyDescent="0.2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2.75" customHeight="1" x14ac:dyDescent="0.25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2.75" customHeight="1" x14ac:dyDescent="0.25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2.75" customHeight="1" x14ac:dyDescent="0.2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2.75" customHeight="1" x14ac:dyDescent="0.2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2.75" customHeight="1" x14ac:dyDescent="0.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2.75" customHeight="1" x14ac:dyDescent="0.25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2.75" customHeight="1" x14ac:dyDescent="0.25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2.75" customHeight="1" x14ac:dyDescent="0.25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2.75" customHeight="1" x14ac:dyDescent="0.25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2.75" customHeight="1" x14ac:dyDescent="0.25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2.75" customHeight="1" x14ac:dyDescent="0.25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2.75" customHeight="1" x14ac:dyDescent="0.25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2.75" customHeight="1" x14ac:dyDescent="0.25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2.75" customHeight="1" x14ac:dyDescent="0.25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2.75" customHeight="1" x14ac:dyDescent="0.2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2.75" customHeight="1" x14ac:dyDescent="0.25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2.75" customHeight="1" x14ac:dyDescent="0.25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2.75" customHeight="1" x14ac:dyDescent="0.25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2.75" customHeight="1" x14ac:dyDescent="0.25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2.75" customHeight="1" x14ac:dyDescent="0.25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2.75" customHeight="1" x14ac:dyDescent="0.25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2.75" customHeight="1" x14ac:dyDescent="0.25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2.75" customHeight="1" x14ac:dyDescent="0.25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2.75" customHeight="1" x14ac:dyDescent="0.25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2.75" customHeight="1" x14ac:dyDescent="0.2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2.75" customHeight="1" x14ac:dyDescent="0.25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2.75" customHeight="1" x14ac:dyDescent="0.25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2.75" customHeight="1" x14ac:dyDescent="0.25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2.75" customHeight="1" x14ac:dyDescent="0.25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2.75" customHeight="1" x14ac:dyDescent="0.25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2.75" customHeight="1" x14ac:dyDescent="0.25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2.75" customHeight="1" x14ac:dyDescent="0.25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2.75" customHeight="1" x14ac:dyDescent="0.25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2.75" customHeight="1" x14ac:dyDescent="0.25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2.75" customHeight="1" x14ac:dyDescent="0.2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2.75" customHeight="1" x14ac:dyDescent="0.25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2.75" customHeight="1" x14ac:dyDescent="0.25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2.75" customHeight="1" x14ac:dyDescent="0.25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2.75" customHeight="1" x14ac:dyDescent="0.25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2.75" customHeight="1" x14ac:dyDescent="0.25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2.75" customHeight="1" x14ac:dyDescent="0.25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2.75" customHeight="1" x14ac:dyDescent="0.25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2.75" customHeight="1" x14ac:dyDescent="0.25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2.75" customHeight="1" x14ac:dyDescent="0.25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2.75" customHeight="1" x14ac:dyDescent="0.2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2.75" customHeight="1" x14ac:dyDescent="0.25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2.75" customHeight="1" x14ac:dyDescent="0.25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2.75" customHeight="1" x14ac:dyDescent="0.25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2.75" customHeight="1" x14ac:dyDescent="0.25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2.75" customHeight="1" x14ac:dyDescent="0.25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2.75" customHeight="1" x14ac:dyDescent="0.25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2.75" customHeight="1" x14ac:dyDescent="0.25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2.75" customHeight="1" x14ac:dyDescent="0.25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2.75" customHeight="1" x14ac:dyDescent="0.25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2.75" customHeight="1" x14ac:dyDescent="0.2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2.75" customHeight="1" x14ac:dyDescent="0.25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2.75" customHeight="1" x14ac:dyDescent="0.25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2.75" customHeight="1" x14ac:dyDescent="0.25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2.75" customHeight="1" x14ac:dyDescent="0.25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2.75" customHeight="1" x14ac:dyDescent="0.25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2.75" customHeight="1" x14ac:dyDescent="0.2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2.75" customHeight="1" x14ac:dyDescent="0.25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2.75" customHeight="1" x14ac:dyDescent="0.25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2.75" customHeight="1" x14ac:dyDescent="0.25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2.75" customHeight="1" x14ac:dyDescent="0.2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2.75" customHeight="1" x14ac:dyDescent="0.25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2.75" customHeight="1" x14ac:dyDescent="0.25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2.75" customHeight="1" x14ac:dyDescent="0.25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2.75" customHeight="1" x14ac:dyDescent="0.25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2.75" customHeight="1" x14ac:dyDescent="0.25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2.75" customHeight="1" x14ac:dyDescent="0.25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2.75" customHeight="1" x14ac:dyDescent="0.25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2.75" customHeight="1" x14ac:dyDescent="0.25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2.75" customHeight="1" x14ac:dyDescent="0.2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2.75" customHeight="1" x14ac:dyDescent="0.2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2.75" customHeight="1" x14ac:dyDescent="0.25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2.75" customHeight="1" x14ac:dyDescent="0.25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2.75" customHeight="1" x14ac:dyDescent="0.25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2.75" customHeight="1" x14ac:dyDescent="0.2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2.75" customHeight="1" x14ac:dyDescent="0.25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2.75" customHeight="1" x14ac:dyDescent="0.2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2.75" customHeight="1" x14ac:dyDescent="0.25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2.75" customHeight="1" x14ac:dyDescent="0.25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2.75" customHeight="1" x14ac:dyDescent="0.25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2.75" customHeight="1" x14ac:dyDescent="0.2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2.75" customHeight="1" x14ac:dyDescent="0.2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2.75" customHeight="1" x14ac:dyDescent="0.25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2.75" customHeight="1" x14ac:dyDescent="0.25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2.75" customHeight="1" x14ac:dyDescent="0.25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2.75" customHeight="1" x14ac:dyDescent="0.25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2.75" customHeight="1" x14ac:dyDescent="0.25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2.75" customHeight="1" x14ac:dyDescent="0.25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2.75" customHeight="1" x14ac:dyDescent="0.2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2.75" customHeight="1" x14ac:dyDescent="0.25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2.75" customHeight="1" x14ac:dyDescent="0.2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2.75" customHeight="1" x14ac:dyDescent="0.25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2.75" customHeight="1" x14ac:dyDescent="0.25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2.75" customHeight="1" x14ac:dyDescent="0.25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2.75" customHeight="1" x14ac:dyDescent="0.25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2.75" customHeight="1" x14ac:dyDescent="0.25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2.75" customHeight="1" x14ac:dyDescent="0.25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2.75" customHeight="1" x14ac:dyDescent="0.25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2.75" customHeight="1" x14ac:dyDescent="0.25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2.75" customHeight="1" x14ac:dyDescent="0.25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2.75" customHeight="1" x14ac:dyDescent="0.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2.75" customHeight="1" x14ac:dyDescent="0.2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2.75" customHeight="1" x14ac:dyDescent="0.25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2.75" customHeight="1" x14ac:dyDescent="0.25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2.75" customHeight="1" x14ac:dyDescent="0.25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2.75" customHeight="1" x14ac:dyDescent="0.25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2.75" customHeight="1" x14ac:dyDescent="0.25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2.75" customHeight="1" x14ac:dyDescent="0.25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2.75" customHeight="1" x14ac:dyDescent="0.25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2.75" customHeight="1" x14ac:dyDescent="0.25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2.75" customHeight="1" x14ac:dyDescent="0.2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2.75" customHeight="1" x14ac:dyDescent="0.25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2.75" customHeight="1" x14ac:dyDescent="0.25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2.75" customHeight="1" x14ac:dyDescent="0.25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2.75" customHeight="1" x14ac:dyDescent="0.25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2.75" customHeight="1" x14ac:dyDescent="0.25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2.75" customHeight="1" x14ac:dyDescent="0.25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2.75" customHeight="1" x14ac:dyDescent="0.25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2.75" customHeight="1" x14ac:dyDescent="0.25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2.75" customHeight="1" x14ac:dyDescent="0.25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2.75" customHeight="1" x14ac:dyDescent="0.2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2.75" customHeight="1" x14ac:dyDescent="0.25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2.75" customHeight="1" x14ac:dyDescent="0.25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2.75" customHeight="1" x14ac:dyDescent="0.25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2.75" customHeight="1" x14ac:dyDescent="0.25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2.75" customHeight="1" x14ac:dyDescent="0.25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2.75" customHeight="1" x14ac:dyDescent="0.25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2.75" customHeight="1" x14ac:dyDescent="0.25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2.75" customHeight="1" x14ac:dyDescent="0.25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2.75" customHeight="1" x14ac:dyDescent="0.25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2.75" customHeight="1" x14ac:dyDescent="0.2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2.75" customHeight="1" x14ac:dyDescent="0.25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2.75" customHeight="1" x14ac:dyDescent="0.25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2.75" customHeight="1" x14ac:dyDescent="0.25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2.75" customHeight="1" x14ac:dyDescent="0.25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2.75" customHeight="1" x14ac:dyDescent="0.25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2.75" customHeight="1" x14ac:dyDescent="0.25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2.75" customHeight="1" x14ac:dyDescent="0.25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2.75" customHeight="1" x14ac:dyDescent="0.25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2.75" customHeight="1" x14ac:dyDescent="0.25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2.75" customHeight="1" x14ac:dyDescent="0.2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2.75" customHeight="1" x14ac:dyDescent="0.25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2.75" customHeight="1" x14ac:dyDescent="0.25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2.75" customHeight="1" x14ac:dyDescent="0.25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2.75" customHeight="1" x14ac:dyDescent="0.25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2.75" customHeight="1" x14ac:dyDescent="0.25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2.75" customHeight="1" x14ac:dyDescent="0.25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2.75" customHeight="1" x14ac:dyDescent="0.25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2.75" customHeight="1" x14ac:dyDescent="0.25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2.75" customHeight="1" x14ac:dyDescent="0.25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2.75" customHeight="1" x14ac:dyDescent="0.2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2.75" customHeight="1" x14ac:dyDescent="0.25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2.75" customHeight="1" x14ac:dyDescent="0.25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2.75" customHeight="1" x14ac:dyDescent="0.25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2.75" customHeight="1" x14ac:dyDescent="0.25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2.75" customHeight="1" x14ac:dyDescent="0.25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2.75" customHeight="1" x14ac:dyDescent="0.25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2.75" customHeight="1" x14ac:dyDescent="0.25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2.75" customHeight="1" x14ac:dyDescent="0.25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2.75" customHeight="1" x14ac:dyDescent="0.25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2.75" customHeight="1" x14ac:dyDescent="0.2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2.75" customHeight="1" x14ac:dyDescent="0.25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2.75" customHeight="1" x14ac:dyDescent="0.25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2.75" customHeight="1" x14ac:dyDescent="0.25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2.75" customHeight="1" x14ac:dyDescent="0.25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2.75" customHeight="1" x14ac:dyDescent="0.25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2.75" customHeight="1" x14ac:dyDescent="0.25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2.75" customHeight="1" x14ac:dyDescent="0.25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2.75" customHeight="1" x14ac:dyDescent="0.25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2.75" customHeight="1" x14ac:dyDescent="0.25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2.75" customHeight="1" x14ac:dyDescent="0.2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2.75" customHeight="1" x14ac:dyDescent="0.25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2.75" customHeight="1" x14ac:dyDescent="0.25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2.75" customHeight="1" x14ac:dyDescent="0.25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2.75" customHeight="1" x14ac:dyDescent="0.2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2.75" customHeight="1" x14ac:dyDescent="0.25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2.75" customHeight="1" x14ac:dyDescent="0.25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2.75" customHeight="1" x14ac:dyDescent="0.25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2.75" customHeight="1" x14ac:dyDescent="0.25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2.75" customHeight="1" x14ac:dyDescent="0.25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2.75" customHeight="1" x14ac:dyDescent="0.2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2.75" customHeight="1" x14ac:dyDescent="0.25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2.75" customHeight="1" x14ac:dyDescent="0.25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2.75" customHeight="1" x14ac:dyDescent="0.25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2.75" customHeight="1" x14ac:dyDescent="0.25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2.75" customHeight="1" x14ac:dyDescent="0.25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2.75" customHeight="1" x14ac:dyDescent="0.25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2.75" customHeight="1" x14ac:dyDescent="0.25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2.75" customHeight="1" x14ac:dyDescent="0.25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2.75" customHeight="1" x14ac:dyDescent="0.25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2.75" customHeight="1" x14ac:dyDescent="0.2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2.75" customHeight="1" x14ac:dyDescent="0.25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2.75" customHeight="1" x14ac:dyDescent="0.25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2.75" customHeight="1" x14ac:dyDescent="0.25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2.75" customHeight="1" x14ac:dyDescent="0.25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2.75" customHeight="1" x14ac:dyDescent="0.25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2.75" customHeight="1" x14ac:dyDescent="0.25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2.75" customHeight="1" x14ac:dyDescent="0.25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2.75" customHeight="1" x14ac:dyDescent="0.25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2.75" customHeight="1" x14ac:dyDescent="0.25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2.75" customHeight="1" x14ac:dyDescent="0.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2.75" customHeight="1" x14ac:dyDescent="0.25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2.75" customHeight="1" x14ac:dyDescent="0.25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2.75" customHeight="1" x14ac:dyDescent="0.25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2.75" customHeight="1" x14ac:dyDescent="0.25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2.75" customHeight="1" x14ac:dyDescent="0.25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2.75" customHeight="1" x14ac:dyDescent="0.25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2.75" customHeight="1" x14ac:dyDescent="0.25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2.75" customHeight="1" x14ac:dyDescent="0.25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2.75" customHeight="1" x14ac:dyDescent="0.25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2.75" customHeight="1" x14ac:dyDescent="0.2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2.75" customHeight="1" x14ac:dyDescent="0.25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2.75" customHeight="1" x14ac:dyDescent="0.25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2.75" customHeight="1" x14ac:dyDescent="0.25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2.75" customHeight="1" x14ac:dyDescent="0.25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2.75" customHeight="1" x14ac:dyDescent="0.25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2.75" customHeight="1" x14ac:dyDescent="0.25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2.75" customHeight="1" x14ac:dyDescent="0.25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2.75" customHeight="1" x14ac:dyDescent="0.25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2.75" customHeight="1" x14ac:dyDescent="0.25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2.75" customHeight="1" x14ac:dyDescent="0.2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2.75" customHeight="1" x14ac:dyDescent="0.25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2.75" customHeight="1" x14ac:dyDescent="0.25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2.75" customHeight="1" x14ac:dyDescent="0.25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2.75" customHeight="1" x14ac:dyDescent="0.25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2.75" customHeight="1" x14ac:dyDescent="0.25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2.75" customHeight="1" x14ac:dyDescent="0.25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2.75" customHeight="1" x14ac:dyDescent="0.25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2.75" customHeight="1" x14ac:dyDescent="0.25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2.75" customHeight="1" x14ac:dyDescent="0.25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2.75" customHeight="1" x14ac:dyDescent="0.2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2.75" customHeight="1" x14ac:dyDescent="0.25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2.75" customHeight="1" x14ac:dyDescent="0.25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2.75" customHeight="1" x14ac:dyDescent="0.25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2.75" customHeight="1" x14ac:dyDescent="0.25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2.75" customHeight="1" x14ac:dyDescent="0.25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2.75" customHeight="1" x14ac:dyDescent="0.25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2.75" customHeight="1" x14ac:dyDescent="0.25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2.75" customHeight="1" x14ac:dyDescent="0.25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2.75" customHeight="1" x14ac:dyDescent="0.25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2.75" customHeight="1" x14ac:dyDescent="0.2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2.75" customHeight="1" x14ac:dyDescent="0.25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2.75" customHeight="1" x14ac:dyDescent="0.25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2.75" customHeight="1" x14ac:dyDescent="0.25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2.75" customHeight="1" x14ac:dyDescent="0.25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2.75" customHeight="1" x14ac:dyDescent="0.25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2.75" customHeight="1" x14ac:dyDescent="0.25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2.75" customHeight="1" x14ac:dyDescent="0.25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2.75" customHeight="1" x14ac:dyDescent="0.25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2.75" customHeight="1" x14ac:dyDescent="0.25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2.75" customHeight="1" x14ac:dyDescent="0.2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2.75" customHeight="1" x14ac:dyDescent="0.25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2.75" customHeight="1" x14ac:dyDescent="0.25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2.75" customHeight="1" x14ac:dyDescent="0.25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2.75" customHeight="1" x14ac:dyDescent="0.25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2.75" customHeight="1" x14ac:dyDescent="0.25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2.75" customHeight="1" x14ac:dyDescent="0.25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2.75" customHeight="1" x14ac:dyDescent="0.25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2.75" customHeight="1" x14ac:dyDescent="0.25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2.75" customHeight="1" x14ac:dyDescent="0.25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2.75" customHeight="1" x14ac:dyDescent="0.2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2.75" customHeight="1" x14ac:dyDescent="0.25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2.75" customHeight="1" x14ac:dyDescent="0.25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2.75" customHeight="1" x14ac:dyDescent="0.2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2.75" customHeight="1" x14ac:dyDescent="0.25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2.75" customHeight="1" x14ac:dyDescent="0.25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2.75" customHeight="1" x14ac:dyDescent="0.25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2.75" customHeight="1" x14ac:dyDescent="0.25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2.75" customHeight="1" x14ac:dyDescent="0.25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2.75" customHeight="1" x14ac:dyDescent="0.25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2.75" customHeight="1" x14ac:dyDescent="0.2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2.75" customHeight="1" x14ac:dyDescent="0.25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2.75" customHeight="1" x14ac:dyDescent="0.25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2.75" customHeight="1" x14ac:dyDescent="0.25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2.75" customHeight="1" x14ac:dyDescent="0.25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2.75" customHeight="1" x14ac:dyDescent="0.25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2.75" customHeight="1" x14ac:dyDescent="0.25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2.75" customHeight="1" x14ac:dyDescent="0.25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2.75" customHeight="1" x14ac:dyDescent="0.25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2.75" customHeight="1" x14ac:dyDescent="0.25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2.75" customHeight="1" x14ac:dyDescent="0.2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2.75" customHeight="1" x14ac:dyDescent="0.25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2.75" customHeight="1" x14ac:dyDescent="0.25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2.75" customHeight="1" x14ac:dyDescent="0.25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2.75" customHeight="1" x14ac:dyDescent="0.25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2.75" customHeight="1" x14ac:dyDescent="0.25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2.75" customHeight="1" x14ac:dyDescent="0.25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2.75" customHeight="1" x14ac:dyDescent="0.25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2.75" customHeight="1" x14ac:dyDescent="0.25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2.75" customHeight="1" x14ac:dyDescent="0.25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2.75" customHeight="1" x14ac:dyDescent="0.2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2.75" customHeight="1" x14ac:dyDescent="0.25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2.75" customHeight="1" x14ac:dyDescent="0.25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2.75" customHeight="1" x14ac:dyDescent="0.25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2.75" customHeight="1" x14ac:dyDescent="0.25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2.75" customHeight="1" x14ac:dyDescent="0.25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2.75" customHeight="1" x14ac:dyDescent="0.25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2.75" customHeight="1" x14ac:dyDescent="0.25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2.75" customHeight="1" x14ac:dyDescent="0.25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2.75" customHeight="1" x14ac:dyDescent="0.25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2.75" customHeight="1" x14ac:dyDescent="0.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2.75" customHeight="1" x14ac:dyDescent="0.25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2.75" customHeight="1" x14ac:dyDescent="0.25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2.75" customHeight="1" x14ac:dyDescent="0.25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2.75" customHeight="1" x14ac:dyDescent="0.25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2.75" customHeight="1" x14ac:dyDescent="0.25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2.75" customHeight="1" x14ac:dyDescent="0.25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2.75" customHeight="1" x14ac:dyDescent="0.25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2.75" customHeight="1" x14ac:dyDescent="0.25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2.75" customHeight="1" x14ac:dyDescent="0.25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2.75" customHeight="1" x14ac:dyDescent="0.2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2.75" customHeight="1" x14ac:dyDescent="0.25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2.75" customHeight="1" x14ac:dyDescent="0.25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2.75" customHeight="1" x14ac:dyDescent="0.25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2.75" customHeight="1" x14ac:dyDescent="0.25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2.75" customHeight="1" x14ac:dyDescent="0.25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2.75" customHeight="1" x14ac:dyDescent="0.25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2.75" customHeight="1" x14ac:dyDescent="0.25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2.75" customHeight="1" x14ac:dyDescent="0.25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2.75" customHeight="1" x14ac:dyDescent="0.2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2.75" customHeight="1" x14ac:dyDescent="0.2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2.75" customHeight="1" x14ac:dyDescent="0.25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2.75" customHeight="1" x14ac:dyDescent="0.25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2.75" customHeight="1" x14ac:dyDescent="0.25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2.75" customHeight="1" x14ac:dyDescent="0.25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2.75" customHeight="1" x14ac:dyDescent="0.25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2.75" customHeight="1" x14ac:dyDescent="0.25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2.75" customHeight="1" x14ac:dyDescent="0.25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2.75" customHeight="1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2.75" customHeight="1" x14ac:dyDescent="0.25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2.75" customHeight="1" x14ac:dyDescent="0.2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2.75" customHeight="1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2.75" customHeight="1" x14ac:dyDescent="0.25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2.75" customHeight="1" x14ac:dyDescent="0.25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2.75" customHeight="1" x14ac:dyDescent="0.25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2.75" customHeight="1" x14ac:dyDescent="0.25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2.75" customHeight="1" x14ac:dyDescent="0.25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2.75" customHeight="1" x14ac:dyDescent="0.25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2.75" customHeight="1" x14ac:dyDescent="0.25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2.75" customHeight="1" x14ac:dyDescent="0.25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2.75" customHeight="1" x14ac:dyDescent="0.2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2.75" customHeight="1" x14ac:dyDescent="0.25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2.75" customHeight="1" x14ac:dyDescent="0.25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2.75" customHeight="1" x14ac:dyDescent="0.25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2.75" customHeight="1" x14ac:dyDescent="0.25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2.75" customHeight="1" x14ac:dyDescent="0.25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2.75" customHeight="1" x14ac:dyDescent="0.25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2.75" customHeight="1" x14ac:dyDescent="0.25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2.75" customHeight="1" x14ac:dyDescent="0.25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2.75" customHeight="1" x14ac:dyDescent="0.25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2.75" customHeight="1" x14ac:dyDescent="0.2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2.75" customHeight="1" x14ac:dyDescent="0.25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2.75" customHeight="1" x14ac:dyDescent="0.25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2.75" customHeight="1" x14ac:dyDescent="0.25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2.75" customHeight="1" x14ac:dyDescent="0.25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2.75" customHeight="1" x14ac:dyDescent="0.25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2.75" customHeight="1" x14ac:dyDescent="0.25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2.75" customHeight="1" x14ac:dyDescent="0.25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2.75" customHeight="1" x14ac:dyDescent="0.25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2.75" customHeight="1" x14ac:dyDescent="0.25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2.75" customHeight="1" x14ac:dyDescent="0.2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2.75" customHeight="1" x14ac:dyDescent="0.2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2.75" customHeight="1" x14ac:dyDescent="0.2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2.75" customHeight="1" x14ac:dyDescent="0.2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2.75" customHeight="1" x14ac:dyDescent="0.2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2.75" customHeight="1" x14ac:dyDescent="0.2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2.75" customHeight="1" x14ac:dyDescent="0.2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2.75" customHeight="1" x14ac:dyDescent="0.2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2.75" customHeight="1" x14ac:dyDescent="0.2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2.75" customHeight="1" x14ac:dyDescent="0.2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2.75" customHeight="1" x14ac:dyDescent="0.2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2.75" customHeight="1" x14ac:dyDescent="0.2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2.75" customHeight="1" x14ac:dyDescent="0.2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2.75" customHeight="1" x14ac:dyDescent="0.2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2.75" customHeight="1" x14ac:dyDescent="0.2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2.75" customHeight="1" x14ac:dyDescent="0.2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2.75" customHeight="1" x14ac:dyDescent="0.2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2.75" customHeight="1" x14ac:dyDescent="0.2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2.75" customHeight="1" x14ac:dyDescent="0.2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2.75" customHeight="1" x14ac:dyDescent="0.2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2.75" customHeight="1" x14ac:dyDescent="0.2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2.75" customHeight="1" x14ac:dyDescent="0.2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2.75" customHeight="1" x14ac:dyDescent="0.2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2.75" customHeight="1" x14ac:dyDescent="0.2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2.75" customHeight="1" x14ac:dyDescent="0.2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2.75" customHeight="1" x14ac:dyDescent="0.2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2.75" customHeight="1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2.75" customHeight="1" x14ac:dyDescent="0.2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2.75" customHeight="1" x14ac:dyDescent="0.2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2.75" customHeight="1" x14ac:dyDescent="0.2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2.75" customHeight="1" x14ac:dyDescent="0.2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2.75" customHeight="1" x14ac:dyDescent="0.2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2.75" customHeight="1" x14ac:dyDescent="0.2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2.75" customHeight="1" x14ac:dyDescent="0.2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2.75" customHeight="1" x14ac:dyDescent="0.2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2.75" customHeight="1" x14ac:dyDescent="0.2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2.75" customHeight="1" x14ac:dyDescent="0.2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2.75" customHeight="1" x14ac:dyDescent="0.2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2.75" customHeight="1" x14ac:dyDescent="0.2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2.75" customHeight="1" x14ac:dyDescent="0.2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2.75" customHeight="1" x14ac:dyDescent="0.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2.75" customHeight="1" x14ac:dyDescent="0.2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2.75" customHeight="1" x14ac:dyDescent="0.2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2.75" customHeight="1" x14ac:dyDescent="0.2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2.75" customHeight="1" x14ac:dyDescent="0.2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2.75" customHeight="1" x14ac:dyDescent="0.2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2.75" customHeight="1" x14ac:dyDescent="0.2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2.75" customHeight="1" x14ac:dyDescent="0.2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2.75" customHeight="1" x14ac:dyDescent="0.2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2.75" customHeight="1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2.75" customHeight="1" x14ac:dyDescent="0.2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2.75" customHeight="1" x14ac:dyDescent="0.2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2.75" customHeight="1" x14ac:dyDescent="0.2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2.75" customHeight="1" x14ac:dyDescent="0.2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2.75" customHeight="1" x14ac:dyDescent="0.2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2.75" customHeight="1" x14ac:dyDescent="0.2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2.75" customHeight="1" x14ac:dyDescent="0.2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2.75" customHeight="1" x14ac:dyDescent="0.2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2.75" customHeight="1" x14ac:dyDescent="0.2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2.75" customHeight="1" x14ac:dyDescent="0.2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2.75" customHeight="1" x14ac:dyDescent="0.2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2.75" customHeight="1" x14ac:dyDescent="0.2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2.75" customHeight="1" x14ac:dyDescent="0.2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2.75" customHeight="1" x14ac:dyDescent="0.2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2.75" customHeight="1" x14ac:dyDescent="0.2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2.75" customHeight="1" x14ac:dyDescent="0.2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2.75" customHeight="1" x14ac:dyDescent="0.2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2.75" customHeight="1" x14ac:dyDescent="0.2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2.75" customHeight="1" x14ac:dyDescent="0.2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2.75" customHeight="1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2.75" customHeight="1" x14ac:dyDescent="0.2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2.75" customHeight="1" x14ac:dyDescent="0.2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2.75" customHeight="1" x14ac:dyDescent="0.2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2.75" customHeight="1" x14ac:dyDescent="0.2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2.75" customHeight="1" x14ac:dyDescent="0.2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2.75" customHeight="1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2.75" customHeight="1" x14ac:dyDescent="0.2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2.75" customHeight="1" x14ac:dyDescent="0.2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2.75" customHeight="1" x14ac:dyDescent="0.2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2.75" customHeight="1" x14ac:dyDescent="0.2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2.75" customHeight="1" x14ac:dyDescent="0.2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2.75" customHeight="1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2.75" customHeight="1" x14ac:dyDescent="0.2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2.75" customHeight="1" x14ac:dyDescent="0.2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2.75" customHeight="1" x14ac:dyDescent="0.2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2.75" customHeight="1" x14ac:dyDescent="0.2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2.75" customHeight="1" x14ac:dyDescent="0.2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2.75" customHeight="1" x14ac:dyDescent="0.2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2.75" customHeight="1" x14ac:dyDescent="0.2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2.75" customHeight="1" x14ac:dyDescent="0.2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2.75" customHeight="1" x14ac:dyDescent="0.2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2.75" customHeight="1" x14ac:dyDescent="0.2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2.75" customHeight="1" x14ac:dyDescent="0.2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2.75" customHeight="1" x14ac:dyDescent="0.2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2.75" customHeight="1" x14ac:dyDescent="0.2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2.75" customHeight="1" x14ac:dyDescent="0.2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2.75" customHeight="1" x14ac:dyDescent="0.2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2.75" customHeight="1" x14ac:dyDescent="0.2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2.75" customHeight="1" x14ac:dyDescent="0.2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2.75" customHeight="1" x14ac:dyDescent="0.2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2.75" customHeight="1" x14ac:dyDescent="0.2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2.75" customHeight="1" x14ac:dyDescent="0.2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2.75" customHeight="1" x14ac:dyDescent="0.2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2.75" customHeight="1" x14ac:dyDescent="0.2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2.75" customHeight="1" x14ac:dyDescent="0.2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2.75" customHeight="1" x14ac:dyDescent="0.2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2.75" customHeight="1" x14ac:dyDescent="0.2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2.75" customHeight="1" x14ac:dyDescent="0.2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2.75" customHeight="1" x14ac:dyDescent="0.2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2.75" customHeight="1" x14ac:dyDescent="0.2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2.75" customHeight="1" x14ac:dyDescent="0.2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2.75" customHeight="1" x14ac:dyDescent="0.2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2.75" customHeight="1" x14ac:dyDescent="0.2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2.75" customHeight="1" x14ac:dyDescent="0.2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2.75" customHeight="1" x14ac:dyDescent="0.2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2.75" customHeight="1" x14ac:dyDescent="0.2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2.75" customHeight="1" x14ac:dyDescent="0.2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2.75" customHeight="1" x14ac:dyDescent="0.2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2.75" customHeight="1" x14ac:dyDescent="0.2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2.75" customHeight="1" x14ac:dyDescent="0.2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2.75" customHeight="1" x14ac:dyDescent="0.2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2.75" customHeight="1" x14ac:dyDescent="0.2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2.75" customHeight="1" x14ac:dyDescent="0.2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2.75" customHeight="1" x14ac:dyDescent="0.2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2.75" customHeight="1" x14ac:dyDescent="0.2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2.75" customHeight="1" x14ac:dyDescent="0.2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2.75" customHeight="1" x14ac:dyDescent="0.2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2.75" customHeight="1" x14ac:dyDescent="0.2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2.75" customHeight="1" x14ac:dyDescent="0.2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2.75" customHeight="1" x14ac:dyDescent="0.2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2.75" customHeight="1" x14ac:dyDescent="0.2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2.75" customHeight="1" x14ac:dyDescent="0.2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2.75" customHeight="1" x14ac:dyDescent="0.2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2.75" customHeight="1" x14ac:dyDescent="0.2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2.75" customHeight="1" x14ac:dyDescent="0.2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2.75" customHeight="1" x14ac:dyDescent="0.2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2.75" customHeight="1" x14ac:dyDescent="0.2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2.75" customHeight="1" x14ac:dyDescent="0.2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2.75" customHeight="1" x14ac:dyDescent="0.2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2.75" customHeight="1" x14ac:dyDescent="0.2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2.75" customHeight="1" x14ac:dyDescent="0.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2.75" customHeight="1" x14ac:dyDescent="0.2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2.75" customHeight="1" x14ac:dyDescent="0.2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2.75" customHeight="1" x14ac:dyDescent="0.2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2.75" customHeight="1" x14ac:dyDescent="0.2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2.75" customHeight="1" x14ac:dyDescent="0.2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2.75" customHeight="1" x14ac:dyDescent="0.2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2.75" customHeight="1" x14ac:dyDescent="0.2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2.75" customHeight="1" x14ac:dyDescent="0.2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2.75" customHeight="1" x14ac:dyDescent="0.2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2.75" customHeight="1" x14ac:dyDescent="0.2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2.75" customHeight="1" x14ac:dyDescent="0.2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2.75" customHeight="1" x14ac:dyDescent="0.2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2.75" customHeight="1" x14ac:dyDescent="0.2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2.75" customHeight="1" x14ac:dyDescent="0.2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2.75" customHeight="1" x14ac:dyDescent="0.2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2.75" customHeight="1" x14ac:dyDescent="0.2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2.75" customHeight="1" x14ac:dyDescent="0.2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2.75" customHeight="1" x14ac:dyDescent="0.2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2.75" customHeight="1" x14ac:dyDescent="0.2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2.75" customHeight="1" x14ac:dyDescent="0.2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2.75" customHeight="1" x14ac:dyDescent="0.2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2.75" customHeight="1" x14ac:dyDescent="0.2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2.75" customHeight="1" x14ac:dyDescent="0.2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2.75" customHeight="1" x14ac:dyDescent="0.2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2.75" customHeight="1" x14ac:dyDescent="0.2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2.75" customHeight="1" x14ac:dyDescent="0.2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2.75" customHeight="1" x14ac:dyDescent="0.2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2.75" customHeight="1" x14ac:dyDescent="0.2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2.75" customHeight="1" x14ac:dyDescent="0.2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2.75" customHeight="1" x14ac:dyDescent="0.2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2.75" customHeight="1" x14ac:dyDescent="0.2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2.75" customHeight="1" x14ac:dyDescent="0.2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2.75" customHeight="1" x14ac:dyDescent="0.2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2.75" customHeight="1" x14ac:dyDescent="0.2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2.75" customHeight="1" x14ac:dyDescent="0.2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2.75" customHeight="1" x14ac:dyDescent="0.2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2.75" customHeight="1" x14ac:dyDescent="0.2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2.75" customHeight="1" x14ac:dyDescent="0.2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2.75" customHeight="1" x14ac:dyDescent="0.2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2.75" customHeight="1" x14ac:dyDescent="0.2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2.75" customHeight="1" x14ac:dyDescent="0.2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2.75" customHeight="1" x14ac:dyDescent="0.2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2.75" customHeight="1" x14ac:dyDescent="0.2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2.75" customHeight="1" x14ac:dyDescent="0.2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2.75" customHeight="1" x14ac:dyDescent="0.2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2.75" customHeight="1" x14ac:dyDescent="0.2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2.75" customHeight="1" x14ac:dyDescent="0.2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2.75" customHeight="1" x14ac:dyDescent="0.2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2.75" customHeight="1" x14ac:dyDescent="0.2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2.75" customHeight="1" x14ac:dyDescent="0.2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2.75" customHeight="1" x14ac:dyDescent="0.2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2.75" customHeight="1" x14ac:dyDescent="0.2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2.75" customHeight="1" x14ac:dyDescent="0.2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2.75" customHeight="1" x14ac:dyDescent="0.2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2.75" customHeight="1" x14ac:dyDescent="0.2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2.75" customHeight="1" x14ac:dyDescent="0.2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2.75" customHeight="1" x14ac:dyDescent="0.2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2.75" customHeight="1" x14ac:dyDescent="0.2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2.75" customHeight="1" x14ac:dyDescent="0.2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2.75" customHeight="1" x14ac:dyDescent="0.2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2.75" customHeight="1" x14ac:dyDescent="0.2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2.75" customHeight="1" x14ac:dyDescent="0.2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2.75" customHeight="1" x14ac:dyDescent="0.2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2.75" customHeight="1" x14ac:dyDescent="0.2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2.75" customHeight="1" x14ac:dyDescent="0.2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2.75" customHeight="1" x14ac:dyDescent="0.2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2.75" customHeight="1" x14ac:dyDescent="0.2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2.75" customHeight="1" x14ac:dyDescent="0.2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2.75" customHeight="1" x14ac:dyDescent="0.2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2.75" customHeight="1" x14ac:dyDescent="0.2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2.75" customHeight="1" x14ac:dyDescent="0.2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2.75" customHeight="1" x14ac:dyDescent="0.2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2.75" customHeight="1" x14ac:dyDescent="0.2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2.75" customHeight="1" x14ac:dyDescent="0.2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2.75" customHeight="1" x14ac:dyDescent="0.2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2.75" customHeight="1" x14ac:dyDescent="0.2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2.75" customHeight="1" x14ac:dyDescent="0.2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2.75" customHeight="1" x14ac:dyDescent="0.2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2.75" customHeight="1" x14ac:dyDescent="0.2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2.75" customHeight="1" x14ac:dyDescent="0.2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2.75" customHeight="1" x14ac:dyDescent="0.2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2.75" customHeight="1" x14ac:dyDescent="0.2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2.75" customHeight="1" x14ac:dyDescent="0.2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2.75" customHeight="1" x14ac:dyDescent="0.2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2.75" customHeight="1" x14ac:dyDescent="0.2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2.75" customHeight="1" x14ac:dyDescent="0.2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2.75" customHeight="1" x14ac:dyDescent="0.2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2.75" customHeight="1" x14ac:dyDescent="0.2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2.75" customHeight="1" x14ac:dyDescent="0.2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2.75" customHeight="1" x14ac:dyDescent="0.2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2.75" customHeight="1" x14ac:dyDescent="0.2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2.75" customHeight="1" x14ac:dyDescent="0.2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2.75" customHeight="1" x14ac:dyDescent="0.2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2.75" customHeight="1" x14ac:dyDescent="0.2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2.75" customHeight="1" x14ac:dyDescent="0.2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2.75" customHeight="1" x14ac:dyDescent="0.2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2.75" customHeight="1" x14ac:dyDescent="0.2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2.75" customHeight="1" x14ac:dyDescent="0.2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2.75" customHeight="1" x14ac:dyDescent="0.2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2.75" customHeight="1" x14ac:dyDescent="0.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2.75" customHeight="1" x14ac:dyDescent="0.2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2.75" customHeight="1" x14ac:dyDescent="0.2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2.75" customHeight="1" x14ac:dyDescent="0.2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2.75" customHeight="1" x14ac:dyDescent="0.2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2.75" customHeight="1" x14ac:dyDescent="0.2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2.75" customHeight="1" x14ac:dyDescent="0.2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2.75" customHeight="1" x14ac:dyDescent="0.2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2.75" customHeight="1" x14ac:dyDescent="0.2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2.75" customHeight="1" x14ac:dyDescent="0.2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2.75" customHeight="1" x14ac:dyDescent="0.2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2.75" customHeight="1" x14ac:dyDescent="0.2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2.75" customHeight="1" x14ac:dyDescent="0.2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2.75" customHeight="1" x14ac:dyDescent="0.2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2.75" customHeight="1" x14ac:dyDescent="0.2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2.75" customHeight="1" x14ac:dyDescent="0.2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2.75" customHeight="1" x14ac:dyDescent="0.2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2.75" customHeight="1" x14ac:dyDescent="0.2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2.75" customHeight="1" x14ac:dyDescent="0.2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2.75" customHeight="1" x14ac:dyDescent="0.2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2.75" customHeight="1" x14ac:dyDescent="0.2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2.75" customHeight="1" x14ac:dyDescent="0.2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2.75" customHeight="1" x14ac:dyDescent="0.2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2.75" customHeight="1" x14ac:dyDescent="0.2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2.75" customHeight="1" x14ac:dyDescent="0.2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2.75" customHeight="1" x14ac:dyDescent="0.2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2.75" customHeight="1" x14ac:dyDescent="0.2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2.75" customHeight="1" x14ac:dyDescent="0.2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2.75" customHeight="1" x14ac:dyDescent="0.2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2.75" customHeight="1" x14ac:dyDescent="0.2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2.75" customHeight="1" x14ac:dyDescent="0.2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2.75" customHeight="1" x14ac:dyDescent="0.2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2.75" customHeight="1" x14ac:dyDescent="0.2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2.75" customHeight="1" x14ac:dyDescent="0.2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2.75" customHeight="1" x14ac:dyDescent="0.2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2.75" customHeight="1" x14ac:dyDescent="0.2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2.75" customHeight="1" x14ac:dyDescent="0.2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2.75" customHeight="1" x14ac:dyDescent="0.2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2.75" customHeight="1" x14ac:dyDescent="0.2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2.75" customHeight="1" x14ac:dyDescent="0.2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2.75" customHeight="1" x14ac:dyDescent="0.2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2.75" customHeight="1" x14ac:dyDescent="0.2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2.75" customHeight="1" x14ac:dyDescent="0.2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2.75" customHeight="1" x14ac:dyDescent="0.2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2.75" customHeight="1" x14ac:dyDescent="0.2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2.75" customHeight="1" x14ac:dyDescent="0.2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2.75" customHeight="1" x14ac:dyDescent="0.2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2.75" customHeight="1" x14ac:dyDescent="0.2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2.75" customHeight="1" x14ac:dyDescent="0.2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2.75" customHeight="1" x14ac:dyDescent="0.2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2.75" customHeight="1" x14ac:dyDescent="0.2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2.75" customHeight="1" x14ac:dyDescent="0.2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2.75" customHeight="1" x14ac:dyDescent="0.2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2.75" customHeight="1" x14ac:dyDescent="0.2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2.75" customHeight="1" x14ac:dyDescent="0.2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2.75" customHeight="1" x14ac:dyDescent="0.2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2.75" customHeight="1" x14ac:dyDescent="0.2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2.75" customHeight="1" x14ac:dyDescent="0.2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2.75" customHeight="1" x14ac:dyDescent="0.2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2.75" customHeight="1" x14ac:dyDescent="0.2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2.75" customHeight="1" x14ac:dyDescent="0.2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2.75" customHeight="1" x14ac:dyDescent="0.2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2.75" customHeight="1" x14ac:dyDescent="0.2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2.75" customHeight="1" x14ac:dyDescent="0.2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2.75" customHeight="1" x14ac:dyDescent="0.2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2.75" customHeight="1" x14ac:dyDescent="0.2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2.75" customHeight="1" x14ac:dyDescent="0.2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2.75" customHeight="1" x14ac:dyDescent="0.2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2.75" customHeight="1" x14ac:dyDescent="0.2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2.75" customHeight="1" x14ac:dyDescent="0.2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2.75" customHeight="1" x14ac:dyDescent="0.2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2.75" customHeight="1" x14ac:dyDescent="0.2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2.75" customHeight="1" x14ac:dyDescent="0.2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2.75" customHeight="1" x14ac:dyDescent="0.2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2.75" customHeight="1" x14ac:dyDescent="0.2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2.75" customHeight="1" x14ac:dyDescent="0.2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2.75" customHeight="1" x14ac:dyDescent="0.2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2.75" customHeight="1" x14ac:dyDescent="0.2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2.75" customHeight="1" x14ac:dyDescent="0.2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2.75" customHeight="1" x14ac:dyDescent="0.2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2.75" customHeight="1" x14ac:dyDescent="0.2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2.75" customHeight="1" x14ac:dyDescent="0.2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2.75" customHeight="1" x14ac:dyDescent="0.2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2.75" customHeight="1" x14ac:dyDescent="0.2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2.75" customHeight="1" x14ac:dyDescent="0.2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2.75" customHeight="1" x14ac:dyDescent="0.2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2.75" customHeight="1" x14ac:dyDescent="0.2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2.75" customHeight="1" x14ac:dyDescent="0.2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2.75" customHeight="1" x14ac:dyDescent="0.2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2.75" customHeight="1" x14ac:dyDescent="0.2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2.75" customHeight="1" x14ac:dyDescent="0.2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2.75" customHeight="1" x14ac:dyDescent="0.2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2.75" customHeight="1" x14ac:dyDescent="0.2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2.75" customHeight="1" x14ac:dyDescent="0.2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2.75" customHeight="1" x14ac:dyDescent="0.2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2.75" customHeight="1" x14ac:dyDescent="0.2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2.75" customHeight="1" x14ac:dyDescent="0.2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2.75" customHeight="1" x14ac:dyDescent="0.2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2.75" customHeight="1" x14ac:dyDescent="0.2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2.75" customHeight="1" x14ac:dyDescent="0.2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2.75" customHeight="1" x14ac:dyDescent="0.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2.75" customHeight="1" x14ac:dyDescent="0.2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2.75" customHeight="1" x14ac:dyDescent="0.2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2.75" customHeight="1" x14ac:dyDescent="0.2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2.75" customHeight="1" x14ac:dyDescent="0.2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2.75" customHeight="1" x14ac:dyDescent="0.2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2.75" customHeight="1" x14ac:dyDescent="0.2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2.75" customHeight="1" x14ac:dyDescent="0.2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2.75" customHeight="1" x14ac:dyDescent="0.2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2.75" customHeight="1" x14ac:dyDescent="0.2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2.75" customHeight="1" x14ac:dyDescent="0.2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2.75" customHeight="1" x14ac:dyDescent="0.2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2.75" customHeight="1" x14ac:dyDescent="0.2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2.75" customHeight="1" x14ac:dyDescent="0.2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2.75" customHeight="1" x14ac:dyDescent="0.2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2.75" customHeight="1" x14ac:dyDescent="0.2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2.75" customHeight="1" x14ac:dyDescent="0.2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2.75" customHeight="1" x14ac:dyDescent="0.2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2.75" customHeight="1" x14ac:dyDescent="0.2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2.75" customHeight="1" x14ac:dyDescent="0.2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2.75" customHeight="1" x14ac:dyDescent="0.2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2.75" customHeight="1" x14ac:dyDescent="0.2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2.75" customHeight="1" x14ac:dyDescent="0.2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2.75" customHeight="1" x14ac:dyDescent="0.2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2.75" customHeight="1" x14ac:dyDescent="0.2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2.75" customHeight="1" x14ac:dyDescent="0.2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2.75" customHeight="1" x14ac:dyDescent="0.2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2.75" customHeight="1" x14ac:dyDescent="0.2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2.75" customHeight="1" x14ac:dyDescent="0.2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2.75" customHeight="1" x14ac:dyDescent="0.2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2.75" customHeight="1" x14ac:dyDescent="0.2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2.75" customHeight="1" x14ac:dyDescent="0.2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2.75" customHeight="1" x14ac:dyDescent="0.2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2.75" customHeight="1" x14ac:dyDescent="0.2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2.75" customHeight="1" x14ac:dyDescent="0.2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2.75" customHeight="1" x14ac:dyDescent="0.2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2.75" customHeight="1" x14ac:dyDescent="0.2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2.75" customHeight="1" x14ac:dyDescent="0.2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2.75" customHeight="1" x14ac:dyDescent="0.2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2.75" customHeight="1" x14ac:dyDescent="0.2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2.75" customHeight="1" x14ac:dyDescent="0.2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2.75" customHeight="1" x14ac:dyDescent="0.2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2.75" customHeight="1" x14ac:dyDescent="0.2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2.75" customHeight="1" x14ac:dyDescent="0.2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2.75" customHeight="1" x14ac:dyDescent="0.2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2.75" customHeight="1" x14ac:dyDescent="0.2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2.75" customHeight="1" x14ac:dyDescent="0.2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2.75" customHeight="1" x14ac:dyDescent="0.2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2.75" customHeight="1" x14ac:dyDescent="0.2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2.75" customHeight="1" x14ac:dyDescent="0.2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2.75" customHeight="1" x14ac:dyDescent="0.2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2.75" customHeight="1" x14ac:dyDescent="0.2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2.75" customHeight="1" x14ac:dyDescent="0.2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2.75" customHeight="1" x14ac:dyDescent="0.2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2.75" customHeight="1" x14ac:dyDescent="0.2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2.75" customHeight="1" x14ac:dyDescent="0.2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2.75" customHeight="1" x14ac:dyDescent="0.2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2.75" customHeight="1" x14ac:dyDescent="0.2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2.75" customHeight="1" x14ac:dyDescent="0.2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2.75" customHeight="1" x14ac:dyDescent="0.2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2.75" customHeight="1" x14ac:dyDescent="0.2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2.75" customHeight="1" x14ac:dyDescent="0.2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2.75" customHeight="1" x14ac:dyDescent="0.2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2.75" customHeight="1" x14ac:dyDescent="0.2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2.75" customHeight="1" x14ac:dyDescent="0.2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2.75" customHeight="1" x14ac:dyDescent="0.2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2.75" customHeight="1" x14ac:dyDescent="0.2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2.75" customHeight="1" x14ac:dyDescent="0.2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2.75" customHeight="1" x14ac:dyDescent="0.2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2.75" customHeight="1" x14ac:dyDescent="0.2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2.75" customHeight="1" x14ac:dyDescent="0.2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2.75" customHeight="1" x14ac:dyDescent="0.2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2.75" customHeight="1" x14ac:dyDescent="0.2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2.75" customHeight="1" x14ac:dyDescent="0.2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2.75" customHeight="1" x14ac:dyDescent="0.2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2.75" customHeight="1" x14ac:dyDescent="0.2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2.75" customHeight="1" x14ac:dyDescent="0.2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2.75" customHeight="1" x14ac:dyDescent="0.2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2.75" customHeight="1" x14ac:dyDescent="0.2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2.75" customHeight="1" x14ac:dyDescent="0.2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2.75" customHeight="1" x14ac:dyDescent="0.2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2.75" customHeight="1" x14ac:dyDescent="0.2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2.75" customHeight="1" x14ac:dyDescent="0.2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2.75" customHeight="1" x14ac:dyDescent="0.2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2.75" customHeight="1" x14ac:dyDescent="0.2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2.75" customHeight="1" x14ac:dyDescent="0.2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2.75" customHeight="1" x14ac:dyDescent="0.2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2.75" customHeight="1" x14ac:dyDescent="0.2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2.75" customHeight="1" x14ac:dyDescent="0.2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2.75" customHeight="1" x14ac:dyDescent="0.2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2.75" customHeight="1" x14ac:dyDescent="0.2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2.75" customHeight="1" x14ac:dyDescent="0.2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2.75" customHeight="1" x14ac:dyDescent="0.2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2.75" customHeight="1" x14ac:dyDescent="0.2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2.75" customHeight="1" x14ac:dyDescent="0.2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2.75" customHeight="1" x14ac:dyDescent="0.2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2.75" customHeight="1" x14ac:dyDescent="0.2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2.75" customHeight="1" x14ac:dyDescent="0.2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2.75" customHeight="1" x14ac:dyDescent="0.2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2.75" customHeight="1" x14ac:dyDescent="0.2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2.75" customHeight="1" x14ac:dyDescent="0.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2.75" customHeight="1" x14ac:dyDescent="0.2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2.75" customHeight="1" x14ac:dyDescent="0.2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2.75" customHeight="1" x14ac:dyDescent="0.2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2.75" customHeight="1" x14ac:dyDescent="0.2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2.75" customHeight="1" x14ac:dyDescent="0.2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2.75" customHeight="1" x14ac:dyDescent="0.2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2.75" customHeight="1" x14ac:dyDescent="0.2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2.75" customHeight="1" x14ac:dyDescent="0.2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2.75" customHeight="1" x14ac:dyDescent="0.2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2.75" customHeight="1" x14ac:dyDescent="0.2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2.75" customHeight="1" x14ac:dyDescent="0.2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2.75" customHeight="1" x14ac:dyDescent="0.2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2.75" customHeight="1" x14ac:dyDescent="0.2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2.75" customHeight="1" x14ac:dyDescent="0.2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2.75" customHeight="1" x14ac:dyDescent="0.2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2.75" customHeight="1" x14ac:dyDescent="0.2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2.75" customHeight="1" x14ac:dyDescent="0.2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2.75" customHeight="1" x14ac:dyDescent="0.2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2.75" customHeight="1" x14ac:dyDescent="0.2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2.75" customHeight="1" x14ac:dyDescent="0.2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2.75" customHeight="1" x14ac:dyDescent="0.2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2.75" customHeight="1" x14ac:dyDescent="0.2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2.75" customHeight="1" x14ac:dyDescent="0.2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2.75" customHeight="1" x14ac:dyDescent="0.2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2.75" customHeight="1" x14ac:dyDescent="0.2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2.75" customHeight="1" x14ac:dyDescent="0.2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2.75" customHeight="1" x14ac:dyDescent="0.2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2.75" customHeight="1" x14ac:dyDescent="0.2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2.75" customHeight="1" x14ac:dyDescent="0.2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2.75" customHeight="1" x14ac:dyDescent="0.2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2.75" customHeight="1" x14ac:dyDescent="0.2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2.75" customHeight="1" x14ac:dyDescent="0.2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2.75" customHeight="1" x14ac:dyDescent="0.2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2.75" customHeight="1" x14ac:dyDescent="0.2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2.75" customHeight="1" x14ac:dyDescent="0.2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2.75" customHeight="1" x14ac:dyDescent="0.2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2.75" customHeight="1" x14ac:dyDescent="0.2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2.75" customHeight="1" x14ac:dyDescent="0.2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2.75" customHeight="1" x14ac:dyDescent="0.2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2.75" customHeight="1" x14ac:dyDescent="0.2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2.75" customHeight="1" x14ac:dyDescent="0.2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2.75" customHeight="1" x14ac:dyDescent="0.2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2.75" customHeight="1" x14ac:dyDescent="0.2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2.75" customHeight="1" x14ac:dyDescent="0.2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2.75" customHeight="1" x14ac:dyDescent="0.2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2.75" customHeight="1" x14ac:dyDescent="0.2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2.75" customHeight="1" x14ac:dyDescent="0.2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2.75" customHeight="1" x14ac:dyDescent="0.2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2.75" customHeight="1" x14ac:dyDescent="0.2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2.75" customHeight="1" x14ac:dyDescent="0.2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2.75" customHeight="1" x14ac:dyDescent="0.2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2.75" customHeight="1" x14ac:dyDescent="0.2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2.75" customHeight="1" x14ac:dyDescent="0.2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2.75" customHeight="1" x14ac:dyDescent="0.2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2.75" customHeight="1" x14ac:dyDescent="0.2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2.75" customHeight="1" x14ac:dyDescent="0.2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2.75" customHeight="1" x14ac:dyDescent="0.2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2.75" customHeight="1" x14ac:dyDescent="0.2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2.75" customHeight="1" x14ac:dyDescent="0.2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2.75" customHeight="1" x14ac:dyDescent="0.2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2.75" customHeight="1" x14ac:dyDescent="0.2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2.75" customHeight="1" x14ac:dyDescent="0.2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2.75" customHeight="1" x14ac:dyDescent="0.2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2.75" customHeight="1" x14ac:dyDescent="0.2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2.75" customHeight="1" x14ac:dyDescent="0.2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2.75" customHeight="1" x14ac:dyDescent="0.2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2.75" customHeight="1" x14ac:dyDescent="0.2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2.75" customHeight="1" x14ac:dyDescent="0.2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2.75" customHeight="1" x14ac:dyDescent="0.2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2.75" customHeight="1" x14ac:dyDescent="0.2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2.75" customHeight="1" x14ac:dyDescent="0.2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2.75" customHeight="1" x14ac:dyDescent="0.2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2.75" customHeight="1" x14ac:dyDescent="0.2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2.75" customHeight="1" x14ac:dyDescent="0.2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2.75" customHeight="1" x14ac:dyDescent="0.2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3">
    <mergeCell ref="A1:E1"/>
    <mergeCell ref="A18:E18"/>
    <mergeCell ref="C28:E28"/>
  </mergeCells>
  <pageMargins left="0.7" right="0.7" top="0.75" bottom="0.75" header="0" footer="0"/>
  <pageSetup scale="9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A3" sqref="A3:P11"/>
    </sheetView>
  </sheetViews>
  <sheetFormatPr baseColWidth="10" defaultColWidth="14.42578125" defaultRowHeight="15" customHeight="1" x14ac:dyDescent="0.25"/>
  <cols>
    <col min="1" max="1" width="5.42578125" customWidth="1"/>
    <col min="2" max="2" width="9.85546875" customWidth="1"/>
    <col min="3" max="3" width="10.7109375" customWidth="1"/>
    <col min="4" max="4" width="14.140625" customWidth="1"/>
    <col min="5" max="6" width="10.7109375" customWidth="1"/>
    <col min="7" max="7" width="9.85546875" customWidth="1"/>
    <col min="8" max="8" width="9.7109375" customWidth="1"/>
    <col min="9" max="10" width="10.7109375" customWidth="1"/>
    <col min="11" max="11" width="13.28515625" customWidth="1"/>
    <col min="12" max="12" width="12.5703125" customWidth="1"/>
    <col min="13" max="26" width="10.7109375" customWidth="1"/>
  </cols>
  <sheetData>
    <row r="1" spans="1:26" ht="41.25" customHeight="1" x14ac:dyDescent="0.25">
      <c r="A1" s="703" t="s">
        <v>4559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705"/>
      <c r="Q1" s="79"/>
      <c r="R1" s="79"/>
      <c r="S1" s="79"/>
    </row>
    <row r="2" spans="1:26" ht="29.25" customHeight="1" x14ac:dyDescent="0.25">
      <c r="A2" s="80" t="s">
        <v>0</v>
      </c>
      <c r="B2" s="81" t="s">
        <v>2698</v>
      </c>
      <c r="C2" s="81" t="s">
        <v>119</v>
      </c>
      <c r="D2" s="81" t="s">
        <v>4</v>
      </c>
      <c r="E2" s="81" t="s">
        <v>2699</v>
      </c>
      <c r="F2" s="81" t="s">
        <v>2700</v>
      </c>
      <c r="G2" s="81" t="s">
        <v>2679</v>
      </c>
      <c r="H2" s="81" t="s">
        <v>8</v>
      </c>
      <c r="I2" s="81" t="s">
        <v>6</v>
      </c>
      <c r="J2" s="81" t="s">
        <v>2680</v>
      </c>
      <c r="K2" s="80" t="s">
        <v>2701</v>
      </c>
      <c r="L2" s="81" t="s">
        <v>2702</v>
      </c>
      <c r="M2" s="81" t="s">
        <v>2703</v>
      </c>
      <c r="N2" s="81" t="s">
        <v>2704</v>
      </c>
      <c r="O2" s="81" t="s">
        <v>12</v>
      </c>
      <c r="P2" s="80" t="s">
        <v>2705</v>
      </c>
      <c r="Q2" s="82"/>
      <c r="R2" s="82"/>
      <c r="S2" s="82"/>
      <c r="T2" s="54"/>
      <c r="U2" s="54"/>
      <c r="V2" s="54"/>
      <c r="W2" s="54"/>
      <c r="X2" s="54"/>
      <c r="Y2" s="54"/>
      <c r="Z2" s="54"/>
    </row>
    <row r="3" spans="1:26" ht="32.25" customHeight="1" x14ac:dyDescent="0.25">
      <c r="A3" s="83">
        <v>1</v>
      </c>
      <c r="B3" s="83" t="s">
        <v>2706</v>
      </c>
      <c r="C3" s="84" t="s">
        <v>119</v>
      </c>
      <c r="D3" s="85" t="s">
        <v>2707</v>
      </c>
      <c r="E3" s="83" t="s">
        <v>2708</v>
      </c>
      <c r="F3" s="85" t="s">
        <v>2709</v>
      </c>
      <c r="G3" s="83" t="s">
        <v>2710</v>
      </c>
      <c r="H3" s="83"/>
      <c r="I3" s="86">
        <v>1991</v>
      </c>
      <c r="J3" s="83" t="s">
        <v>2711</v>
      </c>
      <c r="K3" s="83" t="s">
        <v>2712</v>
      </c>
      <c r="L3" s="83" t="s">
        <v>2712</v>
      </c>
      <c r="M3" s="83">
        <v>4</v>
      </c>
      <c r="N3" s="83" t="s">
        <v>24</v>
      </c>
      <c r="O3" s="83" t="s">
        <v>50</v>
      </c>
      <c r="P3" s="87" t="s">
        <v>2713</v>
      </c>
      <c r="Q3" s="88"/>
      <c r="R3" s="88"/>
      <c r="S3" s="88"/>
      <c r="T3" s="54"/>
      <c r="U3" s="54"/>
      <c r="V3" s="54"/>
      <c r="W3" s="54"/>
      <c r="X3" s="54"/>
      <c r="Y3" s="54"/>
      <c r="Z3" s="54"/>
    </row>
    <row r="4" spans="1:26" ht="32.25" customHeight="1" x14ac:dyDescent="0.25">
      <c r="A4" s="83">
        <v>2</v>
      </c>
      <c r="B4" s="361" t="s">
        <v>2714</v>
      </c>
      <c r="C4" s="84" t="s">
        <v>119</v>
      </c>
      <c r="D4" s="85" t="s">
        <v>3412</v>
      </c>
      <c r="E4" s="83" t="s">
        <v>2708</v>
      </c>
      <c r="F4" s="85" t="s">
        <v>2709</v>
      </c>
      <c r="G4" s="83" t="s">
        <v>2715</v>
      </c>
      <c r="H4" s="83" t="s">
        <v>2716</v>
      </c>
      <c r="I4" s="86">
        <v>1983</v>
      </c>
      <c r="J4" s="83" t="s">
        <v>2717</v>
      </c>
      <c r="K4" s="83" t="s">
        <v>2718</v>
      </c>
      <c r="L4" s="83">
        <v>265193</v>
      </c>
      <c r="M4" s="83">
        <v>4</v>
      </c>
      <c r="N4" s="83" t="s">
        <v>2719</v>
      </c>
      <c r="O4" s="83" t="s">
        <v>50</v>
      </c>
      <c r="P4" s="89" t="s">
        <v>26</v>
      </c>
      <c r="Q4" s="88"/>
      <c r="R4" s="88"/>
      <c r="S4" s="88"/>
      <c r="T4" s="54"/>
      <c r="U4" s="54"/>
      <c r="V4" s="54"/>
      <c r="W4" s="54"/>
      <c r="X4" s="54"/>
      <c r="Y4" s="54"/>
      <c r="Z4" s="54"/>
    </row>
    <row r="5" spans="1:26" ht="32.25" customHeight="1" x14ac:dyDescent="0.25">
      <c r="A5" s="83">
        <v>3</v>
      </c>
      <c r="B5" s="83" t="s">
        <v>2720</v>
      </c>
      <c r="C5" s="84" t="s">
        <v>119</v>
      </c>
      <c r="D5" s="85" t="s">
        <v>2721</v>
      </c>
      <c r="E5" s="83" t="s">
        <v>2708</v>
      </c>
      <c r="F5" s="85" t="s">
        <v>2709</v>
      </c>
      <c r="G5" s="83" t="s">
        <v>71</v>
      </c>
      <c r="H5" s="83" t="s">
        <v>2722</v>
      </c>
      <c r="I5" s="86">
        <v>1999</v>
      </c>
      <c r="J5" s="83" t="s">
        <v>2723</v>
      </c>
      <c r="K5" s="83" t="s">
        <v>2724</v>
      </c>
      <c r="L5" s="83" t="s">
        <v>2725</v>
      </c>
      <c r="M5" s="83">
        <v>1</v>
      </c>
      <c r="N5" s="83" t="s">
        <v>2719</v>
      </c>
      <c r="O5" s="83" t="s">
        <v>50</v>
      </c>
      <c r="P5" s="87" t="s">
        <v>2713</v>
      </c>
      <c r="Q5" s="88"/>
      <c r="R5" s="88"/>
      <c r="S5" s="88"/>
      <c r="T5" s="54"/>
      <c r="U5" s="54"/>
      <c r="V5" s="54"/>
      <c r="W5" s="54"/>
      <c r="X5" s="54"/>
      <c r="Y5" s="54"/>
      <c r="Z5" s="54"/>
    </row>
    <row r="6" spans="1:26" ht="32.25" customHeight="1" x14ac:dyDescent="0.25">
      <c r="A6" s="83">
        <v>4</v>
      </c>
      <c r="B6" s="420" t="s">
        <v>2726</v>
      </c>
      <c r="C6" s="84" t="s">
        <v>119</v>
      </c>
      <c r="D6" s="85" t="s">
        <v>2727</v>
      </c>
      <c r="E6" s="83" t="s">
        <v>2708</v>
      </c>
      <c r="F6" s="85" t="s">
        <v>2709</v>
      </c>
      <c r="G6" s="83" t="s">
        <v>2710</v>
      </c>
      <c r="H6" s="83"/>
      <c r="I6" s="86">
        <v>1980</v>
      </c>
      <c r="J6" s="83" t="s">
        <v>2723</v>
      </c>
      <c r="K6" s="83">
        <v>2151963</v>
      </c>
      <c r="L6" s="83">
        <v>2151963</v>
      </c>
      <c r="M6" s="83">
        <v>4</v>
      </c>
      <c r="N6" s="83" t="s">
        <v>24</v>
      </c>
      <c r="O6" s="83" t="s">
        <v>50</v>
      </c>
      <c r="P6" s="363" t="s">
        <v>26</v>
      </c>
      <c r="Q6" s="88"/>
      <c r="R6" s="88" t="s">
        <v>1493</v>
      </c>
      <c r="S6" s="88"/>
      <c r="T6" s="54"/>
      <c r="U6" s="54"/>
      <c r="V6" s="54"/>
      <c r="W6" s="54"/>
      <c r="X6" s="54"/>
      <c r="Y6" s="54"/>
      <c r="Z6" s="54"/>
    </row>
    <row r="7" spans="1:26" ht="32.25" customHeight="1" x14ac:dyDescent="0.25">
      <c r="A7" s="83">
        <v>5</v>
      </c>
      <c r="B7" s="83" t="s">
        <v>2728</v>
      </c>
      <c r="C7" s="84" t="s">
        <v>119</v>
      </c>
      <c r="D7" s="85" t="s">
        <v>2729</v>
      </c>
      <c r="E7" s="83" t="s">
        <v>2708</v>
      </c>
      <c r="F7" s="85" t="s">
        <v>2709</v>
      </c>
      <c r="G7" s="83" t="s">
        <v>71</v>
      </c>
      <c r="H7" s="83" t="s">
        <v>2722</v>
      </c>
      <c r="I7" s="86">
        <v>1995</v>
      </c>
      <c r="J7" s="83" t="s">
        <v>2723</v>
      </c>
      <c r="K7" s="83" t="s">
        <v>2730</v>
      </c>
      <c r="L7" s="83" t="s">
        <v>2731</v>
      </c>
      <c r="M7" s="83">
        <v>1</v>
      </c>
      <c r="N7" s="83" t="s">
        <v>2719</v>
      </c>
      <c r="O7" s="83" t="s">
        <v>50</v>
      </c>
      <c r="P7" s="87" t="s">
        <v>2713</v>
      </c>
      <c r="Q7" s="88"/>
      <c r="R7" s="88"/>
      <c r="S7" s="88"/>
      <c r="T7" s="54"/>
      <c r="U7" s="54"/>
      <c r="V7" s="54"/>
      <c r="W7" s="54"/>
      <c r="X7" s="54"/>
      <c r="Y7" s="54"/>
      <c r="Z7" s="54"/>
    </row>
    <row r="8" spans="1:26" ht="32.25" customHeight="1" x14ac:dyDescent="0.25">
      <c r="A8" s="83">
        <v>6</v>
      </c>
      <c r="B8" s="83" t="s">
        <v>2732</v>
      </c>
      <c r="C8" s="84" t="s">
        <v>119</v>
      </c>
      <c r="D8" s="85" t="s">
        <v>2733</v>
      </c>
      <c r="E8" s="83" t="s">
        <v>2708</v>
      </c>
      <c r="F8" s="85" t="s">
        <v>2709</v>
      </c>
      <c r="G8" s="83" t="s">
        <v>71</v>
      </c>
      <c r="H8" s="83" t="s">
        <v>2722</v>
      </c>
      <c r="I8" s="86">
        <v>1997</v>
      </c>
      <c r="J8" s="83" t="s">
        <v>2723</v>
      </c>
      <c r="K8" s="83" t="s">
        <v>2734</v>
      </c>
      <c r="L8" s="83" t="s">
        <v>2735</v>
      </c>
      <c r="M8" s="83">
        <v>1</v>
      </c>
      <c r="N8" s="83" t="s">
        <v>2719</v>
      </c>
      <c r="O8" s="83" t="s">
        <v>50</v>
      </c>
      <c r="P8" s="87" t="s">
        <v>2713</v>
      </c>
      <c r="Q8" s="88"/>
      <c r="R8" s="88"/>
      <c r="S8" s="88" t="s">
        <v>1493</v>
      </c>
      <c r="T8" s="54"/>
      <c r="U8" s="54"/>
      <c r="V8" s="54"/>
      <c r="W8" s="54"/>
      <c r="X8" s="54"/>
      <c r="Y8" s="54"/>
      <c r="Z8" s="54"/>
    </row>
    <row r="9" spans="1:26" ht="32.25" customHeight="1" x14ac:dyDescent="0.25">
      <c r="A9" s="83">
        <v>7</v>
      </c>
      <c r="B9" s="83" t="s">
        <v>2736</v>
      </c>
      <c r="C9" s="84" t="s">
        <v>119</v>
      </c>
      <c r="D9" s="85" t="s">
        <v>2737</v>
      </c>
      <c r="E9" s="83" t="s">
        <v>2708</v>
      </c>
      <c r="F9" s="85" t="s">
        <v>2709</v>
      </c>
      <c r="G9" s="83" t="s">
        <v>71</v>
      </c>
      <c r="H9" s="83" t="s">
        <v>2722</v>
      </c>
      <c r="I9" s="86">
        <v>1997</v>
      </c>
      <c r="J9" s="83" t="s">
        <v>2723</v>
      </c>
      <c r="K9" s="83" t="s">
        <v>2738</v>
      </c>
      <c r="L9" s="88" t="s">
        <v>2739</v>
      </c>
      <c r="M9" s="83">
        <v>1</v>
      </c>
      <c r="N9" s="83" t="s">
        <v>2719</v>
      </c>
      <c r="O9" s="83" t="s">
        <v>50</v>
      </c>
      <c r="P9" s="87" t="s">
        <v>2713</v>
      </c>
      <c r="Q9" s="88"/>
      <c r="R9" s="88"/>
      <c r="S9" s="88"/>
      <c r="T9" s="54"/>
      <c r="U9" s="54"/>
      <c r="V9" s="54"/>
      <c r="W9" s="54"/>
      <c r="X9" s="54"/>
      <c r="Y9" s="54"/>
      <c r="Z9" s="54"/>
    </row>
    <row r="10" spans="1:26" ht="32.25" customHeight="1" x14ac:dyDescent="0.25">
      <c r="A10" s="83">
        <v>8</v>
      </c>
      <c r="B10" s="83" t="s">
        <v>2740</v>
      </c>
      <c r="C10" s="84" t="s">
        <v>119</v>
      </c>
      <c r="D10" s="85" t="s">
        <v>2741</v>
      </c>
      <c r="E10" s="83" t="s">
        <v>2708</v>
      </c>
      <c r="F10" s="85" t="s">
        <v>2709</v>
      </c>
      <c r="G10" s="83" t="s">
        <v>71</v>
      </c>
      <c r="H10" s="83" t="s">
        <v>2722</v>
      </c>
      <c r="I10" s="86">
        <v>1999</v>
      </c>
      <c r="J10" s="83" t="s">
        <v>2711</v>
      </c>
      <c r="K10" s="83" t="s">
        <v>2742</v>
      </c>
      <c r="L10" s="83" t="s">
        <v>2743</v>
      </c>
      <c r="M10" s="83">
        <v>1</v>
      </c>
      <c r="N10" s="83" t="s">
        <v>2719</v>
      </c>
      <c r="O10" s="83" t="s">
        <v>50</v>
      </c>
      <c r="P10" s="87" t="s">
        <v>2713</v>
      </c>
      <c r="Q10" s="88"/>
      <c r="R10" s="88" t="s">
        <v>1493</v>
      </c>
      <c r="S10" s="88"/>
      <c r="T10" s="54"/>
      <c r="U10" s="54"/>
      <c r="V10" s="54"/>
      <c r="W10" s="54"/>
      <c r="X10" s="54"/>
      <c r="Y10" s="54"/>
      <c r="Z10" s="54"/>
    </row>
    <row r="11" spans="1:26" ht="32.25" customHeight="1" x14ac:dyDescent="0.25">
      <c r="A11" s="83">
        <v>9</v>
      </c>
      <c r="B11" s="83" t="s">
        <v>2744</v>
      </c>
      <c r="C11" s="84" t="s">
        <v>119</v>
      </c>
      <c r="D11" s="85" t="s">
        <v>2745</v>
      </c>
      <c r="E11" s="83" t="s">
        <v>2708</v>
      </c>
      <c r="F11" s="85" t="s">
        <v>2709</v>
      </c>
      <c r="G11" s="83" t="s">
        <v>71</v>
      </c>
      <c r="H11" s="83" t="s">
        <v>2722</v>
      </c>
      <c r="I11" s="86">
        <v>1999</v>
      </c>
      <c r="J11" s="83" t="s">
        <v>2711</v>
      </c>
      <c r="K11" s="83" t="s">
        <v>2746</v>
      </c>
      <c r="L11" s="83" t="s">
        <v>2747</v>
      </c>
      <c r="M11" s="83">
        <v>1</v>
      </c>
      <c r="N11" s="83" t="s">
        <v>2719</v>
      </c>
      <c r="O11" s="83" t="s">
        <v>50</v>
      </c>
      <c r="P11" s="87" t="s">
        <v>2713</v>
      </c>
      <c r="Q11" s="88"/>
      <c r="R11" s="88" t="s">
        <v>1493</v>
      </c>
      <c r="S11" s="88"/>
      <c r="T11" s="54"/>
      <c r="U11" s="54"/>
      <c r="V11" s="54"/>
      <c r="W11" s="54"/>
      <c r="X11" s="54"/>
      <c r="Y11" s="54"/>
      <c r="Z11" s="54"/>
    </row>
    <row r="12" spans="1:26" ht="14.25" customHeight="1" x14ac:dyDescent="0.25">
      <c r="A12" s="90"/>
      <c r="B12" s="706"/>
      <c r="C12" s="700"/>
      <c r="D12" s="700"/>
      <c r="E12" s="90"/>
      <c r="F12" s="91"/>
      <c r="G12" s="92"/>
      <c r="H12" s="90"/>
      <c r="I12" s="90"/>
      <c r="J12" s="90"/>
      <c r="K12" s="92"/>
      <c r="L12" s="92"/>
      <c r="M12" s="90"/>
      <c r="N12" s="90"/>
      <c r="O12" s="90"/>
      <c r="P12" s="90"/>
      <c r="Q12" s="90"/>
      <c r="R12" s="90"/>
      <c r="S12" s="90"/>
      <c r="T12" s="54"/>
      <c r="U12" s="54"/>
      <c r="V12" s="54"/>
      <c r="W12" s="54"/>
      <c r="X12" s="54"/>
      <c r="Y12" s="54"/>
      <c r="Z12" s="54"/>
    </row>
    <row r="13" spans="1:26" ht="14.25" customHeight="1" x14ac:dyDescent="0.25">
      <c r="A13" s="93"/>
      <c r="B13" s="93"/>
      <c r="C13" s="94"/>
      <c r="D13" s="94" t="s">
        <v>1493</v>
      </c>
      <c r="E13" s="94"/>
      <c r="F13" s="94"/>
      <c r="G13" s="94"/>
      <c r="H13" s="94"/>
      <c r="I13" s="94"/>
      <c r="J13" s="94"/>
      <c r="K13" s="95" t="s">
        <v>2748</v>
      </c>
      <c r="L13" s="707" t="s">
        <v>4557</v>
      </c>
      <c r="M13" s="707"/>
      <c r="N13" s="707"/>
      <c r="O13" s="707"/>
      <c r="P13" s="707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P1"/>
    <mergeCell ref="B12:D12"/>
    <mergeCell ref="L13:P13"/>
  </mergeCells>
  <pageMargins left="0.9055118110236221" right="0.51181102362204722" top="0.74803149606299213" bottom="0.74803149606299213" header="0" footer="0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004"/>
  <sheetViews>
    <sheetView zoomScale="120" zoomScaleNormal="120" workbookViewId="0">
      <pane xSplit="1" ySplit="4" topLeftCell="B167" activePane="bottomRight" state="frozen"/>
      <selection pane="topRight" activeCell="B1" sqref="B1"/>
      <selection pane="bottomLeft" activeCell="A5" sqref="A5"/>
      <selection pane="bottomRight" activeCell="X102" sqref="X102"/>
    </sheetView>
  </sheetViews>
  <sheetFormatPr baseColWidth="10" defaultColWidth="14.42578125" defaultRowHeight="15" customHeight="1" x14ac:dyDescent="0.25"/>
  <cols>
    <col min="1" max="1" width="23.42578125" style="231" customWidth="1"/>
    <col min="2" max="2" width="2.7109375" customWidth="1"/>
    <col min="3" max="3" width="2.7109375" style="344" customWidth="1"/>
    <col min="4" max="4" width="2.7109375" customWidth="1"/>
    <col min="5" max="5" width="2.7109375" style="606" customWidth="1"/>
    <col min="6" max="10" width="2.7109375" customWidth="1"/>
    <col min="11" max="11" width="2.5703125" customWidth="1"/>
    <col min="12" max="12" width="3.42578125" customWidth="1"/>
    <col min="13" max="26" width="2.7109375" customWidth="1"/>
    <col min="27" max="27" width="2.85546875" customWidth="1"/>
    <col min="28" max="28" width="3.42578125" customWidth="1"/>
    <col min="29" max="32" width="2.7109375" customWidth="1"/>
    <col min="33" max="33" width="4.28515625" customWidth="1"/>
    <col min="34" max="34" width="4.5703125" customWidth="1"/>
    <col min="35" max="35" width="4.7109375" customWidth="1"/>
  </cols>
  <sheetData>
    <row r="1" spans="1:35" ht="39" customHeight="1" x14ac:dyDescent="0.25">
      <c r="A1" s="713" t="s">
        <v>4560</v>
      </c>
      <c r="B1" s="714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14"/>
      <c r="S1" s="714"/>
      <c r="T1" s="714"/>
      <c r="U1" s="714"/>
      <c r="V1" s="714"/>
      <c r="W1" s="714"/>
      <c r="X1" s="714"/>
      <c r="Y1" s="714"/>
      <c r="Z1" s="714"/>
      <c r="AA1" s="714"/>
      <c r="AB1" s="714"/>
      <c r="AC1" s="714"/>
      <c r="AD1" s="714"/>
      <c r="AE1" s="714"/>
      <c r="AF1" s="714"/>
      <c r="AG1" s="714"/>
      <c r="AH1" s="96"/>
      <c r="AI1" s="97"/>
    </row>
    <row r="2" spans="1:35" ht="15" customHeight="1" x14ac:dyDescent="0.25">
      <c r="A2" s="715" t="s">
        <v>2749</v>
      </c>
      <c r="B2" s="718" t="s">
        <v>39</v>
      </c>
      <c r="C2" s="708" t="s">
        <v>2750</v>
      </c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21" t="s">
        <v>2751</v>
      </c>
      <c r="S2" s="724" t="s">
        <v>236</v>
      </c>
      <c r="T2" s="724" t="s">
        <v>229</v>
      </c>
      <c r="U2" s="724" t="s">
        <v>2752</v>
      </c>
      <c r="V2" s="724" t="s">
        <v>1411</v>
      </c>
      <c r="W2" s="729" t="s">
        <v>70</v>
      </c>
      <c r="X2" s="710"/>
      <c r="Y2" s="710"/>
      <c r="Z2" s="710"/>
      <c r="AA2" s="710"/>
      <c r="AB2" s="710"/>
      <c r="AC2" s="710"/>
      <c r="AD2" s="710"/>
      <c r="AE2" s="711"/>
      <c r="AF2" s="98"/>
      <c r="AG2" s="724" t="s">
        <v>1492</v>
      </c>
      <c r="AH2" s="730" t="s">
        <v>2753</v>
      </c>
      <c r="AI2" s="711"/>
    </row>
    <row r="3" spans="1:35" ht="15" customHeight="1" x14ac:dyDescent="0.25">
      <c r="A3" s="716"/>
      <c r="B3" s="719"/>
      <c r="C3" s="708" t="s">
        <v>2754</v>
      </c>
      <c r="D3" s="708"/>
      <c r="E3" s="708"/>
      <c r="F3" s="708"/>
      <c r="G3" s="708"/>
      <c r="H3" s="708"/>
      <c r="I3" s="708"/>
      <c r="J3" s="708"/>
      <c r="K3" s="725" t="s">
        <v>2755</v>
      </c>
      <c r="L3" s="726"/>
      <c r="M3" s="726"/>
      <c r="N3" s="726"/>
      <c r="O3" s="726"/>
      <c r="P3" s="726"/>
      <c r="Q3" s="727"/>
      <c r="R3" s="722"/>
      <c r="S3" s="722"/>
      <c r="T3" s="722"/>
      <c r="U3" s="722"/>
      <c r="V3" s="722"/>
      <c r="W3" s="728" t="s">
        <v>2756</v>
      </c>
      <c r="X3" s="728" t="s">
        <v>2757</v>
      </c>
      <c r="Y3" s="728" t="s">
        <v>2758</v>
      </c>
      <c r="Z3" s="728" t="s">
        <v>3795</v>
      </c>
      <c r="AA3" s="728" t="s">
        <v>2759</v>
      </c>
      <c r="AB3" s="728" t="s">
        <v>4515</v>
      </c>
      <c r="AC3" s="728" t="s">
        <v>2760</v>
      </c>
      <c r="AD3" s="728" t="s">
        <v>2761</v>
      </c>
      <c r="AE3" s="728" t="s">
        <v>2762</v>
      </c>
      <c r="AF3" s="728" t="s">
        <v>3705</v>
      </c>
      <c r="AG3" s="722"/>
      <c r="AH3" s="731" t="s">
        <v>2763</v>
      </c>
      <c r="AI3" s="731" t="s">
        <v>2764</v>
      </c>
    </row>
    <row r="4" spans="1:35" ht="114" customHeight="1" x14ac:dyDescent="0.25">
      <c r="A4" s="717"/>
      <c r="B4" s="720"/>
      <c r="C4" s="346" t="s">
        <v>3588</v>
      </c>
      <c r="D4" s="346" t="s">
        <v>2765</v>
      </c>
      <c r="E4" s="346" t="s">
        <v>4884</v>
      </c>
      <c r="F4" s="346" t="s">
        <v>2766</v>
      </c>
      <c r="G4" s="346" t="s">
        <v>2767</v>
      </c>
      <c r="H4" s="346" t="s">
        <v>2768</v>
      </c>
      <c r="I4" s="346" t="s">
        <v>2769</v>
      </c>
      <c r="J4" s="346" t="s">
        <v>2770</v>
      </c>
      <c r="K4" s="99" t="s">
        <v>2771</v>
      </c>
      <c r="L4" s="99" t="s">
        <v>2772</v>
      </c>
      <c r="M4" s="99" t="s">
        <v>2773</v>
      </c>
      <c r="N4" s="99" t="s">
        <v>2774</v>
      </c>
      <c r="O4" s="99" t="s">
        <v>2775</v>
      </c>
      <c r="P4" s="99" t="s">
        <v>2776</v>
      </c>
      <c r="Q4" s="99" t="s">
        <v>2777</v>
      </c>
      <c r="R4" s="723"/>
      <c r="S4" s="723"/>
      <c r="T4" s="723"/>
      <c r="U4" s="723"/>
      <c r="V4" s="723"/>
      <c r="W4" s="723"/>
      <c r="X4" s="723"/>
      <c r="Y4" s="723"/>
      <c r="Z4" s="723"/>
      <c r="AA4" s="723"/>
      <c r="AB4" s="723"/>
      <c r="AC4" s="723"/>
      <c r="AD4" s="723"/>
      <c r="AE4" s="723"/>
      <c r="AF4" s="723"/>
      <c r="AG4" s="723"/>
      <c r="AH4" s="723"/>
      <c r="AI4" s="723"/>
    </row>
    <row r="5" spans="1:35" ht="15" customHeight="1" x14ac:dyDescent="0.25">
      <c r="A5" s="315" t="s">
        <v>2778</v>
      </c>
      <c r="B5" s="60"/>
      <c r="C5" s="115"/>
      <c r="D5" s="60"/>
      <c r="E5" s="115"/>
      <c r="F5" s="60"/>
      <c r="G5" s="60"/>
      <c r="H5" s="60"/>
      <c r="I5" s="60">
        <v>1</v>
      </c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100"/>
      <c r="X5" s="100" t="s">
        <v>1493</v>
      </c>
      <c r="Y5" s="100"/>
      <c r="Z5" s="100"/>
      <c r="AA5" s="100"/>
      <c r="AB5" s="100"/>
      <c r="AC5" s="100"/>
      <c r="AD5" s="100"/>
      <c r="AE5" s="100"/>
      <c r="AF5" s="100"/>
      <c r="AG5" s="60">
        <f t="shared" ref="AG5:AG23" si="0">SUM(B5:AF5)</f>
        <v>1</v>
      </c>
      <c r="AH5" s="60">
        <f t="shared" ref="AH5:AH36" si="1">+SUM(B5:V5)</f>
        <v>1</v>
      </c>
      <c r="AI5" s="61">
        <f t="shared" ref="AI5:AI153" si="2">+SUM(W5:AF5)</f>
        <v>0</v>
      </c>
    </row>
    <row r="6" spans="1:35" ht="15" customHeight="1" x14ac:dyDescent="0.25">
      <c r="A6" s="315" t="s">
        <v>2779</v>
      </c>
      <c r="B6" s="60"/>
      <c r="C6" s="115"/>
      <c r="D6" s="60"/>
      <c r="E6" s="115">
        <v>1</v>
      </c>
      <c r="F6" s="60"/>
      <c r="G6" s="60"/>
      <c r="H6" s="60"/>
      <c r="I6" s="60"/>
      <c r="J6" s="60"/>
      <c r="K6" s="60"/>
      <c r="L6" s="60"/>
      <c r="M6" s="60">
        <v>1</v>
      </c>
      <c r="N6" s="60" t="s">
        <v>1493</v>
      </c>
      <c r="O6" s="60"/>
      <c r="P6" s="60"/>
      <c r="Q6" s="60"/>
      <c r="R6" s="60"/>
      <c r="S6" s="60"/>
      <c r="T6" s="60"/>
      <c r="U6" s="60"/>
      <c r="V6" s="6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60">
        <f t="shared" si="0"/>
        <v>2</v>
      </c>
      <c r="AH6" s="60">
        <f t="shared" si="1"/>
        <v>2</v>
      </c>
      <c r="AI6" s="61">
        <f t="shared" si="2"/>
        <v>0</v>
      </c>
    </row>
    <row r="7" spans="1:35" ht="15" customHeight="1" x14ac:dyDescent="0.25">
      <c r="A7" s="316" t="s">
        <v>2780</v>
      </c>
      <c r="B7" s="60">
        <v>1</v>
      </c>
      <c r="C7" s="115"/>
      <c r="D7" s="60"/>
      <c r="E7" s="115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60">
        <f t="shared" si="0"/>
        <v>1</v>
      </c>
      <c r="AH7" s="60">
        <f t="shared" si="1"/>
        <v>1</v>
      </c>
      <c r="AI7" s="61">
        <f t="shared" si="2"/>
        <v>0</v>
      </c>
    </row>
    <row r="8" spans="1:35" ht="15" customHeight="1" x14ac:dyDescent="0.25">
      <c r="A8" s="337" t="s">
        <v>3468</v>
      </c>
      <c r="B8" s="19"/>
      <c r="C8" s="19"/>
      <c r="D8" s="102"/>
      <c r="E8" s="102"/>
      <c r="F8" s="102" t="s">
        <v>1493</v>
      </c>
      <c r="G8" s="102"/>
      <c r="H8" s="102"/>
      <c r="I8" s="102"/>
      <c r="J8" s="102"/>
      <c r="K8" s="102"/>
      <c r="L8" s="102">
        <v>1</v>
      </c>
      <c r="M8" s="102"/>
      <c r="N8" s="102"/>
      <c r="O8" s="102"/>
      <c r="P8" s="102"/>
      <c r="Q8" s="102"/>
      <c r="R8" s="19"/>
      <c r="S8" s="102"/>
      <c r="T8" s="19"/>
      <c r="U8" s="19"/>
      <c r="V8" s="19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2">
        <f t="shared" si="0"/>
        <v>1</v>
      </c>
      <c r="AH8" s="60">
        <f t="shared" si="1"/>
        <v>1</v>
      </c>
      <c r="AI8" s="61">
        <f t="shared" si="2"/>
        <v>0</v>
      </c>
    </row>
    <row r="9" spans="1:35" ht="20.25" customHeight="1" x14ac:dyDescent="0.25">
      <c r="A9" s="338" t="s">
        <v>2781</v>
      </c>
      <c r="B9" s="61"/>
      <c r="C9" s="110"/>
      <c r="D9" s="61"/>
      <c r="E9" s="110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104">
        <v>1</v>
      </c>
      <c r="X9" s="104"/>
      <c r="Y9" s="104"/>
      <c r="Z9" s="104"/>
      <c r="AA9" s="104"/>
      <c r="AB9" s="104"/>
      <c r="AC9" s="104"/>
      <c r="AD9" s="104"/>
      <c r="AE9" s="104"/>
      <c r="AF9" s="104"/>
      <c r="AG9" s="61">
        <f t="shared" si="0"/>
        <v>1</v>
      </c>
      <c r="AH9" s="60">
        <f t="shared" si="1"/>
        <v>0</v>
      </c>
      <c r="AI9" s="61">
        <f t="shared" si="2"/>
        <v>1</v>
      </c>
    </row>
    <row r="10" spans="1:35" ht="15" customHeight="1" x14ac:dyDescent="0.25">
      <c r="A10" s="315" t="s">
        <v>2782</v>
      </c>
      <c r="B10" s="60"/>
      <c r="C10" s="115"/>
      <c r="D10" s="60"/>
      <c r="E10" s="115"/>
      <c r="F10" s="60"/>
      <c r="G10" s="60"/>
      <c r="H10" s="60"/>
      <c r="I10" s="60"/>
      <c r="J10" s="60"/>
      <c r="K10" s="60"/>
      <c r="L10" s="60">
        <v>1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60">
        <f t="shared" si="0"/>
        <v>1</v>
      </c>
      <c r="AH10" s="60">
        <f t="shared" si="1"/>
        <v>1</v>
      </c>
      <c r="AI10" s="61">
        <f t="shared" si="2"/>
        <v>0</v>
      </c>
    </row>
    <row r="11" spans="1:35" ht="15" customHeight="1" x14ac:dyDescent="0.25">
      <c r="A11" s="242" t="s">
        <v>2783</v>
      </c>
      <c r="B11" s="60"/>
      <c r="C11" s="115"/>
      <c r="D11" s="60"/>
      <c r="E11" s="115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 t="s">
        <v>1493</v>
      </c>
      <c r="U11" s="60"/>
      <c r="V11" s="6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60">
        <f t="shared" si="0"/>
        <v>0</v>
      </c>
      <c r="AH11" s="60">
        <f t="shared" si="1"/>
        <v>0</v>
      </c>
      <c r="AI11" s="61">
        <f t="shared" si="2"/>
        <v>0</v>
      </c>
    </row>
    <row r="12" spans="1:35" ht="15" customHeight="1" x14ac:dyDescent="0.25">
      <c r="A12" s="529" t="s">
        <v>2784</v>
      </c>
      <c r="B12" s="60"/>
      <c r="C12" s="115"/>
      <c r="D12" s="60"/>
      <c r="E12" s="115"/>
      <c r="F12" s="60"/>
      <c r="G12" s="60"/>
      <c r="H12" s="60"/>
      <c r="I12" s="60"/>
      <c r="J12" s="60"/>
      <c r="K12" s="60"/>
      <c r="L12" s="60"/>
      <c r="M12" s="60" t="s">
        <v>1493</v>
      </c>
      <c r="N12" s="60"/>
      <c r="O12" s="60"/>
      <c r="P12" s="60"/>
      <c r="Q12" s="60"/>
      <c r="R12" s="60"/>
      <c r="S12" s="60"/>
      <c r="T12" s="60"/>
      <c r="U12" s="60"/>
      <c r="V12" s="60"/>
      <c r="W12" s="105"/>
      <c r="X12" s="100"/>
      <c r="Y12" s="100"/>
      <c r="Z12" s="100"/>
      <c r="AA12" s="100"/>
      <c r="AB12" s="100"/>
      <c r="AC12" s="100"/>
      <c r="AD12" s="100"/>
      <c r="AE12" s="100"/>
      <c r="AF12" s="100"/>
      <c r="AG12" s="60">
        <f t="shared" si="0"/>
        <v>0</v>
      </c>
      <c r="AH12" s="60">
        <f t="shared" si="1"/>
        <v>0</v>
      </c>
      <c r="AI12" s="61">
        <f t="shared" si="2"/>
        <v>0</v>
      </c>
    </row>
    <row r="13" spans="1:35" ht="18" customHeight="1" x14ac:dyDescent="0.25">
      <c r="A13" s="316" t="s">
        <v>2785</v>
      </c>
      <c r="B13" s="58">
        <v>1</v>
      </c>
      <c r="C13" s="58"/>
      <c r="D13" s="58" t="s">
        <v>1493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>
        <f t="shared" si="0"/>
        <v>1</v>
      </c>
      <c r="AH13" s="58">
        <f t="shared" si="1"/>
        <v>1</v>
      </c>
      <c r="AI13" s="57">
        <f t="shared" si="2"/>
        <v>0</v>
      </c>
    </row>
    <row r="14" spans="1:35" ht="15" customHeight="1" x14ac:dyDescent="0.25">
      <c r="A14" s="268" t="s">
        <v>2786</v>
      </c>
      <c r="B14" s="60"/>
      <c r="C14" s="115"/>
      <c r="D14" s="60"/>
      <c r="E14" s="115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>
        <f t="shared" si="0"/>
        <v>0</v>
      </c>
      <c r="AH14" s="60">
        <f t="shared" si="1"/>
        <v>0</v>
      </c>
      <c r="AI14" s="61">
        <f t="shared" si="2"/>
        <v>0</v>
      </c>
    </row>
    <row r="15" spans="1:35" ht="15" customHeight="1" x14ac:dyDescent="0.25">
      <c r="A15" s="315" t="s">
        <v>2787</v>
      </c>
      <c r="B15" s="60">
        <v>1</v>
      </c>
      <c r="C15" s="115"/>
      <c r="D15" s="60"/>
      <c r="E15" s="115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60">
        <f t="shared" si="0"/>
        <v>1</v>
      </c>
      <c r="AH15" s="60">
        <f t="shared" si="1"/>
        <v>1</v>
      </c>
      <c r="AI15" s="61">
        <f t="shared" si="2"/>
        <v>0</v>
      </c>
    </row>
    <row r="16" spans="1:35" ht="15" customHeight="1" x14ac:dyDescent="0.25">
      <c r="A16" s="315" t="s">
        <v>2788</v>
      </c>
      <c r="B16" s="60"/>
      <c r="C16" s="115"/>
      <c r="D16" s="60"/>
      <c r="E16" s="115"/>
      <c r="F16" s="60">
        <v>1</v>
      </c>
      <c r="G16" s="60"/>
      <c r="H16" s="60"/>
      <c r="I16" s="60"/>
      <c r="J16" s="60"/>
      <c r="K16" s="60"/>
      <c r="L16" s="60">
        <v>1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105"/>
      <c r="X16" s="100">
        <v>2</v>
      </c>
      <c r="Y16" s="100"/>
      <c r="Z16" s="100"/>
      <c r="AA16" s="100"/>
      <c r="AB16" s="100"/>
      <c r="AC16" s="100"/>
      <c r="AD16" s="100"/>
      <c r="AE16" s="100">
        <v>1</v>
      </c>
      <c r="AF16" s="100">
        <v>2</v>
      </c>
      <c r="AG16" s="60">
        <f t="shared" si="0"/>
        <v>7</v>
      </c>
      <c r="AH16" s="60">
        <f t="shared" si="1"/>
        <v>2</v>
      </c>
      <c r="AI16" s="61">
        <f t="shared" si="2"/>
        <v>5</v>
      </c>
    </row>
    <row r="17" spans="1:35" s="427" customFormat="1" ht="15" customHeight="1" x14ac:dyDescent="0.25">
      <c r="A17" s="315" t="s">
        <v>3825</v>
      </c>
      <c r="B17" s="429"/>
      <c r="C17" s="429"/>
      <c r="D17" s="430"/>
      <c r="E17" s="430"/>
      <c r="F17" s="429"/>
      <c r="G17" s="429"/>
      <c r="H17" s="429"/>
      <c r="I17" s="429"/>
      <c r="J17" s="429"/>
      <c r="K17" s="429"/>
      <c r="L17" s="429"/>
      <c r="M17" s="115">
        <v>1</v>
      </c>
      <c r="N17" s="429"/>
      <c r="O17" s="429"/>
      <c r="P17" s="429"/>
      <c r="Q17" s="429"/>
      <c r="R17" s="429"/>
      <c r="S17" s="429"/>
      <c r="T17" s="429"/>
      <c r="U17" s="429"/>
      <c r="V17" s="429"/>
      <c r="W17" s="429"/>
      <c r="X17" s="429"/>
      <c r="Y17" s="429"/>
      <c r="Z17" s="429"/>
      <c r="AA17" s="429"/>
      <c r="AB17" s="429"/>
      <c r="AC17" s="429"/>
      <c r="AD17" s="429"/>
      <c r="AE17" s="429"/>
      <c r="AF17" s="429"/>
      <c r="AG17" s="115">
        <f t="shared" si="0"/>
        <v>1</v>
      </c>
      <c r="AH17" s="115">
        <f t="shared" si="1"/>
        <v>1</v>
      </c>
      <c r="AI17" s="110">
        <f t="shared" si="2"/>
        <v>0</v>
      </c>
    </row>
    <row r="18" spans="1:35" ht="15" customHeight="1" x14ac:dyDescent="0.25">
      <c r="A18" s="315" t="s">
        <v>130</v>
      </c>
      <c r="B18" s="60"/>
      <c r="C18" s="115"/>
      <c r="D18" s="60"/>
      <c r="E18" s="115"/>
      <c r="F18" s="60"/>
      <c r="G18" s="60"/>
      <c r="H18" s="60"/>
      <c r="I18" s="60"/>
      <c r="J18" s="60"/>
      <c r="K18" s="60"/>
      <c r="L18" s="60"/>
      <c r="M18" s="60">
        <v>2</v>
      </c>
      <c r="N18" s="60"/>
      <c r="O18" s="60"/>
      <c r="P18" s="60"/>
      <c r="Q18" s="60"/>
      <c r="R18" s="60"/>
      <c r="S18" s="60" t="s">
        <v>1493</v>
      </c>
      <c r="T18" s="60"/>
      <c r="U18" s="60"/>
      <c r="V18" s="6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60">
        <f t="shared" si="0"/>
        <v>2</v>
      </c>
      <c r="AH18" s="60">
        <f t="shared" si="1"/>
        <v>2</v>
      </c>
      <c r="AI18" s="61">
        <f t="shared" si="2"/>
        <v>0</v>
      </c>
    </row>
    <row r="19" spans="1:35" ht="15" customHeight="1" x14ac:dyDescent="0.25">
      <c r="A19" s="315" t="s">
        <v>2789</v>
      </c>
      <c r="B19" s="60"/>
      <c r="C19" s="115"/>
      <c r="D19" s="60"/>
      <c r="E19" s="115"/>
      <c r="F19" s="60"/>
      <c r="G19" s="60"/>
      <c r="H19" s="60"/>
      <c r="I19" s="60"/>
      <c r="J19" s="60"/>
      <c r="K19" s="60"/>
      <c r="L19" s="60"/>
      <c r="M19" s="60">
        <v>1</v>
      </c>
      <c r="N19" s="60"/>
      <c r="O19" s="60"/>
      <c r="P19" s="60"/>
      <c r="Q19" s="60"/>
      <c r="R19" s="60"/>
      <c r="S19" s="60"/>
      <c r="T19" s="60"/>
      <c r="U19" s="60"/>
      <c r="V19" s="60"/>
      <c r="W19" s="100"/>
      <c r="X19" s="100"/>
      <c r="Y19" s="100"/>
      <c r="Z19" s="100"/>
      <c r="AA19" s="100"/>
      <c r="AB19" s="100"/>
      <c r="AC19" s="100"/>
      <c r="AD19" s="100"/>
      <c r="AE19" s="105">
        <v>1</v>
      </c>
      <c r="AF19" s="100"/>
      <c r="AG19" s="60">
        <f t="shared" si="0"/>
        <v>2</v>
      </c>
      <c r="AH19" s="60">
        <f t="shared" si="1"/>
        <v>1</v>
      </c>
      <c r="AI19" s="61">
        <f t="shared" si="2"/>
        <v>1</v>
      </c>
    </row>
    <row r="20" spans="1:35" s="524" customFormat="1" ht="15" customHeight="1" x14ac:dyDescent="0.25">
      <c r="A20" s="315" t="s">
        <v>3829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>
        <v>1</v>
      </c>
      <c r="N20" s="115"/>
      <c r="O20" s="115"/>
      <c r="P20" s="115"/>
      <c r="Q20" s="115"/>
      <c r="R20" s="115"/>
      <c r="S20" s="115"/>
      <c r="T20" s="115"/>
      <c r="U20" s="115"/>
      <c r="V20" s="11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15">
        <f t="shared" si="0"/>
        <v>1</v>
      </c>
      <c r="AH20" s="115">
        <f t="shared" si="1"/>
        <v>1</v>
      </c>
      <c r="AI20" s="110">
        <f t="shared" si="2"/>
        <v>0</v>
      </c>
    </row>
    <row r="21" spans="1:35" ht="15" customHeight="1" x14ac:dyDescent="0.25">
      <c r="A21" s="242" t="s">
        <v>2790</v>
      </c>
      <c r="B21" s="60"/>
      <c r="C21" s="115"/>
      <c r="D21" s="60"/>
      <c r="E21" s="115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60">
        <f t="shared" si="0"/>
        <v>0</v>
      </c>
      <c r="AH21" s="60">
        <f t="shared" si="1"/>
        <v>0</v>
      </c>
      <c r="AI21" s="61">
        <f t="shared" si="2"/>
        <v>0</v>
      </c>
    </row>
    <row r="22" spans="1:35" ht="15" customHeight="1" x14ac:dyDescent="0.25">
      <c r="A22" s="315" t="s">
        <v>2791</v>
      </c>
      <c r="B22" s="60"/>
      <c r="C22" s="115"/>
      <c r="D22" s="60"/>
      <c r="E22" s="115"/>
      <c r="F22" s="60"/>
      <c r="G22" s="60"/>
      <c r="H22" s="60"/>
      <c r="I22" s="60"/>
      <c r="J22" s="60"/>
      <c r="K22" s="60"/>
      <c r="L22" s="10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60">
        <f t="shared" si="0"/>
        <v>0</v>
      </c>
      <c r="AH22" s="60">
        <f t="shared" si="1"/>
        <v>0</v>
      </c>
      <c r="AI22" s="61">
        <f t="shared" si="2"/>
        <v>0</v>
      </c>
    </row>
    <row r="23" spans="1:35" ht="15" customHeight="1" x14ac:dyDescent="0.25">
      <c r="A23" s="315" t="s">
        <v>2792</v>
      </c>
      <c r="B23" s="60"/>
      <c r="C23" s="115"/>
      <c r="D23" s="60"/>
      <c r="E23" s="115"/>
      <c r="F23" s="60"/>
      <c r="G23" s="60"/>
      <c r="H23" s="60"/>
      <c r="I23" s="60"/>
      <c r="J23" s="60"/>
      <c r="K23" s="60"/>
      <c r="L23" s="60"/>
      <c r="M23" s="60"/>
      <c r="N23" s="60"/>
      <c r="O23" s="60">
        <v>1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>
        <f t="shared" si="0"/>
        <v>1</v>
      </c>
      <c r="AH23" s="60">
        <f t="shared" si="1"/>
        <v>1</v>
      </c>
      <c r="AI23" s="61">
        <f t="shared" si="2"/>
        <v>0</v>
      </c>
    </row>
    <row r="24" spans="1:35" ht="15" customHeight="1" x14ac:dyDescent="0.25">
      <c r="A24" s="242" t="s">
        <v>2793</v>
      </c>
      <c r="B24" s="60"/>
      <c r="C24" s="115"/>
      <c r="D24" s="60"/>
      <c r="E24" s="115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60">
        <f>+SUM(B24:AF24)</f>
        <v>0</v>
      </c>
      <c r="AH24" s="60">
        <f t="shared" si="1"/>
        <v>0</v>
      </c>
      <c r="AI24" s="61">
        <f t="shared" si="2"/>
        <v>0</v>
      </c>
    </row>
    <row r="25" spans="1:35" ht="15" customHeight="1" x14ac:dyDescent="0.25">
      <c r="A25" s="316" t="s">
        <v>2794</v>
      </c>
      <c r="B25" s="60"/>
      <c r="C25" s="115"/>
      <c r="D25" s="60"/>
      <c r="E25" s="115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>
        <v>1</v>
      </c>
      <c r="Q25" s="60"/>
      <c r="R25" s="60"/>
      <c r="S25" s="60"/>
      <c r="T25" s="60"/>
      <c r="U25" s="60"/>
      <c r="V25" s="6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60">
        <f t="shared" ref="AG25:AG49" si="3">SUM(B25:AF25)</f>
        <v>1</v>
      </c>
      <c r="AH25" s="60">
        <f t="shared" si="1"/>
        <v>1</v>
      </c>
      <c r="AI25" s="61">
        <f t="shared" si="2"/>
        <v>0</v>
      </c>
    </row>
    <row r="26" spans="1:35" ht="15" customHeight="1" x14ac:dyDescent="0.25">
      <c r="A26" s="315" t="s">
        <v>157</v>
      </c>
      <c r="B26" s="60"/>
      <c r="C26" s="115"/>
      <c r="D26" s="60"/>
      <c r="E26" s="115"/>
      <c r="F26" s="60"/>
      <c r="G26" s="60"/>
      <c r="H26" s="60"/>
      <c r="I26" s="60"/>
      <c r="J26" s="60"/>
      <c r="K26" s="60"/>
      <c r="L26" s="60"/>
      <c r="M26" s="60">
        <v>1</v>
      </c>
      <c r="N26" s="60"/>
      <c r="O26" s="60"/>
      <c r="P26" s="60"/>
      <c r="Q26" s="60"/>
      <c r="R26" s="60"/>
      <c r="S26" s="60"/>
      <c r="T26" s="60"/>
      <c r="U26" s="60"/>
      <c r="V26" s="6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60">
        <f t="shared" si="3"/>
        <v>1</v>
      </c>
      <c r="AH26" s="60">
        <f t="shared" si="1"/>
        <v>1</v>
      </c>
      <c r="AI26" s="61">
        <f t="shared" si="2"/>
        <v>0</v>
      </c>
    </row>
    <row r="27" spans="1:35" ht="15" customHeight="1" x14ac:dyDescent="0.25">
      <c r="A27" s="101" t="s">
        <v>2795</v>
      </c>
      <c r="B27" s="60"/>
      <c r="C27" s="115"/>
      <c r="D27" s="60"/>
      <c r="E27" s="115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60">
        <f t="shared" si="3"/>
        <v>0</v>
      </c>
      <c r="AH27" s="60">
        <f t="shared" si="1"/>
        <v>0</v>
      </c>
      <c r="AI27" s="61">
        <f t="shared" si="2"/>
        <v>0</v>
      </c>
    </row>
    <row r="28" spans="1:35" ht="15" customHeight="1" x14ac:dyDescent="0.25">
      <c r="A28" s="315" t="s">
        <v>2796</v>
      </c>
      <c r="B28" s="60"/>
      <c r="C28" s="115"/>
      <c r="D28" s="60"/>
      <c r="E28" s="115"/>
      <c r="F28" s="60"/>
      <c r="G28" s="60"/>
      <c r="H28" s="60"/>
      <c r="I28" s="60"/>
      <c r="J28" s="60"/>
      <c r="K28" s="60"/>
      <c r="L28" s="60">
        <v>1</v>
      </c>
      <c r="M28" s="60"/>
      <c r="N28" s="60"/>
      <c r="O28" s="60"/>
      <c r="P28" s="60">
        <v>1</v>
      </c>
      <c r="Q28" s="60"/>
      <c r="R28" s="60"/>
      <c r="S28" s="60"/>
      <c r="T28" s="60" t="s">
        <v>1493</v>
      </c>
      <c r="U28" s="60"/>
      <c r="V28" s="6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60">
        <f t="shared" si="3"/>
        <v>2</v>
      </c>
      <c r="AH28" s="60">
        <f t="shared" si="1"/>
        <v>2</v>
      </c>
      <c r="AI28" s="61">
        <f t="shared" si="2"/>
        <v>0</v>
      </c>
    </row>
    <row r="29" spans="1:35" ht="15" customHeight="1" x14ac:dyDescent="0.25">
      <c r="A29" s="242" t="s">
        <v>2797</v>
      </c>
      <c r="B29" s="60"/>
      <c r="C29" s="115"/>
      <c r="D29" s="60"/>
      <c r="E29" s="115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 t="s">
        <v>1493</v>
      </c>
      <c r="U29" s="60"/>
      <c r="V29" s="6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60">
        <f t="shared" si="3"/>
        <v>0</v>
      </c>
      <c r="AH29" s="60">
        <f t="shared" si="1"/>
        <v>0</v>
      </c>
      <c r="AI29" s="61">
        <f t="shared" si="2"/>
        <v>0</v>
      </c>
    </row>
    <row r="30" spans="1:35" ht="15" customHeight="1" x14ac:dyDescent="0.25">
      <c r="A30" s="530" t="s">
        <v>2798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2">
        <f t="shared" si="3"/>
        <v>0</v>
      </c>
      <c r="AH30" s="60">
        <f t="shared" si="1"/>
        <v>0</v>
      </c>
      <c r="AI30" s="61">
        <f t="shared" si="2"/>
        <v>0</v>
      </c>
    </row>
    <row r="31" spans="1:35" ht="15" customHeight="1" x14ac:dyDescent="0.25">
      <c r="A31" s="392" t="s">
        <v>2799</v>
      </c>
      <c r="B31" s="58"/>
      <c r="C31" s="58"/>
      <c r="D31" s="58"/>
      <c r="E31" s="58"/>
      <c r="F31" s="58"/>
      <c r="G31" s="58"/>
      <c r="H31" s="58">
        <v>1</v>
      </c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 t="s">
        <v>1493</v>
      </c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>
        <f t="shared" si="3"/>
        <v>1</v>
      </c>
      <c r="AH31" s="58">
        <f t="shared" si="1"/>
        <v>1</v>
      </c>
      <c r="AI31" s="57">
        <f t="shared" si="2"/>
        <v>0</v>
      </c>
    </row>
    <row r="32" spans="1:35" ht="15" customHeight="1" x14ac:dyDescent="0.25">
      <c r="A32" s="392" t="s">
        <v>4516</v>
      </c>
      <c r="B32" s="60"/>
      <c r="C32" s="115"/>
      <c r="D32" s="60"/>
      <c r="E32" s="115"/>
      <c r="F32" s="60"/>
      <c r="G32" s="60"/>
      <c r="H32" s="60"/>
      <c r="I32" s="60"/>
      <c r="J32" s="60"/>
      <c r="K32" s="60"/>
      <c r="L32" s="60"/>
      <c r="M32" s="60">
        <v>2</v>
      </c>
      <c r="N32" s="60"/>
      <c r="O32" s="60"/>
      <c r="P32" s="60"/>
      <c r="Q32" s="60"/>
      <c r="R32" s="60"/>
      <c r="S32" s="60"/>
      <c r="T32" s="60"/>
      <c r="U32" s="60"/>
      <c r="V32" s="6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60">
        <f t="shared" si="3"/>
        <v>2</v>
      </c>
      <c r="AH32" s="60">
        <f t="shared" si="1"/>
        <v>2</v>
      </c>
      <c r="AI32" s="61">
        <f t="shared" si="2"/>
        <v>0</v>
      </c>
    </row>
    <row r="33" spans="1:35" ht="15" customHeight="1" x14ac:dyDescent="0.25">
      <c r="A33" s="447" t="s">
        <v>259</v>
      </c>
      <c r="B33" s="61"/>
      <c r="C33" s="110"/>
      <c r="D33" s="61"/>
      <c r="E33" s="11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104"/>
      <c r="X33" s="104"/>
      <c r="Y33" s="104"/>
      <c r="Z33" s="104"/>
      <c r="AA33" s="104"/>
      <c r="AB33" s="108"/>
      <c r="AC33" s="104"/>
      <c r="AD33" s="108"/>
      <c r="AE33" s="104"/>
      <c r="AF33" s="104"/>
      <c r="AG33" s="61">
        <f t="shared" si="3"/>
        <v>0</v>
      </c>
      <c r="AH33" s="60">
        <f t="shared" si="1"/>
        <v>0</v>
      </c>
      <c r="AI33" s="61">
        <f t="shared" si="2"/>
        <v>0</v>
      </c>
    </row>
    <row r="34" spans="1:35" ht="15" customHeight="1" x14ac:dyDescent="0.25">
      <c r="A34" s="392" t="s">
        <v>2800</v>
      </c>
      <c r="B34" s="61">
        <v>1</v>
      </c>
      <c r="C34" s="110"/>
      <c r="D34" s="61"/>
      <c r="E34" s="110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61">
        <f t="shared" si="3"/>
        <v>1</v>
      </c>
      <c r="AH34" s="60">
        <f t="shared" si="1"/>
        <v>1</v>
      </c>
      <c r="AI34" s="61">
        <f t="shared" si="2"/>
        <v>0</v>
      </c>
    </row>
    <row r="35" spans="1:35" ht="15" customHeight="1" x14ac:dyDescent="0.25">
      <c r="A35" s="392" t="s">
        <v>267</v>
      </c>
      <c r="B35" s="57"/>
      <c r="C35" s="109"/>
      <c r="D35" s="57"/>
      <c r="E35" s="109"/>
      <c r="F35" s="57"/>
      <c r="G35" s="57"/>
      <c r="H35" s="57" t="s">
        <v>1493</v>
      </c>
      <c r="I35" s="57"/>
      <c r="J35" s="57"/>
      <c r="K35" s="57"/>
      <c r="L35" s="57">
        <v>67</v>
      </c>
      <c r="M35" s="57">
        <v>21</v>
      </c>
      <c r="N35" s="57"/>
      <c r="O35" s="57"/>
      <c r="P35" s="57"/>
      <c r="Q35" s="57" t="s">
        <v>1493</v>
      </c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>
        <f t="shared" si="3"/>
        <v>88</v>
      </c>
      <c r="AH35" s="58">
        <f t="shared" si="1"/>
        <v>88</v>
      </c>
      <c r="AI35" s="57">
        <f t="shared" si="2"/>
        <v>0</v>
      </c>
    </row>
    <row r="36" spans="1:35" ht="15" customHeight="1" x14ac:dyDescent="0.25">
      <c r="A36" s="315" t="s">
        <v>2801</v>
      </c>
      <c r="B36" s="61"/>
      <c r="C36" s="110"/>
      <c r="D36" s="61"/>
      <c r="E36" s="110"/>
      <c r="F36" s="61"/>
      <c r="G36" s="61"/>
      <c r="H36" s="61"/>
      <c r="I36" s="61"/>
      <c r="J36" s="61"/>
      <c r="K36" s="61"/>
      <c r="L36" s="61"/>
      <c r="M36" s="61">
        <v>2</v>
      </c>
      <c r="N36" s="61"/>
      <c r="O36" s="61"/>
      <c r="P36" s="61"/>
      <c r="Q36" s="61"/>
      <c r="R36" s="61"/>
      <c r="S36" s="61"/>
      <c r="T36" s="61"/>
      <c r="U36" s="61"/>
      <c r="V36" s="61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61">
        <f t="shared" si="3"/>
        <v>2</v>
      </c>
      <c r="AH36" s="60">
        <f t="shared" si="1"/>
        <v>2</v>
      </c>
      <c r="AI36" s="61">
        <f t="shared" si="2"/>
        <v>0</v>
      </c>
    </row>
    <row r="37" spans="1:35" ht="15" customHeight="1" x14ac:dyDescent="0.25">
      <c r="A37" s="447" t="s">
        <v>324</v>
      </c>
      <c r="B37" s="57"/>
      <c r="C37" s="109"/>
      <c r="D37" s="109"/>
      <c r="E37" s="109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>
        <f t="shared" si="3"/>
        <v>0</v>
      </c>
      <c r="AH37" s="58">
        <f t="shared" ref="AH37:AH68" si="4">+SUM(B37:V37)</f>
        <v>0</v>
      </c>
      <c r="AI37" s="57">
        <f t="shared" si="2"/>
        <v>0</v>
      </c>
    </row>
    <row r="38" spans="1:35" ht="15" customHeight="1" x14ac:dyDescent="0.25">
      <c r="A38" s="447" t="s">
        <v>307</v>
      </c>
      <c r="B38" s="57"/>
      <c r="C38" s="109"/>
      <c r="D38" s="57"/>
      <c r="E38" s="109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 t="s">
        <v>1493</v>
      </c>
      <c r="AA38" s="57"/>
      <c r="AB38" s="57"/>
      <c r="AC38" s="57"/>
      <c r="AD38" s="57"/>
      <c r="AE38" s="57"/>
      <c r="AF38" s="57"/>
      <c r="AG38" s="57">
        <f t="shared" si="3"/>
        <v>0</v>
      </c>
      <c r="AH38" s="58">
        <f t="shared" si="4"/>
        <v>0</v>
      </c>
      <c r="AI38" s="57">
        <f t="shared" si="2"/>
        <v>0</v>
      </c>
    </row>
    <row r="39" spans="1:35" ht="15" customHeight="1" x14ac:dyDescent="0.25">
      <c r="A39" s="447" t="s">
        <v>341</v>
      </c>
      <c r="B39" s="61"/>
      <c r="C39" s="110"/>
      <c r="D39" s="110"/>
      <c r="E39" s="11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61">
        <f t="shared" si="3"/>
        <v>0</v>
      </c>
      <c r="AH39" s="60">
        <f t="shared" si="4"/>
        <v>0</v>
      </c>
      <c r="AI39" s="61">
        <f t="shared" si="2"/>
        <v>0</v>
      </c>
    </row>
    <row r="40" spans="1:35" ht="15" customHeight="1" x14ac:dyDescent="0.25">
      <c r="A40" s="392" t="s">
        <v>2802</v>
      </c>
      <c r="B40" s="61"/>
      <c r="C40" s="110"/>
      <c r="D40" s="61"/>
      <c r="E40" s="110"/>
      <c r="F40" s="61">
        <v>1</v>
      </c>
      <c r="G40" s="61"/>
      <c r="H40" s="61"/>
      <c r="I40" s="61"/>
      <c r="J40" s="61"/>
      <c r="K40" s="61"/>
      <c r="L40" s="61">
        <v>1</v>
      </c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104"/>
      <c r="X40" s="104"/>
      <c r="Y40" s="104">
        <v>12</v>
      </c>
      <c r="Z40" s="104"/>
      <c r="AA40" s="104"/>
      <c r="AB40" s="104"/>
      <c r="AC40" s="104"/>
      <c r="AD40" s="104"/>
      <c r="AE40" s="104"/>
      <c r="AF40" s="104"/>
      <c r="AG40" s="61">
        <f t="shared" si="3"/>
        <v>14</v>
      </c>
      <c r="AH40" s="60">
        <f t="shared" si="4"/>
        <v>2</v>
      </c>
      <c r="AI40" s="61">
        <f t="shared" si="2"/>
        <v>12</v>
      </c>
    </row>
    <row r="41" spans="1:35" ht="15" customHeight="1" x14ac:dyDescent="0.25">
      <c r="A41" s="392" t="s">
        <v>440</v>
      </c>
      <c r="B41" s="61"/>
      <c r="C41" s="110"/>
      <c r="D41" s="61"/>
      <c r="E41" s="110"/>
      <c r="F41" s="61"/>
      <c r="G41" s="61"/>
      <c r="H41" s="61"/>
      <c r="I41" s="61"/>
      <c r="J41" s="61"/>
      <c r="K41" s="61"/>
      <c r="L41" s="61"/>
      <c r="M41" s="61">
        <v>2</v>
      </c>
      <c r="N41" s="61"/>
      <c r="O41" s="61"/>
      <c r="P41" s="61"/>
      <c r="Q41" s="61"/>
      <c r="R41" s="61"/>
      <c r="S41" s="61"/>
      <c r="T41" s="61"/>
      <c r="U41" s="61"/>
      <c r="V41" s="61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61">
        <f t="shared" si="3"/>
        <v>2</v>
      </c>
      <c r="AH41" s="60">
        <f t="shared" si="4"/>
        <v>2</v>
      </c>
      <c r="AI41" s="61">
        <f t="shared" si="2"/>
        <v>0</v>
      </c>
    </row>
    <row r="42" spans="1:35" ht="15" customHeight="1" x14ac:dyDescent="0.25">
      <c r="A42" s="446" t="s">
        <v>445</v>
      </c>
      <c r="B42" s="57"/>
      <c r="C42" s="109"/>
      <c r="D42" s="57"/>
      <c r="E42" s="109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>
        <v>5</v>
      </c>
      <c r="Z42" s="57"/>
      <c r="AA42" s="57"/>
      <c r="AB42" s="57">
        <v>100</v>
      </c>
      <c r="AC42" s="57"/>
      <c r="AD42" s="57"/>
      <c r="AE42" s="57"/>
      <c r="AF42" s="57"/>
      <c r="AG42" s="57">
        <f t="shared" si="3"/>
        <v>105</v>
      </c>
      <c r="AH42" s="58">
        <f t="shared" si="4"/>
        <v>0</v>
      </c>
      <c r="AI42" s="57">
        <f t="shared" si="2"/>
        <v>105</v>
      </c>
    </row>
    <row r="43" spans="1:35" ht="15" customHeight="1" x14ac:dyDescent="0.25">
      <c r="A43" s="101" t="s">
        <v>2803</v>
      </c>
      <c r="B43" s="61"/>
      <c r="C43" s="110"/>
      <c r="D43" s="61"/>
      <c r="E43" s="110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 t="s">
        <v>1493</v>
      </c>
      <c r="U43" s="61"/>
      <c r="V43" s="61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61">
        <f t="shared" si="3"/>
        <v>0</v>
      </c>
      <c r="AH43" s="60">
        <f t="shared" si="4"/>
        <v>0</v>
      </c>
      <c r="AI43" s="61">
        <f t="shared" si="2"/>
        <v>0</v>
      </c>
    </row>
    <row r="44" spans="1:35" ht="15" customHeight="1" x14ac:dyDescent="0.25">
      <c r="A44" s="242" t="s">
        <v>2804</v>
      </c>
      <c r="B44" s="57"/>
      <c r="C44" s="109"/>
      <c r="D44" s="57"/>
      <c r="E44" s="109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109"/>
      <c r="Z44" s="57"/>
      <c r="AA44" s="57"/>
      <c r="AB44" s="57"/>
      <c r="AC44" s="57"/>
      <c r="AD44" s="57"/>
      <c r="AE44" s="57"/>
      <c r="AF44" s="57"/>
      <c r="AG44" s="57">
        <f t="shared" si="3"/>
        <v>0</v>
      </c>
      <c r="AH44" s="58">
        <f t="shared" si="4"/>
        <v>0</v>
      </c>
      <c r="AI44" s="57">
        <f t="shared" si="2"/>
        <v>0</v>
      </c>
    </row>
    <row r="45" spans="1:35" ht="15" customHeight="1" x14ac:dyDescent="0.25">
      <c r="A45" s="242" t="s">
        <v>2805</v>
      </c>
      <c r="B45" s="61"/>
      <c r="C45" s="110"/>
      <c r="D45" s="61"/>
      <c r="E45" s="110"/>
      <c r="F45" s="61"/>
      <c r="G45" s="61" t="s">
        <v>1493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61">
        <f t="shared" si="3"/>
        <v>0</v>
      </c>
      <c r="AH45" s="60">
        <f t="shared" si="4"/>
        <v>0</v>
      </c>
      <c r="AI45" s="61">
        <f t="shared" si="2"/>
        <v>0</v>
      </c>
    </row>
    <row r="46" spans="1:35" ht="15" customHeight="1" x14ac:dyDescent="0.25">
      <c r="A46" s="392" t="s">
        <v>2806</v>
      </c>
      <c r="B46" s="61"/>
      <c r="C46" s="110"/>
      <c r="D46" s="61"/>
      <c r="E46" s="110"/>
      <c r="F46" s="61"/>
      <c r="G46" s="61"/>
      <c r="H46" s="61"/>
      <c r="I46" s="61"/>
      <c r="J46" s="61"/>
      <c r="K46" s="61"/>
      <c r="L46" s="61"/>
      <c r="M46" s="61"/>
      <c r="N46" s="61"/>
      <c r="O46" s="61">
        <v>1</v>
      </c>
      <c r="P46" s="61"/>
      <c r="Q46" s="61">
        <v>1</v>
      </c>
      <c r="R46" s="61"/>
      <c r="S46" s="61">
        <v>1</v>
      </c>
      <c r="T46" s="61">
        <v>1</v>
      </c>
      <c r="U46" s="61">
        <v>1</v>
      </c>
      <c r="V46" s="61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61">
        <f t="shared" si="3"/>
        <v>5</v>
      </c>
      <c r="AH46" s="60">
        <f t="shared" si="4"/>
        <v>5</v>
      </c>
      <c r="AI46" s="61">
        <f t="shared" si="2"/>
        <v>0</v>
      </c>
    </row>
    <row r="47" spans="1:35" ht="15" customHeight="1" x14ac:dyDescent="0.25">
      <c r="A47" s="382" t="s">
        <v>2807</v>
      </c>
      <c r="B47" s="61"/>
      <c r="C47" s="110"/>
      <c r="D47" s="61"/>
      <c r="E47" s="11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61">
        <f t="shared" si="3"/>
        <v>0</v>
      </c>
      <c r="AH47" s="60">
        <f t="shared" si="4"/>
        <v>0</v>
      </c>
      <c r="AI47" s="61">
        <f t="shared" si="2"/>
        <v>0</v>
      </c>
    </row>
    <row r="48" spans="1:35" ht="15" customHeight="1" x14ac:dyDescent="0.25">
      <c r="A48" s="392" t="s">
        <v>2808</v>
      </c>
      <c r="B48" s="61"/>
      <c r="C48" s="110"/>
      <c r="D48" s="61"/>
      <c r="E48" s="110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110">
        <v>1</v>
      </c>
      <c r="S48" s="61"/>
      <c r="T48" s="61" t="s">
        <v>1493</v>
      </c>
      <c r="U48" s="61"/>
      <c r="V48" s="61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61">
        <f t="shared" si="3"/>
        <v>1</v>
      </c>
      <c r="AH48" s="60">
        <f t="shared" si="4"/>
        <v>1</v>
      </c>
      <c r="AI48" s="61">
        <f t="shared" si="2"/>
        <v>0</v>
      </c>
    </row>
    <row r="49" spans="1:35" ht="15" customHeight="1" x14ac:dyDescent="0.25">
      <c r="A49" s="392" t="s">
        <v>2809</v>
      </c>
      <c r="B49" s="61"/>
      <c r="C49" s="110"/>
      <c r="D49" s="61"/>
      <c r="E49" s="110"/>
      <c r="F49" s="61"/>
      <c r="G49" s="61"/>
      <c r="H49" s="61"/>
      <c r="I49" s="61"/>
      <c r="J49" s="61"/>
      <c r="K49" s="61"/>
      <c r="L49" s="61">
        <v>3</v>
      </c>
      <c r="M49" s="61"/>
      <c r="N49" s="61"/>
      <c r="O49" s="61">
        <v>2</v>
      </c>
      <c r="P49" s="61"/>
      <c r="Q49" s="61"/>
      <c r="R49" s="61"/>
      <c r="S49" s="61"/>
      <c r="T49" s="61" t="s">
        <v>1493</v>
      </c>
      <c r="U49" s="61">
        <v>1</v>
      </c>
      <c r="V49" s="61"/>
      <c r="W49" s="104"/>
      <c r="X49" s="104"/>
      <c r="Y49" s="104"/>
      <c r="Z49" s="104"/>
      <c r="AA49" s="104" t="s">
        <v>1493</v>
      </c>
      <c r="AB49" s="104"/>
      <c r="AC49" s="104"/>
      <c r="AD49" s="104"/>
      <c r="AE49" s="104"/>
      <c r="AF49" s="104"/>
      <c r="AG49" s="61">
        <f t="shared" si="3"/>
        <v>6</v>
      </c>
      <c r="AH49" s="60">
        <f t="shared" si="4"/>
        <v>6</v>
      </c>
      <c r="AI49" s="61">
        <f t="shared" si="2"/>
        <v>0</v>
      </c>
    </row>
    <row r="50" spans="1:35" ht="15" customHeight="1" x14ac:dyDescent="0.25">
      <c r="A50" s="392" t="s">
        <v>577</v>
      </c>
      <c r="B50" s="57"/>
      <c r="C50" s="109"/>
      <c r="D50" s="57"/>
      <c r="E50" s="109"/>
      <c r="F50" s="57"/>
      <c r="G50" s="57"/>
      <c r="H50" s="57"/>
      <c r="I50" s="109"/>
      <c r="J50" s="57"/>
      <c r="K50" s="57"/>
      <c r="L50" s="57"/>
      <c r="M50" s="57"/>
      <c r="N50" s="57"/>
      <c r="O50" s="57"/>
      <c r="P50" s="57"/>
      <c r="Q50" s="57"/>
      <c r="R50" s="57"/>
      <c r="S50" s="109">
        <v>1</v>
      </c>
      <c r="T50" s="57" t="s">
        <v>1493</v>
      </c>
      <c r="U50" s="57"/>
      <c r="V50" s="57"/>
      <c r="W50" s="108"/>
      <c r="X50" s="104"/>
      <c r="Y50" s="104"/>
      <c r="Z50" s="104"/>
      <c r="AA50" s="104"/>
      <c r="AB50" s="104">
        <v>20</v>
      </c>
      <c r="AC50" s="104"/>
      <c r="AD50" s="104"/>
      <c r="AE50" s="104"/>
      <c r="AF50" s="104"/>
      <c r="AG50" s="57">
        <f>+SUM(B50:AF50)</f>
        <v>21</v>
      </c>
      <c r="AH50" s="58">
        <f t="shared" si="4"/>
        <v>1</v>
      </c>
      <c r="AI50" s="57">
        <f t="shared" si="2"/>
        <v>20</v>
      </c>
    </row>
    <row r="51" spans="1:35" ht="15" customHeight="1" x14ac:dyDescent="0.25">
      <c r="A51" s="392" t="s">
        <v>535</v>
      </c>
      <c r="B51" s="61"/>
      <c r="C51" s="110"/>
      <c r="D51" s="61"/>
      <c r="E51" s="110"/>
      <c r="F51" s="61"/>
      <c r="G51" s="61"/>
      <c r="H51" s="61"/>
      <c r="I51" s="61"/>
      <c r="J51" s="61"/>
      <c r="K51" s="61"/>
      <c r="L51" s="61">
        <v>1</v>
      </c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61">
        <f t="shared" ref="AG51:AG82" si="5">SUM(B51:AF51)</f>
        <v>1</v>
      </c>
      <c r="AH51" s="60">
        <f t="shared" si="4"/>
        <v>1</v>
      </c>
      <c r="AI51" s="61">
        <f t="shared" si="2"/>
        <v>0</v>
      </c>
    </row>
    <row r="52" spans="1:35" ht="15" customHeight="1" x14ac:dyDescent="0.25">
      <c r="A52" s="392" t="s">
        <v>2810</v>
      </c>
      <c r="B52" s="61"/>
      <c r="C52" s="110"/>
      <c r="D52" s="61"/>
      <c r="E52" s="110"/>
      <c r="F52" s="61"/>
      <c r="G52" s="61"/>
      <c r="H52" s="61"/>
      <c r="I52" s="61"/>
      <c r="J52" s="61"/>
      <c r="K52" s="61"/>
      <c r="L52" s="61"/>
      <c r="M52" s="61"/>
      <c r="N52" s="61"/>
      <c r="O52" s="110">
        <v>1</v>
      </c>
      <c r="P52" s="61"/>
      <c r="Q52" s="61"/>
      <c r="R52" s="61"/>
      <c r="S52" s="61"/>
      <c r="T52" s="61"/>
      <c r="U52" s="61"/>
      <c r="V52" s="61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61">
        <f t="shared" si="5"/>
        <v>1</v>
      </c>
      <c r="AH52" s="60">
        <f t="shared" si="4"/>
        <v>1</v>
      </c>
      <c r="AI52" s="61">
        <f t="shared" si="2"/>
        <v>0</v>
      </c>
    </row>
    <row r="53" spans="1:35" ht="15" customHeight="1" x14ac:dyDescent="0.25">
      <c r="A53" s="392" t="s">
        <v>2811</v>
      </c>
      <c r="B53" s="61"/>
      <c r="C53" s="110">
        <v>1</v>
      </c>
      <c r="D53" s="61"/>
      <c r="E53" s="110"/>
      <c r="F53" s="61"/>
      <c r="G53" s="61"/>
      <c r="H53" s="61"/>
      <c r="I53" s="61"/>
      <c r="J53" s="61"/>
      <c r="K53" s="61"/>
      <c r="L53" s="61">
        <v>1</v>
      </c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104"/>
      <c r="X53" s="104"/>
      <c r="Y53" s="104"/>
      <c r="Z53" s="104"/>
      <c r="AA53" s="104"/>
      <c r="AB53" s="104">
        <v>2</v>
      </c>
      <c r="AC53" s="104"/>
      <c r="AD53" s="104">
        <v>1</v>
      </c>
      <c r="AE53" s="104"/>
      <c r="AF53" s="104"/>
      <c r="AG53" s="61">
        <f t="shared" si="5"/>
        <v>5</v>
      </c>
      <c r="AH53" s="60">
        <f t="shared" si="4"/>
        <v>2</v>
      </c>
      <c r="AI53" s="61">
        <f t="shared" si="2"/>
        <v>3</v>
      </c>
    </row>
    <row r="54" spans="1:35" ht="15" customHeight="1" x14ac:dyDescent="0.25">
      <c r="A54" s="392" t="s">
        <v>2812</v>
      </c>
      <c r="B54" s="61"/>
      <c r="C54" s="110">
        <v>1</v>
      </c>
      <c r="D54" s="61"/>
      <c r="E54" s="11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104"/>
      <c r="X54" s="104"/>
      <c r="Y54" s="104"/>
      <c r="Z54" s="104"/>
      <c r="AA54" s="104"/>
      <c r="AB54" s="104">
        <v>1</v>
      </c>
      <c r="AC54" s="104"/>
      <c r="AD54" s="104"/>
      <c r="AE54" s="104"/>
      <c r="AF54" s="104"/>
      <c r="AG54" s="61">
        <f t="shared" si="5"/>
        <v>2</v>
      </c>
      <c r="AH54" s="60">
        <f t="shared" si="4"/>
        <v>1</v>
      </c>
      <c r="AI54" s="61">
        <f t="shared" si="2"/>
        <v>1</v>
      </c>
    </row>
    <row r="55" spans="1:35" ht="15" customHeight="1" x14ac:dyDescent="0.25">
      <c r="A55" s="392" t="s">
        <v>2813</v>
      </c>
      <c r="B55" s="57"/>
      <c r="C55" s="109">
        <v>1</v>
      </c>
      <c r="D55" s="57"/>
      <c r="E55" s="109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104"/>
      <c r="X55" s="104"/>
      <c r="Y55" s="104"/>
      <c r="Z55" s="104"/>
      <c r="AA55" s="104"/>
      <c r="AB55" s="104"/>
      <c r="AC55" s="104"/>
      <c r="AD55" s="104">
        <v>1</v>
      </c>
      <c r="AE55" s="104"/>
      <c r="AF55" s="104"/>
      <c r="AG55" s="57">
        <f t="shared" si="5"/>
        <v>2</v>
      </c>
      <c r="AH55" s="58">
        <f t="shared" si="4"/>
        <v>1</v>
      </c>
      <c r="AI55" s="57">
        <f t="shared" si="2"/>
        <v>1</v>
      </c>
    </row>
    <row r="56" spans="1:35" ht="15" customHeight="1" x14ac:dyDescent="0.25">
      <c r="A56" s="392" t="s">
        <v>2814</v>
      </c>
      <c r="B56" s="61"/>
      <c r="C56" s="110">
        <v>1</v>
      </c>
      <c r="D56" s="110"/>
      <c r="E56" s="110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61">
        <f t="shared" si="5"/>
        <v>1</v>
      </c>
      <c r="AH56" s="60">
        <f t="shared" si="4"/>
        <v>1</v>
      </c>
      <c r="AI56" s="61">
        <f t="shared" si="2"/>
        <v>0</v>
      </c>
    </row>
    <row r="57" spans="1:35" ht="15" customHeight="1" x14ac:dyDescent="0.25">
      <c r="A57" s="392" t="s">
        <v>2815</v>
      </c>
      <c r="B57" s="61"/>
      <c r="C57" s="110"/>
      <c r="D57" s="61"/>
      <c r="E57" s="110"/>
      <c r="F57" s="61"/>
      <c r="G57" s="61"/>
      <c r="H57" s="61"/>
      <c r="I57" s="61"/>
      <c r="J57" s="61"/>
      <c r="K57" s="61"/>
      <c r="L57" s="61"/>
      <c r="M57" s="61">
        <v>2</v>
      </c>
      <c r="N57" s="61"/>
      <c r="O57" s="61"/>
      <c r="P57" s="61"/>
      <c r="Q57" s="61"/>
      <c r="R57" s="61"/>
      <c r="S57" s="61"/>
      <c r="T57" s="61"/>
      <c r="U57" s="61"/>
      <c r="V57" s="61"/>
      <c r="W57" s="104"/>
      <c r="X57" s="104"/>
      <c r="Y57" s="104"/>
      <c r="Z57" s="104"/>
      <c r="AA57" s="104"/>
      <c r="AB57" s="104"/>
      <c r="AC57" s="108">
        <v>1</v>
      </c>
      <c r="AD57" s="104"/>
      <c r="AE57" s="104"/>
      <c r="AF57" s="104"/>
      <c r="AG57" s="61">
        <f t="shared" si="5"/>
        <v>3</v>
      </c>
      <c r="AH57" s="60">
        <f t="shared" si="4"/>
        <v>2</v>
      </c>
      <c r="AI57" s="61">
        <f t="shared" si="2"/>
        <v>1</v>
      </c>
    </row>
    <row r="58" spans="1:35" ht="15" customHeight="1" x14ac:dyDescent="0.25">
      <c r="A58" s="392" t="s">
        <v>2816</v>
      </c>
      <c r="B58" s="61"/>
      <c r="C58" s="110">
        <v>1</v>
      </c>
      <c r="D58" s="110"/>
      <c r="E58" s="110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61">
        <f t="shared" si="5"/>
        <v>1</v>
      </c>
      <c r="AH58" s="60">
        <f t="shared" si="4"/>
        <v>1</v>
      </c>
      <c r="AI58" s="61">
        <f t="shared" si="2"/>
        <v>0</v>
      </c>
    </row>
    <row r="59" spans="1:35" ht="15" customHeight="1" x14ac:dyDescent="0.25">
      <c r="A59" s="392" t="s">
        <v>2817</v>
      </c>
      <c r="B59" s="61"/>
      <c r="C59" s="110">
        <v>1</v>
      </c>
      <c r="D59" s="61"/>
      <c r="E59" s="110"/>
      <c r="F59" s="61"/>
      <c r="G59" s="61"/>
      <c r="H59" s="61"/>
      <c r="I59" s="61"/>
      <c r="J59" s="61"/>
      <c r="K59" s="61"/>
      <c r="L59" s="61"/>
      <c r="M59" s="61">
        <v>2</v>
      </c>
      <c r="N59" s="61"/>
      <c r="O59" s="61"/>
      <c r="P59" s="61"/>
      <c r="Q59" s="61"/>
      <c r="R59" s="61"/>
      <c r="S59" s="61"/>
      <c r="T59" s="61" t="s">
        <v>1493</v>
      </c>
      <c r="U59" s="61"/>
      <c r="V59" s="61"/>
      <c r="W59" s="104"/>
      <c r="X59" s="104"/>
      <c r="Y59" s="104"/>
      <c r="Z59" s="104"/>
      <c r="AA59" s="104"/>
      <c r="AB59" s="108"/>
      <c r="AC59" s="104"/>
      <c r="AD59" s="104">
        <v>1</v>
      </c>
      <c r="AE59" s="104"/>
      <c r="AF59" s="104"/>
      <c r="AG59" s="61">
        <f t="shared" si="5"/>
        <v>4</v>
      </c>
      <c r="AH59" s="60">
        <f t="shared" si="4"/>
        <v>3</v>
      </c>
      <c r="AI59" s="61">
        <f t="shared" si="2"/>
        <v>1</v>
      </c>
    </row>
    <row r="60" spans="1:35" ht="17.25" customHeight="1" x14ac:dyDescent="0.25">
      <c r="A60" s="101" t="s">
        <v>2818</v>
      </c>
      <c r="B60" s="61"/>
      <c r="C60" s="110"/>
      <c r="D60" s="61"/>
      <c r="E60" s="110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61">
        <f t="shared" si="5"/>
        <v>0</v>
      </c>
      <c r="AH60" s="60">
        <f t="shared" si="4"/>
        <v>0</v>
      </c>
      <c r="AI60" s="61">
        <f t="shared" si="2"/>
        <v>0</v>
      </c>
    </row>
    <row r="61" spans="1:35" ht="15" customHeight="1" x14ac:dyDescent="0.25">
      <c r="A61" s="392" t="s">
        <v>2819</v>
      </c>
      <c r="B61" s="61"/>
      <c r="C61" s="110">
        <v>1</v>
      </c>
      <c r="D61" s="61"/>
      <c r="E61" s="110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61">
        <f t="shared" si="5"/>
        <v>1</v>
      </c>
      <c r="AH61" s="60">
        <f t="shared" si="4"/>
        <v>1</v>
      </c>
      <c r="AI61" s="61">
        <f t="shared" si="2"/>
        <v>0</v>
      </c>
    </row>
    <row r="62" spans="1:35" ht="15" customHeight="1" x14ac:dyDescent="0.25">
      <c r="A62" s="392" t="s">
        <v>2820</v>
      </c>
      <c r="B62" s="61"/>
      <c r="C62" s="110"/>
      <c r="D62" s="61"/>
      <c r="E62" s="110"/>
      <c r="F62" s="61"/>
      <c r="G62" s="61"/>
      <c r="H62" s="61"/>
      <c r="I62" s="61"/>
      <c r="J62" s="61"/>
      <c r="K62" s="61"/>
      <c r="L62" s="61"/>
      <c r="M62" s="61"/>
      <c r="N62" s="61"/>
      <c r="O62" s="61">
        <v>2</v>
      </c>
      <c r="P62" s="61"/>
      <c r="Q62" s="61"/>
      <c r="R62" s="61"/>
      <c r="S62" s="61"/>
      <c r="T62" s="61" t="s">
        <v>1493</v>
      </c>
      <c r="U62" s="61"/>
      <c r="V62" s="61"/>
      <c r="W62" s="104">
        <v>2</v>
      </c>
      <c r="X62" s="104"/>
      <c r="Y62" s="104"/>
      <c r="Z62" s="104"/>
      <c r="AA62" s="104"/>
      <c r="AB62" s="104"/>
      <c r="AC62" s="104"/>
      <c r="AD62" s="104"/>
      <c r="AE62" s="104"/>
      <c r="AF62" s="104"/>
      <c r="AG62" s="61">
        <f t="shared" si="5"/>
        <v>4</v>
      </c>
      <c r="AH62" s="60">
        <f t="shared" si="4"/>
        <v>2</v>
      </c>
      <c r="AI62" s="61">
        <f t="shared" si="2"/>
        <v>2</v>
      </c>
    </row>
    <row r="63" spans="1:35" ht="18.75" customHeight="1" x14ac:dyDescent="0.25">
      <c r="A63" s="392" t="s">
        <v>2821</v>
      </c>
      <c r="B63" s="61"/>
      <c r="C63" s="110">
        <v>1</v>
      </c>
      <c r="D63" s="61"/>
      <c r="E63" s="110"/>
      <c r="F63" s="61"/>
      <c r="G63" s="61"/>
      <c r="H63" s="61"/>
      <c r="I63" s="61"/>
      <c r="J63" s="61"/>
      <c r="K63" s="61"/>
      <c r="L63" s="61">
        <v>1</v>
      </c>
      <c r="M63" s="110"/>
      <c r="N63" s="61"/>
      <c r="O63" s="61"/>
      <c r="P63" s="61">
        <v>1</v>
      </c>
      <c r="Q63" s="61"/>
      <c r="R63" s="61"/>
      <c r="S63" s="61" t="s">
        <v>1493</v>
      </c>
      <c r="T63" s="61"/>
      <c r="U63" s="61"/>
      <c r="V63" s="61"/>
      <c r="W63" s="104"/>
      <c r="X63" s="104"/>
      <c r="Y63" s="104"/>
      <c r="Z63" s="104"/>
      <c r="AA63" s="104"/>
      <c r="AB63" s="104"/>
      <c r="AC63" s="104"/>
      <c r="AD63" s="104">
        <v>1</v>
      </c>
      <c r="AE63" s="104"/>
      <c r="AF63" s="104"/>
      <c r="AG63" s="61">
        <f t="shared" si="5"/>
        <v>4</v>
      </c>
      <c r="AH63" s="60">
        <f t="shared" si="4"/>
        <v>3</v>
      </c>
      <c r="AI63" s="61">
        <f t="shared" si="2"/>
        <v>1</v>
      </c>
    </row>
    <row r="64" spans="1:35" ht="15" customHeight="1" x14ac:dyDescent="0.25">
      <c r="A64" s="392" t="s">
        <v>2822</v>
      </c>
      <c r="B64" s="61"/>
      <c r="C64" s="110">
        <v>1</v>
      </c>
      <c r="D64" s="61"/>
      <c r="E64" s="110"/>
      <c r="F64" s="61"/>
      <c r="G64" s="61"/>
      <c r="H64" s="61"/>
      <c r="I64" s="61"/>
      <c r="J64" s="61"/>
      <c r="K64" s="61"/>
      <c r="L64" s="61">
        <v>1</v>
      </c>
      <c r="M64" s="61">
        <v>1</v>
      </c>
      <c r="N64" s="61"/>
      <c r="O64" s="61"/>
      <c r="P64" s="61"/>
      <c r="Q64" s="61"/>
      <c r="R64" s="61"/>
      <c r="S64" s="61"/>
      <c r="T64" s="61"/>
      <c r="U64" s="61"/>
      <c r="V64" s="61"/>
      <c r="W64" s="104"/>
      <c r="X64" s="104"/>
      <c r="Y64" s="104"/>
      <c r="Z64" s="104"/>
      <c r="AA64" s="104"/>
      <c r="AB64" s="104"/>
      <c r="AC64" s="104"/>
      <c r="AD64" s="104">
        <v>1</v>
      </c>
      <c r="AE64" s="104"/>
      <c r="AF64" s="104"/>
      <c r="AG64" s="61">
        <f t="shared" si="5"/>
        <v>4</v>
      </c>
      <c r="AH64" s="60">
        <f t="shared" si="4"/>
        <v>3</v>
      </c>
      <c r="AI64" s="61">
        <f t="shared" si="2"/>
        <v>1</v>
      </c>
    </row>
    <row r="65" spans="1:35" ht="15" customHeight="1" x14ac:dyDescent="0.25">
      <c r="A65" s="392" t="s">
        <v>2823</v>
      </c>
      <c r="B65" s="57"/>
      <c r="C65" s="109"/>
      <c r="D65" s="57"/>
      <c r="E65" s="109"/>
      <c r="F65" s="57"/>
      <c r="G65" s="57"/>
      <c r="H65" s="57"/>
      <c r="I65" s="57"/>
      <c r="J65" s="57"/>
      <c r="K65" s="57"/>
      <c r="L65" s="57">
        <v>1</v>
      </c>
      <c r="M65" s="57"/>
      <c r="N65" s="57"/>
      <c r="O65" s="57"/>
      <c r="P65" s="57">
        <v>1</v>
      </c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>
        <v>1</v>
      </c>
      <c r="AE65" s="57"/>
      <c r="AF65" s="57"/>
      <c r="AG65" s="57">
        <f t="shared" si="5"/>
        <v>3</v>
      </c>
      <c r="AH65" s="58">
        <f t="shared" si="4"/>
        <v>2</v>
      </c>
      <c r="AI65" s="57">
        <f t="shared" si="2"/>
        <v>1</v>
      </c>
    </row>
    <row r="66" spans="1:35" ht="17.25" customHeight="1" x14ac:dyDescent="0.25">
      <c r="A66" s="392" t="s">
        <v>2824</v>
      </c>
      <c r="B66" s="61"/>
      <c r="C66" s="110">
        <v>1</v>
      </c>
      <c r="D66" s="61"/>
      <c r="E66" s="110"/>
      <c r="F66" s="61"/>
      <c r="G66" s="61"/>
      <c r="H66" s="61"/>
      <c r="I66" s="61"/>
      <c r="J66" s="61"/>
      <c r="K66" s="61"/>
      <c r="L66" s="61">
        <v>1</v>
      </c>
      <c r="M66" s="61"/>
      <c r="N66" s="61"/>
      <c r="O66" s="61">
        <v>1</v>
      </c>
      <c r="P66" s="61"/>
      <c r="Q66" s="61"/>
      <c r="R66" s="61"/>
      <c r="S66" s="61"/>
      <c r="T66" s="61"/>
      <c r="U66" s="61"/>
      <c r="V66" s="61"/>
      <c r="W66" s="108">
        <v>1</v>
      </c>
      <c r="X66" s="104"/>
      <c r="Y66" s="104"/>
      <c r="Z66" s="104"/>
      <c r="AA66" s="104"/>
      <c r="AB66" s="104"/>
      <c r="AC66" s="104"/>
      <c r="AD66" s="104"/>
      <c r="AE66" s="104"/>
      <c r="AF66" s="104"/>
      <c r="AG66" s="61">
        <f t="shared" si="5"/>
        <v>4</v>
      </c>
      <c r="AH66" s="60">
        <f t="shared" si="4"/>
        <v>3</v>
      </c>
      <c r="AI66" s="61">
        <f t="shared" si="2"/>
        <v>1</v>
      </c>
    </row>
    <row r="67" spans="1:35" ht="15" customHeight="1" x14ac:dyDescent="0.25">
      <c r="A67" s="392" t="s">
        <v>2825</v>
      </c>
      <c r="B67" s="61"/>
      <c r="C67" s="110">
        <v>1</v>
      </c>
      <c r="D67" s="61"/>
      <c r="E67" s="110"/>
      <c r="F67" s="61"/>
      <c r="G67" s="61"/>
      <c r="H67" s="61"/>
      <c r="I67" s="61"/>
      <c r="J67" s="61"/>
      <c r="K67" s="61"/>
      <c r="L67" s="61">
        <v>1</v>
      </c>
      <c r="M67" s="61"/>
      <c r="N67" s="61"/>
      <c r="O67" s="61">
        <v>1</v>
      </c>
      <c r="P67" s="61"/>
      <c r="Q67" s="61"/>
      <c r="R67" s="61"/>
      <c r="S67" s="61"/>
      <c r="T67" s="61"/>
      <c r="U67" s="61"/>
      <c r="V67" s="61"/>
      <c r="W67" s="104">
        <v>1</v>
      </c>
      <c r="X67" s="104"/>
      <c r="Y67" s="104"/>
      <c r="Z67" s="104"/>
      <c r="AA67" s="104"/>
      <c r="AB67" s="104"/>
      <c r="AC67" s="104"/>
      <c r="AD67" s="104"/>
      <c r="AE67" s="104"/>
      <c r="AF67" s="104"/>
      <c r="AG67" s="61">
        <f t="shared" si="5"/>
        <v>4</v>
      </c>
      <c r="AH67" s="60">
        <f t="shared" si="4"/>
        <v>3</v>
      </c>
      <c r="AI67" s="61">
        <f t="shared" si="2"/>
        <v>1</v>
      </c>
    </row>
    <row r="68" spans="1:35" ht="15" customHeight="1" x14ac:dyDescent="0.25">
      <c r="A68" s="392" t="s">
        <v>2826</v>
      </c>
      <c r="B68" s="61"/>
      <c r="C68" s="110">
        <v>1</v>
      </c>
      <c r="D68" s="61"/>
      <c r="E68" s="110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104"/>
      <c r="X68" s="104"/>
      <c r="Y68" s="104"/>
      <c r="Z68" s="104"/>
      <c r="AA68" s="104"/>
      <c r="AB68" s="104"/>
      <c r="AC68" s="104"/>
      <c r="AD68" s="104">
        <v>1</v>
      </c>
      <c r="AE68" s="104"/>
      <c r="AF68" s="104"/>
      <c r="AG68" s="61">
        <f t="shared" si="5"/>
        <v>2</v>
      </c>
      <c r="AH68" s="60">
        <f t="shared" si="4"/>
        <v>1</v>
      </c>
      <c r="AI68" s="61">
        <f t="shared" si="2"/>
        <v>1</v>
      </c>
    </row>
    <row r="69" spans="1:35" ht="15" customHeight="1" x14ac:dyDescent="0.25">
      <c r="A69" s="392" t="s">
        <v>2827</v>
      </c>
      <c r="B69" s="61"/>
      <c r="C69" s="110">
        <v>1</v>
      </c>
      <c r="D69" s="110"/>
      <c r="E69" s="110"/>
      <c r="F69" s="61"/>
      <c r="G69" s="61"/>
      <c r="H69" s="61"/>
      <c r="I69" s="61"/>
      <c r="J69" s="61"/>
      <c r="K69" s="61"/>
      <c r="L69" s="61"/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104"/>
      <c r="X69" s="104"/>
      <c r="Y69" s="104">
        <v>1</v>
      </c>
      <c r="Z69" s="104"/>
      <c r="AA69" s="104"/>
      <c r="AB69" s="104"/>
      <c r="AC69" s="104"/>
      <c r="AD69" s="104"/>
      <c r="AE69" s="104"/>
      <c r="AF69" s="104"/>
      <c r="AG69" s="61">
        <f t="shared" si="5"/>
        <v>3</v>
      </c>
      <c r="AH69" s="60">
        <f t="shared" ref="AH69:AH100" si="6">+SUM(B69:V69)</f>
        <v>2</v>
      </c>
      <c r="AI69" s="61">
        <f t="shared" si="2"/>
        <v>1</v>
      </c>
    </row>
    <row r="70" spans="1:35" ht="15" customHeight="1" x14ac:dyDescent="0.25">
      <c r="A70" s="392" t="s">
        <v>2828</v>
      </c>
      <c r="B70" s="61"/>
      <c r="C70" s="110">
        <v>1</v>
      </c>
      <c r="D70" s="61"/>
      <c r="E70" s="110"/>
      <c r="F70" s="61"/>
      <c r="G70" s="61"/>
      <c r="H70" s="61"/>
      <c r="I70" s="61"/>
      <c r="J70" s="61"/>
      <c r="K70" s="61" t="s">
        <v>1493</v>
      </c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104"/>
      <c r="X70" s="104"/>
      <c r="Y70" s="104">
        <v>1</v>
      </c>
      <c r="Z70" s="104"/>
      <c r="AA70" s="104"/>
      <c r="AB70" s="104"/>
      <c r="AC70" s="104"/>
      <c r="AD70" s="104"/>
      <c r="AE70" s="104"/>
      <c r="AF70" s="104"/>
      <c r="AG70" s="61">
        <f t="shared" si="5"/>
        <v>2</v>
      </c>
      <c r="AH70" s="60">
        <f t="shared" si="6"/>
        <v>1</v>
      </c>
      <c r="AI70" s="61">
        <f t="shared" si="2"/>
        <v>1</v>
      </c>
    </row>
    <row r="71" spans="1:35" ht="15" customHeight="1" x14ac:dyDescent="0.25">
      <c r="A71" s="392" t="s">
        <v>2829</v>
      </c>
      <c r="B71" s="61"/>
      <c r="C71" s="110"/>
      <c r="D71" s="61"/>
      <c r="E71" s="110"/>
      <c r="F71" s="61"/>
      <c r="G71" s="61"/>
      <c r="H71" s="61"/>
      <c r="I71" s="61"/>
      <c r="J71" s="61"/>
      <c r="K71" s="61"/>
      <c r="L71" s="61"/>
      <c r="M71" s="61">
        <v>1</v>
      </c>
      <c r="N71" s="61"/>
      <c r="O71" s="61"/>
      <c r="P71" s="61"/>
      <c r="Q71" s="61"/>
      <c r="R71" s="61"/>
      <c r="S71" s="61"/>
      <c r="T71" s="61"/>
      <c r="U71" s="61"/>
      <c r="V71" s="61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61">
        <f t="shared" si="5"/>
        <v>1</v>
      </c>
      <c r="AH71" s="60">
        <f t="shared" si="6"/>
        <v>1</v>
      </c>
      <c r="AI71" s="61">
        <f t="shared" si="2"/>
        <v>0</v>
      </c>
    </row>
    <row r="72" spans="1:35" ht="15" customHeight="1" x14ac:dyDescent="0.25">
      <c r="A72" s="392" t="s">
        <v>2830</v>
      </c>
      <c r="B72" s="61">
        <v>1</v>
      </c>
      <c r="C72" s="110"/>
      <c r="D72" s="297"/>
      <c r="E72" s="297"/>
      <c r="F72" s="61"/>
      <c r="G72" s="61"/>
      <c r="H72" s="61"/>
      <c r="I72" s="61"/>
      <c r="J72" s="110"/>
      <c r="K72" s="61"/>
      <c r="L72" s="61">
        <v>2</v>
      </c>
      <c r="M72" s="110">
        <v>2</v>
      </c>
      <c r="N72" s="61"/>
      <c r="O72" s="61"/>
      <c r="P72" s="61">
        <v>1</v>
      </c>
      <c r="Q72" s="61"/>
      <c r="R72" s="61"/>
      <c r="S72" s="61"/>
      <c r="T72" s="61"/>
      <c r="U72" s="61"/>
      <c r="V72" s="61"/>
      <c r="W72" s="104"/>
      <c r="X72" s="104"/>
      <c r="Y72" s="104"/>
      <c r="Z72" s="104">
        <v>4</v>
      </c>
      <c r="AA72" s="104"/>
      <c r="AB72" s="104"/>
      <c r="AC72" s="104"/>
      <c r="AD72" s="104"/>
      <c r="AE72" s="104"/>
      <c r="AF72" s="104"/>
      <c r="AG72" s="61">
        <f t="shared" si="5"/>
        <v>10</v>
      </c>
      <c r="AH72" s="60">
        <f t="shared" si="6"/>
        <v>6</v>
      </c>
      <c r="AI72" s="61">
        <f t="shared" si="2"/>
        <v>4</v>
      </c>
    </row>
    <row r="73" spans="1:35" ht="15" customHeight="1" x14ac:dyDescent="0.25">
      <c r="A73" s="392" t="s">
        <v>2831</v>
      </c>
      <c r="B73" s="61"/>
      <c r="C73" s="110"/>
      <c r="D73" s="61"/>
      <c r="E73" s="110"/>
      <c r="F73" s="61"/>
      <c r="G73" s="61"/>
      <c r="H73" s="61"/>
      <c r="I73" s="61"/>
      <c r="J73" s="61"/>
      <c r="K73" s="61"/>
      <c r="L73" s="61"/>
      <c r="M73" s="61">
        <v>1</v>
      </c>
      <c r="N73" s="61"/>
      <c r="O73" s="61"/>
      <c r="P73" s="61"/>
      <c r="Q73" s="61"/>
      <c r="R73" s="61"/>
      <c r="S73" s="61"/>
      <c r="T73" s="61"/>
      <c r="U73" s="61"/>
      <c r="V73" s="61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61">
        <f t="shared" si="5"/>
        <v>1</v>
      </c>
      <c r="AH73" s="60">
        <f t="shared" si="6"/>
        <v>1</v>
      </c>
      <c r="AI73" s="61">
        <f t="shared" si="2"/>
        <v>0</v>
      </c>
    </row>
    <row r="74" spans="1:35" ht="15" customHeight="1" x14ac:dyDescent="0.25">
      <c r="A74" s="392" t="s">
        <v>2832</v>
      </c>
      <c r="B74" s="61"/>
      <c r="C74" s="110"/>
      <c r="D74" s="61"/>
      <c r="E74" s="110"/>
      <c r="F74" s="61"/>
      <c r="G74" s="61"/>
      <c r="H74" s="61"/>
      <c r="I74" s="61"/>
      <c r="J74" s="61"/>
      <c r="K74" s="61"/>
      <c r="L74" s="61">
        <v>1</v>
      </c>
      <c r="M74" s="61">
        <v>2</v>
      </c>
      <c r="N74" s="61"/>
      <c r="O74" s="61"/>
      <c r="P74" s="61"/>
      <c r="Q74" s="61"/>
      <c r="R74" s="61"/>
      <c r="S74" s="61"/>
      <c r="T74" s="61" t="s">
        <v>1493</v>
      </c>
      <c r="U74" s="61"/>
      <c r="V74" s="61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61">
        <f t="shared" si="5"/>
        <v>3</v>
      </c>
      <c r="AH74" s="60">
        <f t="shared" si="6"/>
        <v>3</v>
      </c>
      <c r="AI74" s="61">
        <f t="shared" si="2"/>
        <v>0</v>
      </c>
    </row>
    <row r="75" spans="1:35" ht="15" customHeight="1" x14ac:dyDescent="0.25">
      <c r="A75" s="392" t="s">
        <v>2833</v>
      </c>
      <c r="B75" s="57"/>
      <c r="C75" s="109"/>
      <c r="D75" s="57"/>
      <c r="E75" s="109"/>
      <c r="F75" s="57"/>
      <c r="G75" s="57"/>
      <c r="H75" s="57"/>
      <c r="I75" s="57"/>
      <c r="J75" s="57"/>
      <c r="K75" s="57"/>
      <c r="L75" s="57">
        <v>1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>
        <f t="shared" si="5"/>
        <v>1</v>
      </c>
      <c r="AH75" s="58">
        <f t="shared" si="6"/>
        <v>1</v>
      </c>
      <c r="AI75" s="57">
        <f t="shared" si="2"/>
        <v>0</v>
      </c>
    </row>
    <row r="76" spans="1:35" ht="18" customHeight="1" x14ac:dyDescent="0.25">
      <c r="A76" s="392" t="s">
        <v>2834</v>
      </c>
      <c r="B76" s="61"/>
      <c r="C76" s="110"/>
      <c r="D76" s="61"/>
      <c r="E76" s="110"/>
      <c r="F76" s="61"/>
      <c r="G76" s="61"/>
      <c r="H76" s="61"/>
      <c r="I76" s="61"/>
      <c r="J76" s="61"/>
      <c r="K76" s="61"/>
      <c r="L76" s="61">
        <v>1</v>
      </c>
      <c r="M76" s="110"/>
      <c r="N76" s="61"/>
      <c r="O76" s="61"/>
      <c r="P76" s="61"/>
      <c r="Q76" s="61"/>
      <c r="R76" s="61"/>
      <c r="S76" s="61"/>
      <c r="T76" s="61"/>
      <c r="U76" s="61"/>
      <c r="V76" s="61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61">
        <f t="shared" si="5"/>
        <v>1</v>
      </c>
      <c r="AH76" s="60">
        <f t="shared" si="6"/>
        <v>1</v>
      </c>
      <c r="AI76" s="61">
        <f t="shared" si="2"/>
        <v>0</v>
      </c>
    </row>
    <row r="77" spans="1:35" ht="15" customHeight="1" x14ac:dyDescent="0.25">
      <c r="A77" s="392" t="s">
        <v>2835</v>
      </c>
      <c r="B77" s="109"/>
      <c r="C77" s="109"/>
      <c r="D77" s="57"/>
      <c r="E77" s="109"/>
      <c r="F77" s="57"/>
      <c r="G77" s="57"/>
      <c r="H77" s="57"/>
      <c r="I77" s="57"/>
      <c r="J77" s="57"/>
      <c r="K77" s="57"/>
      <c r="L77" s="57">
        <v>1</v>
      </c>
      <c r="M77" s="57"/>
      <c r="N77" s="109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109">
        <v>1</v>
      </c>
      <c r="AC77" s="57"/>
      <c r="AD77" s="57"/>
      <c r="AE77" s="57"/>
      <c r="AF77" s="57"/>
      <c r="AG77" s="57">
        <f t="shared" si="5"/>
        <v>2</v>
      </c>
      <c r="AH77" s="58">
        <f t="shared" si="6"/>
        <v>1</v>
      </c>
      <c r="AI77" s="57">
        <f t="shared" si="2"/>
        <v>1</v>
      </c>
    </row>
    <row r="78" spans="1:35" s="588" customFormat="1" ht="15" customHeight="1" x14ac:dyDescent="0.25">
      <c r="A78" s="392" t="s">
        <v>4518</v>
      </c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>
        <v>1</v>
      </c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>
        <f t="shared" si="5"/>
        <v>1</v>
      </c>
      <c r="AH78" s="58">
        <f t="shared" si="6"/>
        <v>1</v>
      </c>
      <c r="AI78" s="109">
        <f t="shared" si="2"/>
        <v>0</v>
      </c>
    </row>
    <row r="79" spans="1:35" ht="15" customHeight="1" x14ac:dyDescent="0.25">
      <c r="A79" s="392" t="s">
        <v>2836</v>
      </c>
      <c r="B79" s="61"/>
      <c r="C79" s="110"/>
      <c r="D79" s="61"/>
      <c r="E79" s="110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>
        <v>1</v>
      </c>
      <c r="R79" s="61"/>
      <c r="S79" s="61"/>
      <c r="T79" s="61"/>
      <c r="U79" s="61"/>
      <c r="V79" s="61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61">
        <f t="shared" si="5"/>
        <v>1</v>
      </c>
      <c r="AH79" s="60">
        <f t="shared" si="6"/>
        <v>1</v>
      </c>
      <c r="AI79" s="61">
        <f t="shared" si="2"/>
        <v>0</v>
      </c>
    </row>
    <row r="80" spans="1:35" ht="15" customHeight="1" x14ac:dyDescent="0.25">
      <c r="A80" s="392" t="s">
        <v>2837</v>
      </c>
      <c r="B80" s="61"/>
      <c r="C80" s="110"/>
      <c r="D80" s="61"/>
      <c r="E80" s="110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104"/>
      <c r="X80" s="104"/>
      <c r="Y80" s="104"/>
      <c r="Z80" s="104"/>
      <c r="AA80" s="104"/>
      <c r="AB80" s="108">
        <v>2</v>
      </c>
      <c r="AC80" s="104"/>
      <c r="AD80" s="104"/>
      <c r="AE80" s="104"/>
      <c r="AF80" s="104"/>
      <c r="AG80" s="61">
        <f t="shared" si="5"/>
        <v>2</v>
      </c>
      <c r="AH80" s="60">
        <f t="shared" si="6"/>
        <v>0</v>
      </c>
      <c r="AI80" s="61">
        <f t="shared" si="2"/>
        <v>2</v>
      </c>
    </row>
    <row r="81" spans="1:35" ht="15" customHeight="1" x14ac:dyDescent="0.25">
      <c r="A81" s="392" t="s">
        <v>2838</v>
      </c>
      <c r="B81" s="57"/>
      <c r="C81" s="109"/>
      <c r="D81" s="57"/>
      <c r="E81" s="109"/>
      <c r="F81" s="57"/>
      <c r="G81" s="57"/>
      <c r="H81" s="57"/>
      <c r="I81" s="57"/>
      <c r="J81" s="57"/>
      <c r="K81" s="57"/>
      <c r="L81" s="57"/>
      <c r="M81" s="57"/>
      <c r="N81" s="109">
        <v>2</v>
      </c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>
        <f t="shared" si="5"/>
        <v>2</v>
      </c>
      <c r="AH81" s="58">
        <f t="shared" si="6"/>
        <v>2</v>
      </c>
      <c r="AI81" s="57">
        <f t="shared" si="2"/>
        <v>0</v>
      </c>
    </row>
    <row r="82" spans="1:35" ht="15" customHeight="1" x14ac:dyDescent="0.25">
      <c r="A82" s="392" t="s">
        <v>2839</v>
      </c>
      <c r="B82" s="57">
        <v>1</v>
      </c>
      <c r="C82" s="109"/>
      <c r="D82" s="57"/>
      <c r="E82" s="109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>
        <f t="shared" si="5"/>
        <v>1</v>
      </c>
      <c r="AH82" s="58">
        <f t="shared" si="6"/>
        <v>1</v>
      </c>
      <c r="AI82" s="57">
        <f t="shared" si="2"/>
        <v>0</v>
      </c>
    </row>
    <row r="83" spans="1:35" ht="15" customHeight="1" x14ac:dyDescent="0.25">
      <c r="A83" s="392" t="s">
        <v>2840</v>
      </c>
      <c r="B83" s="61"/>
      <c r="C83" s="110"/>
      <c r="D83" s="61"/>
      <c r="E83" s="110"/>
      <c r="F83" s="61"/>
      <c r="G83" s="61"/>
      <c r="H83" s="61"/>
      <c r="I83" s="61"/>
      <c r="J83" s="61"/>
      <c r="K83" s="61"/>
      <c r="L83" s="61"/>
      <c r="M83" s="61"/>
      <c r="N83" s="61">
        <v>1</v>
      </c>
      <c r="O83" s="61"/>
      <c r="P83" s="61"/>
      <c r="Q83" s="61"/>
      <c r="R83" s="61"/>
      <c r="S83" s="61"/>
      <c r="T83" s="61"/>
      <c r="U83" s="61"/>
      <c r="V83" s="61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61">
        <f t="shared" ref="AG83:AG114" si="7">SUM(B83:AF83)</f>
        <v>1</v>
      </c>
      <c r="AH83" s="60">
        <f t="shared" si="6"/>
        <v>1</v>
      </c>
      <c r="AI83" s="61">
        <f t="shared" si="2"/>
        <v>0</v>
      </c>
    </row>
    <row r="84" spans="1:35" ht="17.25" customHeight="1" x14ac:dyDescent="0.25">
      <c r="A84" s="101" t="s">
        <v>2841</v>
      </c>
      <c r="B84" s="61"/>
      <c r="C84" s="110"/>
      <c r="D84" s="61"/>
      <c r="E84" s="110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 t="s">
        <v>1493</v>
      </c>
      <c r="U84" s="61"/>
      <c r="V84" s="61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61">
        <f t="shared" si="7"/>
        <v>0</v>
      </c>
      <c r="AH84" s="60">
        <f t="shared" si="6"/>
        <v>0</v>
      </c>
      <c r="AI84" s="61">
        <f t="shared" si="2"/>
        <v>0</v>
      </c>
    </row>
    <row r="85" spans="1:35" ht="18.75" customHeight="1" x14ac:dyDescent="0.25">
      <c r="A85" s="392" t="s">
        <v>2842</v>
      </c>
      <c r="B85" s="61"/>
      <c r="C85" s="110"/>
      <c r="D85" s="61"/>
      <c r="E85" s="110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61">
        <f t="shared" si="7"/>
        <v>0</v>
      </c>
      <c r="AH85" s="60">
        <f t="shared" si="6"/>
        <v>0</v>
      </c>
      <c r="AI85" s="61">
        <f t="shared" si="2"/>
        <v>0</v>
      </c>
    </row>
    <row r="86" spans="1:35" ht="16.5" customHeight="1" x14ac:dyDescent="0.25">
      <c r="A86" s="392" t="s">
        <v>2843</v>
      </c>
      <c r="B86" s="61"/>
      <c r="C86" s="110"/>
      <c r="D86" s="61"/>
      <c r="E86" s="110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104"/>
      <c r="X86" s="104"/>
      <c r="Y86" s="104"/>
      <c r="Z86" s="104"/>
      <c r="AA86" s="104"/>
      <c r="AB86" s="104">
        <v>1</v>
      </c>
      <c r="AC86" s="104"/>
      <c r="AD86" s="104"/>
      <c r="AE86" s="104"/>
      <c r="AF86" s="104"/>
      <c r="AG86" s="61">
        <f t="shared" si="7"/>
        <v>1</v>
      </c>
      <c r="AH86" s="60">
        <f t="shared" si="6"/>
        <v>0</v>
      </c>
      <c r="AI86" s="61">
        <f t="shared" si="2"/>
        <v>1</v>
      </c>
    </row>
    <row r="87" spans="1:35" ht="15" customHeight="1" x14ac:dyDescent="0.25">
      <c r="A87" s="392" t="s">
        <v>2844</v>
      </c>
      <c r="B87" s="61"/>
      <c r="C87" s="110"/>
      <c r="D87" s="61"/>
      <c r="E87" s="110"/>
      <c r="F87" s="61"/>
      <c r="G87" s="61"/>
      <c r="H87" s="61"/>
      <c r="I87" s="61"/>
      <c r="J87" s="61"/>
      <c r="K87" s="61"/>
      <c r="L87" s="61"/>
      <c r="M87" s="61">
        <v>1</v>
      </c>
      <c r="N87" s="61"/>
      <c r="O87" s="61"/>
      <c r="P87" s="61"/>
      <c r="Q87" s="61"/>
      <c r="R87" s="61"/>
      <c r="S87" s="61"/>
      <c r="T87" s="61"/>
      <c r="U87" s="61"/>
      <c r="V87" s="61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61">
        <f t="shared" si="7"/>
        <v>1</v>
      </c>
      <c r="AH87" s="60">
        <f t="shared" si="6"/>
        <v>1</v>
      </c>
      <c r="AI87" s="61">
        <f t="shared" si="2"/>
        <v>0</v>
      </c>
    </row>
    <row r="88" spans="1:35" ht="15" customHeight="1" x14ac:dyDescent="0.25">
      <c r="A88" s="392" t="s">
        <v>2845</v>
      </c>
      <c r="B88" s="19"/>
      <c r="C88" s="19"/>
      <c r="D88" s="61"/>
      <c r="E88" s="110"/>
      <c r="F88" s="61"/>
      <c r="G88" s="61"/>
      <c r="H88" s="61"/>
      <c r="I88" s="61"/>
      <c r="J88" s="61"/>
      <c r="K88" s="61"/>
      <c r="L88" s="61"/>
      <c r="M88" s="61">
        <v>1</v>
      </c>
      <c r="N88" s="110"/>
      <c r="O88" s="61"/>
      <c r="P88" s="61"/>
      <c r="Q88" s="61"/>
      <c r="R88" s="61"/>
      <c r="S88" s="61"/>
      <c r="T88" s="61"/>
      <c r="U88" s="61"/>
      <c r="V88" s="61"/>
      <c r="W88" s="104"/>
      <c r="X88" s="104"/>
      <c r="Y88" s="104"/>
      <c r="Z88" s="104"/>
      <c r="AA88" s="104"/>
      <c r="AB88" s="104"/>
      <c r="AC88" s="104"/>
      <c r="AD88" s="104"/>
      <c r="AE88" s="104"/>
      <c r="AF88" s="108"/>
      <c r="AG88" s="61">
        <f t="shared" si="7"/>
        <v>1</v>
      </c>
      <c r="AH88" s="60">
        <f t="shared" si="6"/>
        <v>1</v>
      </c>
      <c r="AI88" s="61">
        <f t="shared" si="2"/>
        <v>0</v>
      </c>
    </row>
    <row r="89" spans="1:35" ht="15" customHeight="1" x14ac:dyDescent="0.25">
      <c r="A89" s="392" t="s">
        <v>2846</v>
      </c>
      <c r="B89" s="61"/>
      <c r="C89" s="110"/>
      <c r="D89" s="61"/>
      <c r="E89" s="110"/>
      <c r="F89" s="61"/>
      <c r="G89" s="61"/>
      <c r="H89" s="61"/>
      <c r="I89" s="61"/>
      <c r="J89" s="61"/>
      <c r="K89" s="110">
        <v>1</v>
      </c>
      <c r="L89" s="61"/>
      <c r="M89" s="61">
        <v>1</v>
      </c>
      <c r="N89" s="61"/>
      <c r="O89" s="61"/>
      <c r="P89" s="61"/>
      <c r="Q89" s="61"/>
      <c r="R89" s="61"/>
      <c r="S89" s="61"/>
      <c r="T89" s="61"/>
      <c r="U89" s="61"/>
      <c r="V89" s="61"/>
      <c r="W89" s="104"/>
      <c r="X89" s="104"/>
      <c r="Y89" s="104"/>
      <c r="Z89" s="104"/>
      <c r="AA89" s="104"/>
      <c r="AB89" s="104"/>
      <c r="AC89" s="104"/>
      <c r="AD89" s="104"/>
      <c r="AE89" s="104"/>
      <c r="AF89" s="104">
        <v>2</v>
      </c>
      <c r="AG89" s="61">
        <f t="shared" si="7"/>
        <v>4</v>
      </c>
      <c r="AH89" s="60">
        <f t="shared" si="6"/>
        <v>2</v>
      </c>
      <c r="AI89" s="61">
        <f t="shared" si="2"/>
        <v>2</v>
      </c>
    </row>
    <row r="90" spans="1:35" ht="15" customHeight="1" x14ac:dyDescent="0.25">
      <c r="A90" s="315" t="s">
        <v>2847</v>
      </c>
      <c r="B90" s="61"/>
      <c r="C90" s="110"/>
      <c r="D90" s="61"/>
      <c r="E90" s="110"/>
      <c r="F90" s="61"/>
      <c r="G90" s="61"/>
      <c r="H90" s="61"/>
      <c r="I90" s="61"/>
      <c r="J90" s="61"/>
      <c r="K90" s="61"/>
      <c r="L90" s="61"/>
      <c r="M90" s="61">
        <v>1</v>
      </c>
      <c r="N90" s="61"/>
      <c r="O90" s="61"/>
      <c r="P90" s="61"/>
      <c r="Q90" s="61"/>
      <c r="R90" s="61"/>
      <c r="S90" s="61"/>
      <c r="T90" s="61"/>
      <c r="U90" s="61"/>
      <c r="V90" s="61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61">
        <f t="shared" si="7"/>
        <v>1</v>
      </c>
      <c r="AH90" s="60">
        <f t="shared" si="6"/>
        <v>1</v>
      </c>
      <c r="AI90" s="61">
        <f t="shared" si="2"/>
        <v>0</v>
      </c>
    </row>
    <row r="91" spans="1:35" ht="15" customHeight="1" x14ac:dyDescent="0.25">
      <c r="A91" s="392" t="s">
        <v>2848</v>
      </c>
      <c r="B91" s="61"/>
      <c r="C91" s="110"/>
      <c r="D91" s="61"/>
      <c r="E91" s="110"/>
      <c r="F91" s="61"/>
      <c r="G91" s="61"/>
      <c r="H91" s="61"/>
      <c r="I91" s="61"/>
      <c r="J91" s="61"/>
      <c r="K91" s="61"/>
      <c r="L91" s="61"/>
      <c r="M91" s="61">
        <v>1</v>
      </c>
      <c r="N91" s="61"/>
      <c r="O91" s="61"/>
      <c r="P91" s="61"/>
      <c r="Q91" s="61"/>
      <c r="R91" s="61"/>
      <c r="S91" s="61"/>
      <c r="T91" s="61"/>
      <c r="U91" s="61"/>
      <c r="V91" s="61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61">
        <f t="shared" si="7"/>
        <v>1</v>
      </c>
      <c r="AH91" s="60">
        <f t="shared" si="6"/>
        <v>1</v>
      </c>
      <c r="AI91" s="61">
        <f t="shared" si="2"/>
        <v>0</v>
      </c>
    </row>
    <row r="92" spans="1:35" ht="15" customHeight="1" x14ac:dyDescent="0.25">
      <c r="A92" s="392" t="s">
        <v>2849</v>
      </c>
      <c r="B92" s="61"/>
      <c r="C92" s="110"/>
      <c r="D92" s="61"/>
      <c r="E92" s="110"/>
      <c r="F92" s="61"/>
      <c r="G92" s="61"/>
      <c r="H92" s="61"/>
      <c r="I92" s="61"/>
      <c r="J92" s="61"/>
      <c r="K92" s="61"/>
      <c r="L92" s="61">
        <v>1</v>
      </c>
      <c r="M92" s="61"/>
      <c r="N92" s="61"/>
      <c r="O92" s="61"/>
      <c r="P92" s="61"/>
      <c r="Q92" s="61"/>
      <c r="R92" s="61"/>
      <c r="S92" s="61" t="s">
        <v>1493</v>
      </c>
      <c r="T92" s="61"/>
      <c r="U92" s="61"/>
      <c r="V92" s="61"/>
      <c r="W92" s="104"/>
      <c r="X92" s="104"/>
      <c r="Y92" s="104"/>
      <c r="Z92" s="104"/>
      <c r="AA92" s="104"/>
      <c r="AB92" s="104">
        <v>1</v>
      </c>
      <c r="AC92" s="104"/>
      <c r="AD92" s="104"/>
      <c r="AE92" s="104"/>
      <c r="AF92" s="104"/>
      <c r="AG92" s="61">
        <f t="shared" si="7"/>
        <v>2</v>
      </c>
      <c r="AH92" s="60">
        <f t="shared" si="6"/>
        <v>1</v>
      </c>
      <c r="AI92" s="61">
        <f t="shared" si="2"/>
        <v>1</v>
      </c>
    </row>
    <row r="93" spans="1:35" ht="15" customHeight="1" x14ac:dyDescent="0.25">
      <c r="A93" s="392" t="s">
        <v>2850</v>
      </c>
      <c r="B93" s="61"/>
      <c r="C93" s="110"/>
      <c r="D93" s="61"/>
      <c r="E93" s="110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111"/>
      <c r="V93" s="61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61">
        <f t="shared" si="7"/>
        <v>0</v>
      </c>
      <c r="AH93" s="60">
        <f t="shared" si="6"/>
        <v>0</v>
      </c>
      <c r="AI93" s="61">
        <f t="shared" si="2"/>
        <v>0</v>
      </c>
    </row>
    <row r="94" spans="1:35" ht="15" customHeight="1" x14ac:dyDescent="0.25">
      <c r="A94" s="392" t="s">
        <v>2851</v>
      </c>
      <c r="B94" s="61"/>
      <c r="C94" s="110"/>
      <c r="D94" s="110"/>
      <c r="E94" s="110"/>
      <c r="F94" s="61"/>
      <c r="G94" s="61" t="s">
        <v>1493</v>
      </c>
      <c r="H94" s="61"/>
      <c r="I94" s="61"/>
      <c r="J94" s="61"/>
      <c r="K94" s="61"/>
      <c r="L94" s="61">
        <v>1</v>
      </c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104"/>
      <c r="X94" s="104"/>
      <c r="Y94" s="104"/>
      <c r="Z94" s="104"/>
      <c r="AA94" s="104"/>
      <c r="AB94" s="104"/>
      <c r="AC94" s="104"/>
      <c r="AD94" s="104"/>
      <c r="AE94" s="104"/>
      <c r="AF94" s="104">
        <v>2</v>
      </c>
      <c r="AG94" s="61">
        <f t="shared" si="7"/>
        <v>3</v>
      </c>
      <c r="AH94" s="60">
        <f t="shared" si="6"/>
        <v>1</v>
      </c>
      <c r="AI94" s="61">
        <f t="shared" si="2"/>
        <v>2</v>
      </c>
    </row>
    <row r="95" spans="1:35" ht="18" customHeight="1" x14ac:dyDescent="0.25">
      <c r="A95" s="101" t="s">
        <v>2852</v>
      </c>
      <c r="B95" s="61"/>
      <c r="C95" s="110"/>
      <c r="D95" s="61"/>
      <c r="E95" s="110"/>
      <c r="F95" s="61"/>
      <c r="G95" s="61"/>
      <c r="H95" s="61"/>
      <c r="I95" s="61"/>
      <c r="J95" s="61"/>
      <c r="K95" s="61"/>
      <c r="L95" s="110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61">
        <f t="shared" si="7"/>
        <v>0</v>
      </c>
      <c r="AH95" s="60">
        <f t="shared" si="6"/>
        <v>0</v>
      </c>
      <c r="AI95" s="61">
        <f t="shared" si="2"/>
        <v>0</v>
      </c>
    </row>
    <row r="96" spans="1:35" ht="15" customHeight="1" x14ac:dyDescent="0.25">
      <c r="A96" s="315" t="s">
        <v>2853</v>
      </c>
      <c r="B96" s="61"/>
      <c r="C96" s="110"/>
      <c r="D96" s="61"/>
      <c r="E96" s="110"/>
      <c r="F96" s="61"/>
      <c r="G96" s="61"/>
      <c r="H96" s="61"/>
      <c r="I96" s="61"/>
      <c r="J96" s="61"/>
      <c r="K96" s="61"/>
      <c r="L96" s="63">
        <v>1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104"/>
      <c r="X96" s="104"/>
      <c r="Y96" s="108"/>
      <c r="Z96" s="104"/>
      <c r="AA96" s="104"/>
      <c r="AB96" s="104"/>
      <c r="AC96" s="104"/>
      <c r="AD96" s="104"/>
      <c r="AE96" s="104"/>
      <c r="AF96" s="104"/>
      <c r="AG96" s="61">
        <f t="shared" si="7"/>
        <v>1</v>
      </c>
      <c r="AH96" s="60">
        <f t="shared" si="6"/>
        <v>1</v>
      </c>
      <c r="AI96" s="61">
        <f t="shared" si="2"/>
        <v>0</v>
      </c>
    </row>
    <row r="97" spans="1:35" ht="15" customHeight="1" x14ac:dyDescent="0.25">
      <c r="A97" s="101" t="s">
        <v>2854</v>
      </c>
      <c r="B97" s="61"/>
      <c r="C97" s="110"/>
      <c r="D97" s="61"/>
      <c r="E97" s="110"/>
      <c r="F97" s="61"/>
      <c r="G97" s="61"/>
      <c r="H97" s="61"/>
      <c r="I97" s="61"/>
      <c r="J97" s="61"/>
      <c r="K97" s="61"/>
      <c r="L97" s="61"/>
      <c r="M97" s="61"/>
      <c r="N97" s="61" t="s">
        <v>1493</v>
      </c>
      <c r="O97" s="61"/>
      <c r="P97" s="61"/>
      <c r="Q97" s="61"/>
      <c r="R97" s="61"/>
      <c r="S97" s="61"/>
      <c r="T97" s="61"/>
      <c r="U97" s="61"/>
      <c r="V97" s="61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61">
        <f t="shared" si="7"/>
        <v>0</v>
      </c>
      <c r="AH97" s="60">
        <f t="shared" si="6"/>
        <v>0</v>
      </c>
      <c r="AI97" s="61">
        <f t="shared" si="2"/>
        <v>0</v>
      </c>
    </row>
    <row r="98" spans="1:35" ht="15" customHeight="1" x14ac:dyDescent="0.25">
      <c r="A98" s="101" t="s">
        <v>2855</v>
      </c>
      <c r="B98" s="61"/>
      <c r="C98" s="110"/>
      <c r="D98" s="61"/>
      <c r="E98" s="110"/>
      <c r="F98" s="61"/>
      <c r="G98" s="61" t="s">
        <v>1493</v>
      </c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61">
        <f t="shared" si="7"/>
        <v>0</v>
      </c>
      <c r="AH98" s="60">
        <f t="shared" si="6"/>
        <v>0</v>
      </c>
      <c r="AI98" s="61">
        <f t="shared" si="2"/>
        <v>0</v>
      </c>
    </row>
    <row r="99" spans="1:35" ht="15" customHeight="1" x14ac:dyDescent="0.25">
      <c r="A99" s="101" t="s">
        <v>2856</v>
      </c>
      <c r="B99" s="61"/>
      <c r="C99" s="110"/>
      <c r="D99" s="61"/>
      <c r="E99" s="110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61">
        <f t="shared" si="7"/>
        <v>0</v>
      </c>
      <c r="AH99" s="60">
        <f t="shared" si="6"/>
        <v>0</v>
      </c>
      <c r="AI99" s="61">
        <f t="shared" si="2"/>
        <v>0</v>
      </c>
    </row>
    <row r="100" spans="1:35" ht="15" customHeight="1" x14ac:dyDescent="0.25">
      <c r="A100" s="316" t="s">
        <v>2857</v>
      </c>
      <c r="B100" s="61"/>
      <c r="C100" s="110"/>
      <c r="D100" s="61"/>
      <c r="E100" s="110"/>
      <c r="F100" s="61"/>
      <c r="G100" s="61"/>
      <c r="H100" s="61"/>
      <c r="I100" s="61"/>
      <c r="J100" s="61"/>
      <c r="K100" s="61"/>
      <c r="L100" s="61">
        <v>1</v>
      </c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61">
        <f t="shared" si="7"/>
        <v>1</v>
      </c>
      <c r="AH100" s="60">
        <f t="shared" si="6"/>
        <v>1</v>
      </c>
      <c r="AI100" s="61">
        <f t="shared" si="2"/>
        <v>0</v>
      </c>
    </row>
    <row r="101" spans="1:35" ht="16.5" customHeight="1" x14ac:dyDescent="0.25">
      <c r="A101" s="392" t="s">
        <v>2858</v>
      </c>
      <c r="B101" s="57"/>
      <c r="C101" s="109"/>
      <c r="D101" s="57"/>
      <c r="E101" s="109"/>
      <c r="F101" s="57"/>
      <c r="G101" s="57"/>
      <c r="H101" s="57"/>
      <c r="I101" s="57"/>
      <c r="J101" s="57"/>
      <c r="K101" s="57"/>
      <c r="L101" s="109">
        <v>2</v>
      </c>
      <c r="M101" s="109"/>
      <c r="N101" s="57"/>
      <c r="O101" s="57">
        <v>1</v>
      </c>
      <c r="P101" s="57"/>
      <c r="Q101" s="57"/>
      <c r="R101" s="57"/>
      <c r="S101" s="57"/>
      <c r="T101" s="57"/>
      <c r="U101" s="57"/>
      <c r="V101" s="57"/>
      <c r="W101" s="112">
        <v>1</v>
      </c>
      <c r="X101" s="299">
        <v>2</v>
      </c>
      <c r="Y101" s="299">
        <v>1</v>
      </c>
      <c r="Z101" s="113"/>
      <c r="AA101" s="113"/>
      <c r="AB101" s="299"/>
      <c r="AC101" s="113"/>
      <c r="AD101" s="113"/>
      <c r="AE101" s="113"/>
      <c r="AF101" s="113"/>
      <c r="AG101" s="57">
        <f t="shared" si="7"/>
        <v>7</v>
      </c>
      <c r="AH101" s="58">
        <f t="shared" ref="AH101:AH132" si="8">+SUM(B101:V101)</f>
        <v>3</v>
      </c>
      <c r="AI101" s="57">
        <f t="shared" si="2"/>
        <v>4</v>
      </c>
    </row>
    <row r="102" spans="1:35" s="597" customFormat="1" ht="16.5" customHeight="1" x14ac:dyDescent="0.25">
      <c r="A102" s="392" t="s">
        <v>4542</v>
      </c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12">
        <v>3</v>
      </c>
      <c r="X102" s="299"/>
      <c r="Y102" s="299"/>
      <c r="Z102" s="113"/>
      <c r="AA102" s="113"/>
      <c r="AB102" s="299"/>
      <c r="AC102" s="113"/>
      <c r="AD102" s="113"/>
      <c r="AE102" s="113"/>
      <c r="AF102" s="113"/>
      <c r="AG102" s="109">
        <f t="shared" si="7"/>
        <v>3</v>
      </c>
      <c r="AH102" s="58">
        <f t="shared" si="8"/>
        <v>0</v>
      </c>
      <c r="AI102" s="109">
        <f t="shared" si="2"/>
        <v>3</v>
      </c>
    </row>
    <row r="103" spans="1:35" ht="15" customHeight="1" x14ac:dyDescent="0.25">
      <c r="A103" s="392" t="s">
        <v>2859</v>
      </c>
      <c r="B103" s="61">
        <v>1</v>
      </c>
      <c r="C103" s="110"/>
      <c r="D103" s="61"/>
      <c r="E103" s="110"/>
      <c r="F103" s="61"/>
      <c r="G103" s="61"/>
      <c r="H103" s="61"/>
      <c r="I103" s="61"/>
      <c r="J103" s="61"/>
      <c r="K103" s="61"/>
      <c r="L103" s="61"/>
      <c r="M103" s="61">
        <v>1</v>
      </c>
      <c r="N103" s="61"/>
      <c r="O103" s="61"/>
      <c r="P103" s="61"/>
      <c r="Q103" s="61"/>
      <c r="R103" s="61"/>
      <c r="S103" s="61"/>
      <c r="T103" s="61"/>
      <c r="U103" s="61"/>
      <c r="V103" s="61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61">
        <f t="shared" si="7"/>
        <v>2</v>
      </c>
      <c r="AH103" s="60">
        <f t="shared" si="8"/>
        <v>2</v>
      </c>
      <c r="AI103" s="61">
        <f t="shared" si="2"/>
        <v>0</v>
      </c>
    </row>
    <row r="104" spans="1:35" ht="15" customHeight="1" x14ac:dyDescent="0.25">
      <c r="A104" s="392" t="s">
        <v>2860</v>
      </c>
      <c r="B104" s="57"/>
      <c r="C104" s="109"/>
      <c r="D104" s="57"/>
      <c r="E104" s="109"/>
      <c r="F104" s="57"/>
      <c r="G104" s="57"/>
      <c r="H104" s="57"/>
      <c r="I104" s="57"/>
      <c r="J104" s="57"/>
      <c r="K104" s="57"/>
      <c r="L104" s="57">
        <v>1</v>
      </c>
      <c r="M104" s="57">
        <v>1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>
        <f t="shared" si="7"/>
        <v>2</v>
      </c>
      <c r="AH104" s="58">
        <f t="shared" si="8"/>
        <v>2</v>
      </c>
      <c r="AI104" s="57">
        <f t="shared" si="2"/>
        <v>0</v>
      </c>
    </row>
    <row r="105" spans="1:35" ht="15" customHeight="1" x14ac:dyDescent="0.25">
      <c r="A105" s="392" t="s">
        <v>2861</v>
      </c>
      <c r="B105" s="61">
        <v>1</v>
      </c>
      <c r="C105" s="110"/>
      <c r="D105" s="61">
        <v>1</v>
      </c>
      <c r="E105" s="110"/>
      <c r="F105" s="61"/>
      <c r="G105" s="61"/>
      <c r="H105" s="61"/>
      <c r="I105" s="61"/>
      <c r="J105" s="61"/>
      <c r="K105" s="61"/>
      <c r="L105" s="61">
        <v>1</v>
      </c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104"/>
      <c r="X105" s="104"/>
      <c r="Y105" s="104">
        <v>1</v>
      </c>
      <c r="Z105" s="104"/>
      <c r="AA105" s="104"/>
      <c r="AB105" s="104"/>
      <c r="AC105" s="104">
        <v>1</v>
      </c>
      <c r="AD105" s="104"/>
      <c r="AE105" s="104"/>
      <c r="AF105" s="104"/>
      <c r="AG105" s="61">
        <f t="shared" si="7"/>
        <v>5</v>
      </c>
      <c r="AH105" s="60">
        <f t="shared" si="8"/>
        <v>3</v>
      </c>
      <c r="AI105" s="61">
        <f t="shared" si="2"/>
        <v>2</v>
      </c>
    </row>
    <row r="106" spans="1:35" ht="15" customHeight="1" x14ac:dyDescent="0.25">
      <c r="A106" s="392" t="s">
        <v>2862</v>
      </c>
      <c r="B106" s="61"/>
      <c r="C106" s="110"/>
      <c r="D106" s="61"/>
      <c r="E106" s="110"/>
      <c r="F106" s="61"/>
      <c r="G106" s="61"/>
      <c r="H106" s="61"/>
      <c r="I106" s="61"/>
      <c r="J106" s="61"/>
      <c r="K106" s="61"/>
      <c r="L106" s="61">
        <v>1</v>
      </c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104"/>
      <c r="X106" s="104">
        <v>1</v>
      </c>
      <c r="Y106" s="104"/>
      <c r="Z106" s="104"/>
      <c r="AA106" s="104"/>
      <c r="AB106" s="104">
        <v>1</v>
      </c>
      <c r="AC106" s="104"/>
      <c r="AD106" s="104"/>
      <c r="AE106" s="104"/>
      <c r="AF106" s="104"/>
      <c r="AG106" s="61">
        <f t="shared" si="7"/>
        <v>3</v>
      </c>
      <c r="AH106" s="60">
        <f t="shared" si="8"/>
        <v>1</v>
      </c>
      <c r="AI106" s="61">
        <f t="shared" si="2"/>
        <v>2</v>
      </c>
    </row>
    <row r="107" spans="1:35" ht="17.25" customHeight="1" x14ac:dyDescent="0.25">
      <c r="A107" s="392" t="s">
        <v>2863</v>
      </c>
      <c r="B107" s="61"/>
      <c r="C107" s="110"/>
      <c r="D107" s="61"/>
      <c r="E107" s="110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104"/>
      <c r="X107" s="104"/>
      <c r="Y107" s="104">
        <v>1</v>
      </c>
      <c r="Z107" s="104"/>
      <c r="AA107" s="104"/>
      <c r="AB107" s="104"/>
      <c r="AC107" s="104"/>
      <c r="AD107" s="104"/>
      <c r="AE107" s="104"/>
      <c r="AF107" s="104"/>
      <c r="AG107" s="61">
        <f t="shared" si="7"/>
        <v>1</v>
      </c>
      <c r="AH107" s="60">
        <f t="shared" si="8"/>
        <v>0</v>
      </c>
      <c r="AI107" s="61">
        <f t="shared" si="2"/>
        <v>1</v>
      </c>
    </row>
    <row r="108" spans="1:35" ht="15" customHeight="1" x14ac:dyDescent="0.25">
      <c r="A108" s="316" t="s">
        <v>2864</v>
      </c>
      <c r="B108" s="61"/>
      <c r="C108" s="110"/>
      <c r="D108" s="61"/>
      <c r="E108" s="110"/>
      <c r="F108" s="61"/>
      <c r="G108" s="61"/>
      <c r="H108" s="61"/>
      <c r="I108" s="61"/>
      <c r="J108" s="61"/>
      <c r="K108" s="61"/>
      <c r="L108" s="61">
        <v>1</v>
      </c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61">
        <f t="shared" si="7"/>
        <v>1</v>
      </c>
      <c r="AH108" s="60">
        <f t="shared" si="8"/>
        <v>1</v>
      </c>
      <c r="AI108" s="61">
        <f t="shared" si="2"/>
        <v>0</v>
      </c>
    </row>
    <row r="109" spans="1:35" ht="15" customHeight="1" x14ac:dyDescent="0.25">
      <c r="A109" s="392" t="s">
        <v>2865</v>
      </c>
      <c r="B109" s="57"/>
      <c r="C109" s="109"/>
      <c r="D109" s="57"/>
      <c r="E109" s="109"/>
      <c r="F109" s="57">
        <v>1</v>
      </c>
      <c r="G109" s="57"/>
      <c r="H109" s="57"/>
      <c r="I109" s="57"/>
      <c r="J109" s="57"/>
      <c r="K109" s="57"/>
      <c r="L109" s="57">
        <v>2</v>
      </c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212">
        <v>1</v>
      </c>
      <c r="X109" s="212">
        <v>1</v>
      </c>
      <c r="Y109" s="212"/>
      <c r="Z109" s="212"/>
      <c r="AA109" s="212"/>
      <c r="AB109" s="212"/>
      <c r="AC109" s="212"/>
      <c r="AD109" s="212"/>
      <c r="AE109" s="212"/>
      <c r="AF109" s="212"/>
      <c r="AG109" s="57">
        <f t="shared" si="7"/>
        <v>5</v>
      </c>
      <c r="AH109" s="58">
        <f t="shared" si="8"/>
        <v>3</v>
      </c>
      <c r="AI109" s="57">
        <f t="shared" si="2"/>
        <v>2</v>
      </c>
    </row>
    <row r="110" spans="1:35" ht="15" customHeight="1" x14ac:dyDescent="0.25">
      <c r="A110" s="392" t="s">
        <v>2866</v>
      </c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61">
        <v>1</v>
      </c>
      <c r="M110" s="102"/>
      <c r="N110" s="102"/>
      <c r="O110" s="102"/>
      <c r="P110" s="102"/>
      <c r="Q110" s="102"/>
      <c r="R110" s="19"/>
      <c r="S110" s="19"/>
      <c r="T110" s="19"/>
      <c r="U110" s="19"/>
      <c r="V110" s="19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61">
        <f t="shared" si="7"/>
        <v>1</v>
      </c>
      <c r="AH110" s="60">
        <f t="shared" si="8"/>
        <v>1</v>
      </c>
      <c r="AI110" s="61">
        <f t="shared" si="2"/>
        <v>0</v>
      </c>
    </row>
    <row r="111" spans="1:35" ht="15" customHeight="1" x14ac:dyDescent="0.25">
      <c r="A111" s="392" t="s">
        <v>2867</v>
      </c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  <c r="P111" s="297"/>
      <c r="Q111" s="297"/>
      <c r="R111" s="297"/>
      <c r="S111" s="297"/>
      <c r="T111" s="297"/>
      <c r="U111" s="297"/>
      <c r="V111" s="297"/>
      <c r="W111" s="298"/>
      <c r="X111" s="298"/>
      <c r="Y111" s="298">
        <v>1</v>
      </c>
      <c r="Z111" s="298"/>
      <c r="AA111" s="298"/>
      <c r="AB111" s="298"/>
      <c r="AC111" s="298"/>
      <c r="AD111" s="298"/>
      <c r="AE111" s="298"/>
      <c r="AF111" s="298">
        <v>1</v>
      </c>
      <c r="AG111" s="61">
        <f t="shared" si="7"/>
        <v>2</v>
      </c>
      <c r="AH111" s="60">
        <f t="shared" si="8"/>
        <v>0</v>
      </c>
      <c r="AI111" s="61">
        <f t="shared" si="2"/>
        <v>2</v>
      </c>
    </row>
    <row r="112" spans="1:35" ht="15" customHeight="1" x14ac:dyDescent="0.25">
      <c r="A112" s="392" t="s">
        <v>2868</v>
      </c>
      <c r="B112" s="61"/>
      <c r="C112" s="110"/>
      <c r="D112" s="61"/>
      <c r="E112" s="110"/>
      <c r="F112" s="61"/>
      <c r="G112" s="61" t="s">
        <v>1493</v>
      </c>
      <c r="H112" s="61"/>
      <c r="I112" s="61"/>
      <c r="J112" s="61"/>
      <c r="K112" s="61"/>
      <c r="L112" s="61">
        <v>1</v>
      </c>
      <c r="M112" s="61"/>
      <c r="N112" s="61"/>
      <c r="O112" s="61"/>
      <c r="P112" s="61"/>
      <c r="Q112" s="61"/>
      <c r="R112" s="61"/>
      <c r="S112" s="61"/>
      <c r="T112" s="61" t="s">
        <v>1493</v>
      </c>
      <c r="U112" s="61"/>
      <c r="V112" s="61"/>
      <c r="W112" s="107"/>
      <c r="X112" s="107">
        <v>1</v>
      </c>
      <c r="Y112" s="107"/>
      <c r="Z112" s="107"/>
      <c r="AA112" s="107"/>
      <c r="AB112" s="107"/>
      <c r="AC112" s="107"/>
      <c r="AD112" s="107"/>
      <c r="AE112" s="107"/>
      <c r="AF112" s="107"/>
      <c r="AG112" s="61">
        <f t="shared" si="7"/>
        <v>2</v>
      </c>
      <c r="AH112" s="60">
        <f t="shared" si="8"/>
        <v>1</v>
      </c>
      <c r="AI112" s="61">
        <f t="shared" si="2"/>
        <v>1</v>
      </c>
    </row>
    <row r="113" spans="1:35" ht="15" customHeight="1" x14ac:dyDescent="0.25">
      <c r="A113" s="101" t="s">
        <v>2869</v>
      </c>
      <c r="B113" s="61"/>
      <c r="C113" s="110"/>
      <c r="D113" s="61"/>
      <c r="E113" s="110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61">
        <f t="shared" si="7"/>
        <v>0</v>
      </c>
      <c r="AH113" s="60">
        <f t="shared" si="8"/>
        <v>0</v>
      </c>
      <c r="AI113" s="61">
        <f t="shared" si="2"/>
        <v>0</v>
      </c>
    </row>
    <row r="114" spans="1:35" ht="15" customHeight="1" x14ac:dyDescent="0.25">
      <c r="A114" s="392" t="s">
        <v>2870</v>
      </c>
      <c r="B114" s="61"/>
      <c r="C114" s="110"/>
      <c r="D114" s="61"/>
      <c r="E114" s="110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104"/>
      <c r="X114" s="104"/>
      <c r="Y114" s="104"/>
      <c r="Z114" s="104">
        <v>1</v>
      </c>
      <c r="AA114" s="104"/>
      <c r="AB114" s="104"/>
      <c r="AC114" s="104"/>
      <c r="AD114" s="104"/>
      <c r="AE114" s="104"/>
      <c r="AF114" s="104"/>
      <c r="AG114" s="61">
        <f t="shared" si="7"/>
        <v>1</v>
      </c>
      <c r="AH114" s="60">
        <f t="shared" si="8"/>
        <v>0</v>
      </c>
      <c r="AI114" s="61">
        <f t="shared" si="2"/>
        <v>1</v>
      </c>
    </row>
    <row r="115" spans="1:35" ht="15" customHeight="1" x14ac:dyDescent="0.25">
      <c r="A115" s="392" t="s">
        <v>2871</v>
      </c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297">
        <v>2</v>
      </c>
      <c r="M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8"/>
      <c r="X115" s="298"/>
      <c r="Y115" s="298"/>
      <c r="Z115" s="298">
        <v>1</v>
      </c>
      <c r="AA115" s="298"/>
      <c r="AB115" s="298"/>
      <c r="AC115" s="298"/>
      <c r="AD115" s="298"/>
      <c r="AE115" s="298"/>
      <c r="AF115" s="298">
        <v>1</v>
      </c>
      <c r="AG115" s="61">
        <f t="shared" ref="AG115:AG146" si="9">SUM(B115:AF115)</f>
        <v>4</v>
      </c>
      <c r="AH115" s="60">
        <f t="shared" si="8"/>
        <v>2</v>
      </c>
      <c r="AI115" s="61">
        <f t="shared" si="2"/>
        <v>2</v>
      </c>
    </row>
    <row r="116" spans="1:35" ht="15" customHeight="1" x14ac:dyDescent="0.25">
      <c r="A116" s="392" t="s">
        <v>2872</v>
      </c>
      <c r="B116" s="61"/>
      <c r="C116" s="110"/>
      <c r="D116" s="61"/>
      <c r="E116" s="110"/>
      <c r="F116" s="61"/>
      <c r="G116" s="61"/>
      <c r="H116" s="61"/>
      <c r="I116" s="61"/>
      <c r="J116" s="61"/>
      <c r="K116" s="61"/>
      <c r="L116" s="61">
        <v>2</v>
      </c>
      <c r="M116" s="110"/>
      <c r="N116" s="61"/>
      <c r="O116" s="61"/>
      <c r="P116" s="61"/>
      <c r="Q116" s="61"/>
      <c r="R116" s="61"/>
      <c r="S116" s="61"/>
      <c r="T116" s="61"/>
      <c r="U116" s="61"/>
      <c r="V116" s="61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61">
        <f t="shared" si="9"/>
        <v>2</v>
      </c>
      <c r="AH116" s="60">
        <f t="shared" si="8"/>
        <v>2</v>
      </c>
      <c r="AI116" s="61">
        <f t="shared" si="2"/>
        <v>0</v>
      </c>
    </row>
    <row r="117" spans="1:35" ht="15" customHeight="1" x14ac:dyDescent="0.25">
      <c r="A117" s="316" t="s">
        <v>2873</v>
      </c>
      <c r="B117" s="61"/>
      <c r="C117" s="110"/>
      <c r="D117" s="61"/>
      <c r="E117" s="110"/>
      <c r="F117" s="61"/>
      <c r="G117" s="61"/>
      <c r="H117" s="61"/>
      <c r="I117" s="61"/>
      <c r="J117" s="61"/>
      <c r="K117" s="61"/>
      <c r="L117" s="61">
        <v>1</v>
      </c>
      <c r="M117" s="61"/>
      <c r="N117" s="61"/>
      <c r="O117" s="61"/>
      <c r="P117" s="61"/>
      <c r="Q117" s="61"/>
      <c r="R117" s="61"/>
      <c r="S117" s="61"/>
      <c r="T117" s="61" t="s">
        <v>1493</v>
      </c>
      <c r="U117" s="61"/>
      <c r="V117" s="61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61">
        <f t="shared" si="9"/>
        <v>1</v>
      </c>
      <c r="AH117" s="60">
        <f t="shared" si="8"/>
        <v>1</v>
      </c>
      <c r="AI117" s="61">
        <f t="shared" si="2"/>
        <v>0</v>
      </c>
    </row>
    <row r="118" spans="1:35" ht="15" customHeight="1" x14ac:dyDescent="0.25">
      <c r="A118" s="242" t="s">
        <v>2874</v>
      </c>
      <c r="B118" s="61"/>
      <c r="C118" s="110"/>
      <c r="D118" s="61"/>
      <c r="E118" s="110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 t="s">
        <v>1493</v>
      </c>
      <c r="U118" s="61"/>
      <c r="V118" s="61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61">
        <f t="shared" si="9"/>
        <v>0</v>
      </c>
      <c r="AH118" s="60">
        <f t="shared" si="8"/>
        <v>0</v>
      </c>
      <c r="AI118" s="61">
        <f t="shared" si="2"/>
        <v>0</v>
      </c>
    </row>
    <row r="119" spans="1:35" ht="15" customHeight="1" x14ac:dyDescent="0.25">
      <c r="A119" s="392" t="s">
        <v>2875</v>
      </c>
      <c r="B119" s="61"/>
      <c r="C119" s="110"/>
      <c r="D119" s="61"/>
      <c r="E119" s="110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104"/>
      <c r="X119" s="104">
        <v>1</v>
      </c>
      <c r="Y119" s="104"/>
      <c r="Z119" s="104"/>
      <c r="AA119" s="104"/>
      <c r="AB119" s="104"/>
      <c r="AC119" s="104"/>
      <c r="AD119" s="104"/>
      <c r="AE119" s="104"/>
      <c r="AF119" s="104"/>
      <c r="AG119" s="61">
        <f t="shared" si="9"/>
        <v>1</v>
      </c>
      <c r="AH119" s="60">
        <f t="shared" si="8"/>
        <v>0</v>
      </c>
      <c r="AI119" s="61">
        <f t="shared" si="2"/>
        <v>1</v>
      </c>
    </row>
    <row r="120" spans="1:35" ht="15" customHeight="1" x14ac:dyDescent="0.25">
      <c r="A120" s="392" t="s">
        <v>2876</v>
      </c>
      <c r="B120" s="61"/>
      <c r="C120" s="110"/>
      <c r="D120" s="61"/>
      <c r="E120" s="110"/>
      <c r="F120" s="61"/>
      <c r="G120" s="61"/>
      <c r="H120" s="61"/>
      <c r="I120" s="61"/>
      <c r="J120" s="61"/>
      <c r="K120" s="61"/>
      <c r="L120" s="61">
        <v>1</v>
      </c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61">
        <f t="shared" si="9"/>
        <v>1</v>
      </c>
      <c r="AH120" s="60">
        <f t="shared" si="8"/>
        <v>1</v>
      </c>
      <c r="AI120" s="61">
        <f t="shared" si="2"/>
        <v>0</v>
      </c>
    </row>
    <row r="121" spans="1:35" ht="15" customHeight="1" x14ac:dyDescent="0.25">
      <c r="A121" s="316" t="s">
        <v>2877</v>
      </c>
      <c r="B121" s="61"/>
      <c r="C121" s="110"/>
      <c r="D121" s="61"/>
      <c r="E121" s="110"/>
      <c r="F121" s="61"/>
      <c r="G121" s="61"/>
      <c r="H121" s="61"/>
      <c r="I121" s="61"/>
      <c r="J121" s="61"/>
      <c r="K121" s="61"/>
      <c r="L121" s="61">
        <v>1</v>
      </c>
      <c r="M121" s="61"/>
      <c r="N121" s="61"/>
      <c r="O121" s="61"/>
      <c r="P121" s="61"/>
      <c r="Q121" s="61"/>
      <c r="R121" s="61"/>
      <c r="S121" s="61" t="s">
        <v>1493</v>
      </c>
      <c r="T121" s="61"/>
      <c r="U121" s="61"/>
      <c r="V121" s="61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2">
        <f t="shared" si="9"/>
        <v>1</v>
      </c>
      <c r="AH121" s="60">
        <f t="shared" si="8"/>
        <v>1</v>
      </c>
      <c r="AI121" s="61">
        <f t="shared" si="2"/>
        <v>0</v>
      </c>
    </row>
    <row r="122" spans="1:35" ht="15" customHeight="1" x14ac:dyDescent="0.25">
      <c r="A122" s="392" t="s">
        <v>2878</v>
      </c>
      <c r="B122" s="57"/>
      <c r="C122" s="109"/>
      <c r="D122" s="57"/>
      <c r="E122" s="109"/>
      <c r="F122" s="57"/>
      <c r="G122" s="57"/>
      <c r="H122" s="57"/>
      <c r="I122" s="57"/>
      <c r="J122" s="57"/>
      <c r="K122" s="57"/>
      <c r="L122" s="109">
        <v>1</v>
      </c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57">
        <f t="shared" si="9"/>
        <v>1</v>
      </c>
      <c r="AH122" s="58">
        <f t="shared" si="8"/>
        <v>1</v>
      </c>
      <c r="AI122" s="57">
        <f t="shared" si="2"/>
        <v>0</v>
      </c>
    </row>
    <row r="123" spans="1:35" ht="15" customHeight="1" x14ac:dyDescent="0.25">
      <c r="A123" s="242" t="s">
        <v>2879</v>
      </c>
      <c r="B123" s="61"/>
      <c r="C123" s="110"/>
      <c r="D123" s="61"/>
      <c r="E123" s="110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61">
        <f t="shared" si="9"/>
        <v>0</v>
      </c>
      <c r="AH123" s="60">
        <f t="shared" si="8"/>
        <v>0</v>
      </c>
      <c r="AI123" s="61">
        <f t="shared" si="2"/>
        <v>0</v>
      </c>
    </row>
    <row r="124" spans="1:35" ht="15" customHeight="1" x14ac:dyDescent="0.25">
      <c r="A124" s="101" t="s">
        <v>2880</v>
      </c>
      <c r="B124" s="61"/>
      <c r="C124" s="110"/>
      <c r="D124" s="61"/>
      <c r="E124" s="110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61">
        <f t="shared" si="9"/>
        <v>0</v>
      </c>
      <c r="AH124" s="60">
        <f t="shared" si="8"/>
        <v>0</v>
      </c>
      <c r="AI124" s="61">
        <f t="shared" si="2"/>
        <v>0</v>
      </c>
    </row>
    <row r="125" spans="1:35" ht="15" customHeight="1" x14ac:dyDescent="0.25">
      <c r="A125" s="316" t="s">
        <v>2881</v>
      </c>
      <c r="B125" s="61"/>
      <c r="C125" s="110"/>
      <c r="D125" s="61"/>
      <c r="E125" s="110"/>
      <c r="F125" s="61"/>
      <c r="G125" s="61"/>
      <c r="H125" s="61"/>
      <c r="I125" s="61"/>
      <c r="J125" s="61"/>
      <c r="K125" s="61"/>
      <c r="L125" s="61">
        <v>1</v>
      </c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61">
        <f t="shared" si="9"/>
        <v>1</v>
      </c>
      <c r="AH125" s="60">
        <f t="shared" si="8"/>
        <v>1</v>
      </c>
      <c r="AI125" s="61">
        <f t="shared" si="2"/>
        <v>0</v>
      </c>
    </row>
    <row r="126" spans="1:35" ht="15" customHeight="1" x14ac:dyDescent="0.25">
      <c r="A126" s="592" t="s">
        <v>2882</v>
      </c>
      <c r="B126" s="61"/>
      <c r="C126" s="110"/>
      <c r="D126" s="61"/>
      <c r="E126" s="110"/>
      <c r="F126" s="61"/>
      <c r="G126" s="61"/>
      <c r="H126" s="61"/>
      <c r="I126" s="61"/>
      <c r="J126" s="61"/>
      <c r="K126" s="61"/>
      <c r="L126" s="61">
        <v>1</v>
      </c>
      <c r="M126" s="61"/>
      <c r="N126" s="61"/>
      <c r="O126" s="61"/>
      <c r="P126" s="61"/>
      <c r="Q126" s="61" t="s">
        <v>1493</v>
      </c>
      <c r="R126" s="61"/>
      <c r="S126" s="61"/>
      <c r="T126" s="61" t="s">
        <v>1493</v>
      </c>
      <c r="U126" s="61"/>
      <c r="V126" s="61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61">
        <f t="shared" si="9"/>
        <v>1</v>
      </c>
      <c r="AH126" s="60">
        <f t="shared" si="8"/>
        <v>1</v>
      </c>
      <c r="AI126" s="61">
        <f t="shared" si="2"/>
        <v>0</v>
      </c>
    </row>
    <row r="127" spans="1:35" ht="15" customHeight="1" x14ac:dyDescent="0.25">
      <c r="A127" s="528" t="s">
        <v>2883</v>
      </c>
      <c r="B127" s="61"/>
      <c r="C127" s="110"/>
      <c r="D127" s="61"/>
      <c r="E127" s="110"/>
      <c r="F127" s="61"/>
      <c r="G127" s="61"/>
      <c r="H127" s="61"/>
      <c r="I127" s="61"/>
      <c r="J127" s="61"/>
      <c r="K127" s="61"/>
      <c r="L127" s="61">
        <v>1</v>
      </c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104"/>
      <c r="X127" s="108"/>
      <c r="Y127" s="104"/>
      <c r="Z127" s="104"/>
      <c r="AA127" s="104"/>
      <c r="AB127" s="104"/>
      <c r="AC127" s="104"/>
      <c r="AD127" s="104"/>
      <c r="AE127" s="104"/>
      <c r="AF127" s="104"/>
      <c r="AG127" s="61">
        <f t="shared" si="9"/>
        <v>1</v>
      </c>
      <c r="AH127" s="60">
        <f t="shared" si="8"/>
        <v>1</v>
      </c>
      <c r="AI127" s="61">
        <f t="shared" si="2"/>
        <v>0</v>
      </c>
    </row>
    <row r="128" spans="1:35" ht="15" customHeight="1" x14ac:dyDescent="0.25">
      <c r="A128" s="242" t="s">
        <v>2884</v>
      </c>
      <c r="B128" s="61"/>
      <c r="C128" s="110"/>
      <c r="D128" s="61"/>
      <c r="E128" s="110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104"/>
      <c r="X128" s="104"/>
      <c r="Y128" s="104"/>
      <c r="Z128" s="104"/>
      <c r="AA128" s="104" t="s">
        <v>1493</v>
      </c>
      <c r="AB128" s="104"/>
      <c r="AC128" s="104"/>
      <c r="AD128" s="104"/>
      <c r="AE128" s="104"/>
      <c r="AF128" s="104"/>
      <c r="AG128" s="61">
        <f t="shared" si="9"/>
        <v>0</v>
      </c>
      <c r="AH128" s="60">
        <f t="shared" si="8"/>
        <v>0</v>
      </c>
      <c r="AI128" s="61">
        <f t="shared" si="2"/>
        <v>0</v>
      </c>
    </row>
    <row r="129" spans="1:35" ht="15" customHeight="1" x14ac:dyDescent="0.25">
      <c r="A129" s="392" t="s">
        <v>1315</v>
      </c>
      <c r="B129" s="61"/>
      <c r="C129" s="110"/>
      <c r="D129" s="61"/>
      <c r="E129" s="110"/>
      <c r="F129" s="61"/>
      <c r="G129" s="61"/>
      <c r="H129" s="61"/>
      <c r="I129" s="61"/>
      <c r="J129" s="61"/>
      <c r="K129" s="61">
        <v>1</v>
      </c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61">
        <f t="shared" si="9"/>
        <v>1</v>
      </c>
      <c r="AH129" s="60">
        <f t="shared" si="8"/>
        <v>1</v>
      </c>
      <c r="AI129" s="61">
        <f t="shared" si="2"/>
        <v>0</v>
      </c>
    </row>
    <row r="130" spans="1:35" ht="15" customHeight="1" x14ac:dyDescent="0.25">
      <c r="A130" s="392" t="s">
        <v>2885</v>
      </c>
      <c r="B130" s="61"/>
      <c r="C130" s="110"/>
      <c r="D130" s="61"/>
      <c r="E130" s="110"/>
      <c r="F130" s="61"/>
      <c r="G130" s="61"/>
      <c r="H130" s="61"/>
      <c r="I130" s="61"/>
      <c r="J130" s="61"/>
      <c r="K130" s="61"/>
      <c r="L130" s="61">
        <v>1</v>
      </c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104">
        <v>2</v>
      </c>
      <c r="X130" s="108"/>
      <c r="Y130" s="104"/>
      <c r="Z130" s="104"/>
      <c r="AA130" s="104"/>
      <c r="AB130" s="104"/>
      <c r="AC130" s="104"/>
      <c r="AD130" s="104"/>
      <c r="AE130" s="104"/>
      <c r="AF130" s="104"/>
      <c r="AG130" s="61">
        <f t="shared" si="9"/>
        <v>3</v>
      </c>
      <c r="AH130" s="60">
        <f t="shared" si="8"/>
        <v>1</v>
      </c>
      <c r="AI130" s="61">
        <f t="shared" si="2"/>
        <v>2</v>
      </c>
    </row>
    <row r="131" spans="1:35" ht="15" customHeight="1" x14ac:dyDescent="0.25">
      <c r="A131" s="242" t="s">
        <v>1357</v>
      </c>
      <c r="B131" s="61"/>
      <c r="C131" s="110"/>
      <c r="D131" s="61"/>
      <c r="E131" s="110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61">
        <f t="shared" si="9"/>
        <v>0</v>
      </c>
      <c r="AH131" s="60">
        <f t="shared" si="8"/>
        <v>0</v>
      </c>
      <c r="AI131" s="61">
        <f t="shared" si="2"/>
        <v>0</v>
      </c>
    </row>
    <row r="132" spans="1:35" ht="15" customHeight="1" x14ac:dyDescent="0.25">
      <c r="A132" s="447" t="s">
        <v>2886</v>
      </c>
      <c r="B132" s="61"/>
      <c r="C132" s="110"/>
      <c r="D132" s="61"/>
      <c r="E132" s="110"/>
      <c r="F132" s="61"/>
      <c r="G132" s="61"/>
      <c r="H132" s="61"/>
      <c r="I132" s="61"/>
      <c r="J132" s="61" t="s">
        <v>1493</v>
      </c>
      <c r="K132" s="61"/>
      <c r="L132" s="110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61">
        <f t="shared" si="9"/>
        <v>0</v>
      </c>
      <c r="AH132" s="60">
        <f t="shared" si="8"/>
        <v>0</v>
      </c>
      <c r="AI132" s="61">
        <f t="shared" si="2"/>
        <v>0</v>
      </c>
    </row>
    <row r="133" spans="1:35" ht="15" customHeight="1" x14ac:dyDescent="0.25">
      <c r="A133" s="447" t="s">
        <v>1362</v>
      </c>
      <c r="B133" s="61"/>
      <c r="C133" s="110"/>
      <c r="D133" s="61"/>
      <c r="E133" s="110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61">
        <f t="shared" si="9"/>
        <v>0</v>
      </c>
      <c r="AH133" s="60">
        <f t="shared" ref="AH133:AH153" si="10">+SUM(B133:V133)</f>
        <v>0</v>
      </c>
      <c r="AI133" s="61">
        <f t="shared" si="2"/>
        <v>0</v>
      </c>
    </row>
    <row r="134" spans="1:35" ht="15" customHeight="1" x14ac:dyDescent="0.25">
      <c r="A134" s="392" t="s">
        <v>2887</v>
      </c>
      <c r="B134" s="61"/>
      <c r="C134" s="110"/>
      <c r="D134" s="61"/>
      <c r="E134" s="110"/>
      <c r="F134" s="61"/>
      <c r="G134" s="61"/>
      <c r="H134" s="61"/>
      <c r="I134" s="61"/>
      <c r="J134" s="61"/>
      <c r="K134" s="61"/>
      <c r="L134" s="61">
        <v>1</v>
      </c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61">
        <f t="shared" si="9"/>
        <v>1</v>
      </c>
      <c r="AH134" s="60">
        <f t="shared" si="10"/>
        <v>1</v>
      </c>
      <c r="AI134" s="61">
        <f t="shared" si="2"/>
        <v>0</v>
      </c>
    </row>
    <row r="135" spans="1:35" ht="15" customHeight="1" x14ac:dyDescent="0.25">
      <c r="A135" s="447" t="s">
        <v>2888</v>
      </c>
      <c r="B135" s="61"/>
      <c r="C135" s="110"/>
      <c r="D135" s="61"/>
      <c r="E135" s="110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61">
        <f t="shared" si="9"/>
        <v>0</v>
      </c>
      <c r="AH135" s="60">
        <f t="shared" si="10"/>
        <v>0</v>
      </c>
      <c r="AI135" s="61">
        <f t="shared" si="2"/>
        <v>0</v>
      </c>
    </row>
    <row r="136" spans="1:35" ht="15" customHeight="1" x14ac:dyDescent="0.25">
      <c r="A136" s="315" t="s">
        <v>2602</v>
      </c>
      <c r="B136" s="57"/>
      <c r="C136" s="109"/>
      <c r="D136" s="57"/>
      <c r="E136" s="109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212"/>
      <c r="X136" s="212"/>
      <c r="Y136" s="212"/>
      <c r="Z136" s="212"/>
      <c r="AA136" s="212"/>
      <c r="AB136" s="212">
        <v>1</v>
      </c>
      <c r="AC136" s="212"/>
      <c r="AD136" s="212"/>
      <c r="AE136" s="212"/>
      <c r="AF136" s="212"/>
      <c r="AG136" s="57">
        <f t="shared" si="9"/>
        <v>1</v>
      </c>
      <c r="AH136" s="58">
        <f t="shared" si="10"/>
        <v>0</v>
      </c>
      <c r="AI136" s="57">
        <f t="shared" si="2"/>
        <v>1</v>
      </c>
    </row>
    <row r="137" spans="1:35" ht="15" customHeight="1" x14ac:dyDescent="0.25">
      <c r="A137" s="316" t="s">
        <v>2889</v>
      </c>
      <c r="B137" s="57"/>
      <c r="C137" s="109"/>
      <c r="D137" s="57"/>
      <c r="E137" s="109"/>
      <c r="F137" s="57"/>
      <c r="G137" s="57"/>
      <c r="H137" s="57"/>
      <c r="I137" s="57"/>
      <c r="J137" s="57"/>
      <c r="K137" s="57"/>
      <c r="L137" s="57">
        <v>1</v>
      </c>
      <c r="M137" s="57"/>
      <c r="N137" s="57"/>
      <c r="O137" s="57"/>
      <c r="P137" s="57"/>
      <c r="Q137" s="57"/>
      <c r="R137" s="57"/>
      <c r="S137" s="57" t="s">
        <v>1493</v>
      </c>
      <c r="T137" s="57"/>
      <c r="U137" s="57"/>
      <c r="V137" s="57"/>
      <c r="W137" s="212"/>
      <c r="X137" s="212"/>
      <c r="Y137" s="212"/>
      <c r="Z137" s="212"/>
      <c r="AA137" s="212"/>
      <c r="AB137" s="212"/>
      <c r="AC137" s="212"/>
      <c r="AD137" s="212"/>
      <c r="AE137" s="212"/>
      <c r="AF137" s="212"/>
      <c r="AG137" s="57">
        <f t="shared" si="9"/>
        <v>1</v>
      </c>
      <c r="AH137" s="58">
        <f t="shared" si="10"/>
        <v>1</v>
      </c>
      <c r="AI137" s="57">
        <f t="shared" si="2"/>
        <v>0</v>
      </c>
    </row>
    <row r="138" spans="1:35" ht="15" customHeight="1" x14ac:dyDescent="0.25">
      <c r="A138" s="316" t="s">
        <v>2890</v>
      </c>
      <c r="B138" s="61"/>
      <c r="C138" s="110"/>
      <c r="D138" s="61"/>
      <c r="E138" s="110"/>
      <c r="F138" s="61"/>
      <c r="G138" s="61"/>
      <c r="H138" s="61"/>
      <c r="I138" s="61"/>
      <c r="J138" s="61"/>
      <c r="K138" s="61"/>
      <c r="L138" s="61">
        <v>1</v>
      </c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61">
        <f t="shared" si="9"/>
        <v>1</v>
      </c>
      <c r="AH138" s="60">
        <f t="shared" si="10"/>
        <v>1</v>
      </c>
      <c r="AI138" s="61">
        <f t="shared" si="2"/>
        <v>0</v>
      </c>
    </row>
    <row r="139" spans="1:35" ht="15" customHeight="1" x14ac:dyDescent="0.25">
      <c r="A139" s="392" t="s">
        <v>2891</v>
      </c>
      <c r="B139" s="61"/>
      <c r="C139" s="110"/>
      <c r="D139" s="61"/>
      <c r="E139" s="110"/>
      <c r="F139" s="61"/>
      <c r="G139" s="61"/>
      <c r="H139" s="61"/>
      <c r="I139" s="61"/>
      <c r="J139" s="61"/>
      <c r="K139" s="61"/>
      <c r="L139" s="61"/>
      <c r="M139" s="61">
        <v>1</v>
      </c>
      <c r="N139" s="61"/>
      <c r="O139" s="61"/>
      <c r="P139" s="61"/>
      <c r="Q139" s="61"/>
      <c r="R139" s="61"/>
      <c r="S139" s="61"/>
      <c r="T139" s="61" t="s">
        <v>1493</v>
      </c>
      <c r="U139" s="61"/>
      <c r="V139" s="61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61">
        <f t="shared" si="9"/>
        <v>1</v>
      </c>
      <c r="AH139" s="60">
        <f t="shared" si="10"/>
        <v>1</v>
      </c>
      <c r="AI139" s="61">
        <f t="shared" si="2"/>
        <v>0</v>
      </c>
    </row>
    <row r="140" spans="1:35" ht="15" customHeight="1" x14ac:dyDescent="0.25">
      <c r="A140" s="392" t="s">
        <v>2892</v>
      </c>
      <c r="B140" s="61"/>
      <c r="C140" s="110"/>
      <c r="D140" s="61"/>
      <c r="E140" s="110"/>
      <c r="F140" s="61"/>
      <c r="G140" s="61"/>
      <c r="H140" s="61"/>
      <c r="I140" s="61"/>
      <c r="J140" s="61"/>
      <c r="K140" s="61"/>
      <c r="L140" s="61">
        <v>1</v>
      </c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104"/>
      <c r="X140" s="104">
        <v>1</v>
      </c>
      <c r="Y140" s="104"/>
      <c r="Z140" s="104"/>
      <c r="AA140" s="104"/>
      <c r="AB140" s="104"/>
      <c r="AC140" s="104"/>
      <c r="AD140" s="104"/>
      <c r="AE140" s="104"/>
      <c r="AF140" s="104"/>
      <c r="AG140" s="61">
        <f t="shared" si="9"/>
        <v>2</v>
      </c>
      <c r="AH140" s="60">
        <f t="shared" si="10"/>
        <v>1</v>
      </c>
      <c r="AI140" s="61">
        <f t="shared" si="2"/>
        <v>1</v>
      </c>
    </row>
    <row r="141" spans="1:35" ht="15" customHeight="1" x14ac:dyDescent="0.25">
      <c r="A141" s="392" t="s">
        <v>2893</v>
      </c>
      <c r="B141" s="61"/>
      <c r="C141" s="110"/>
      <c r="D141" s="61"/>
      <c r="E141" s="110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104"/>
      <c r="X141" s="104"/>
      <c r="Y141" s="104">
        <v>1</v>
      </c>
      <c r="Z141" s="104"/>
      <c r="AA141" s="104"/>
      <c r="AB141" s="104"/>
      <c r="AC141" s="104"/>
      <c r="AD141" s="104"/>
      <c r="AE141" s="104"/>
      <c r="AF141" s="104"/>
      <c r="AG141" s="61">
        <f t="shared" si="9"/>
        <v>1</v>
      </c>
      <c r="AH141" s="60">
        <f t="shared" si="10"/>
        <v>0</v>
      </c>
      <c r="AI141" s="61">
        <f t="shared" si="2"/>
        <v>1</v>
      </c>
    </row>
    <row r="142" spans="1:35" ht="15" customHeight="1" x14ac:dyDescent="0.25">
      <c r="A142" s="101" t="s">
        <v>2894</v>
      </c>
      <c r="B142" s="61"/>
      <c r="C142" s="110"/>
      <c r="D142" s="61"/>
      <c r="E142" s="110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61">
        <f t="shared" si="9"/>
        <v>0</v>
      </c>
      <c r="AH142" s="60">
        <f t="shared" si="10"/>
        <v>0</v>
      </c>
      <c r="AI142" s="61">
        <f t="shared" si="2"/>
        <v>0</v>
      </c>
    </row>
    <row r="143" spans="1:35" ht="15" customHeight="1" x14ac:dyDescent="0.25">
      <c r="A143" s="316" t="s">
        <v>2895</v>
      </c>
      <c r="B143" s="61"/>
      <c r="C143" s="110"/>
      <c r="D143" s="61"/>
      <c r="E143" s="110"/>
      <c r="F143" s="61"/>
      <c r="G143" s="61"/>
      <c r="H143" s="61"/>
      <c r="I143" s="61"/>
      <c r="J143" s="61"/>
      <c r="K143" s="61"/>
      <c r="L143" s="61">
        <v>1</v>
      </c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61">
        <f t="shared" si="9"/>
        <v>1</v>
      </c>
      <c r="AH143" s="60">
        <f t="shared" si="10"/>
        <v>1</v>
      </c>
      <c r="AI143" s="61">
        <f t="shared" si="2"/>
        <v>0</v>
      </c>
    </row>
    <row r="144" spans="1:35" ht="15" customHeight="1" x14ac:dyDescent="0.25">
      <c r="A144" s="392" t="s">
        <v>2896</v>
      </c>
      <c r="B144" s="61"/>
      <c r="C144" s="110"/>
      <c r="D144" s="61"/>
      <c r="E144" s="110"/>
      <c r="F144" s="61"/>
      <c r="G144" s="61"/>
      <c r="H144" s="61"/>
      <c r="I144" s="61"/>
      <c r="J144" s="61"/>
      <c r="K144" s="61"/>
      <c r="L144" s="61"/>
      <c r="M144" s="61">
        <v>1</v>
      </c>
      <c r="N144" s="61"/>
      <c r="O144" s="61"/>
      <c r="P144" s="61"/>
      <c r="Q144" s="61"/>
      <c r="R144" s="61"/>
      <c r="S144" s="61"/>
      <c r="T144" s="61"/>
      <c r="U144" s="61"/>
      <c r="V144" s="61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61">
        <f t="shared" si="9"/>
        <v>1</v>
      </c>
      <c r="AH144" s="60">
        <f t="shared" si="10"/>
        <v>1</v>
      </c>
      <c r="AI144" s="61">
        <f t="shared" si="2"/>
        <v>0</v>
      </c>
    </row>
    <row r="145" spans="1:35" ht="15" customHeight="1" x14ac:dyDescent="0.25">
      <c r="A145" s="392" t="s">
        <v>2897</v>
      </c>
      <c r="B145" s="61"/>
      <c r="C145" s="110"/>
      <c r="D145" s="61"/>
      <c r="E145" s="110"/>
      <c r="F145" s="61"/>
      <c r="G145" s="61"/>
      <c r="H145" s="61" t="s">
        <v>1493</v>
      </c>
      <c r="I145" s="61"/>
      <c r="J145" s="61"/>
      <c r="K145" s="61"/>
      <c r="L145" s="61"/>
      <c r="M145" s="61">
        <v>1</v>
      </c>
      <c r="N145" s="61"/>
      <c r="O145" s="61"/>
      <c r="P145" s="61"/>
      <c r="Q145" s="61"/>
      <c r="R145" s="61"/>
      <c r="S145" s="61"/>
      <c r="T145" s="61"/>
      <c r="U145" s="61"/>
      <c r="V145" s="61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61">
        <f t="shared" si="9"/>
        <v>1</v>
      </c>
      <c r="AH145" s="60">
        <f t="shared" si="10"/>
        <v>1</v>
      </c>
      <c r="AI145" s="61">
        <f t="shared" si="2"/>
        <v>0</v>
      </c>
    </row>
    <row r="146" spans="1:35" ht="15" customHeight="1" x14ac:dyDescent="0.25">
      <c r="A146" s="447" t="s">
        <v>2898</v>
      </c>
      <c r="B146" s="61"/>
      <c r="C146" s="110"/>
      <c r="D146" s="61"/>
      <c r="E146" s="110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61">
        <f t="shared" si="9"/>
        <v>0</v>
      </c>
      <c r="AH146" s="60">
        <f t="shared" si="10"/>
        <v>0</v>
      </c>
      <c r="AI146" s="61">
        <f t="shared" si="2"/>
        <v>0</v>
      </c>
    </row>
    <row r="147" spans="1:35" ht="15" customHeight="1" x14ac:dyDescent="0.25">
      <c r="A147" s="392" t="s">
        <v>2899</v>
      </c>
      <c r="B147" s="61"/>
      <c r="C147" s="110"/>
      <c r="D147" s="61"/>
      <c r="E147" s="110"/>
      <c r="F147" s="61"/>
      <c r="G147" s="61"/>
      <c r="H147" s="61"/>
      <c r="I147" s="61"/>
      <c r="J147" s="61"/>
      <c r="K147" s="61"/>
      <c r="L147" s="61">
        <v>1</v>
      </c>
      <c r="M147" s="61"/>
      <c r="N147" s="61"/>
      <c r="O147" s="61"/>
      <c r="P147" s="61"/>
      <c r="Q147" s="61"/>
      <c r="R147" s="61"/>
      <c r="S147" s="61" t="s">
        <v>1493</v>
      </c>
      <c r="T147" s="61"/>
      <c r="U147" s="61"/>
      <c r="V147" s="61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61">
        <f t="shared" ref="AG147:AG153" si="11">SUM(B147:AF147)</f>
        <v>1</v>
      </c>
      <c r="AH147" s="60">
        <f t="shared" si="10"/>
        <v>1</v>
      </c>
      <c r="AI147" s="61">
        <f t="shared" si="2"/>
        <v>0</v>
      </c>
    </row>
    <row r="148" spans="1:35" ht="15" customHeight="1" x14ac:dyDescent="0.25">
      <c r="A148" s="101" t="s">
        <v>2900</v>
      </c>
      <c r="B148" s="61"/>
      <c r="C148" s="110"/>
      <c r="D148" s="61"/>
      <c r="E148" s="110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61">
        <f t="shared" si="11"/>
        <v>0</v>
      </c>
      <c r="AH148" s="60">
        <f t="shared" si="10"/>
        <v>0</v>
      </c>
      <c r="AI148" s="61">
        <f t="shared" si="2"/>
        <v>0</v>
      </c>
    </row>
    <row r="149" spans="1:35" ht="15" customHeight="1" x14ac:dyDescent="0.25">
      <c r="A149" s="101" t="s">
        <v>2901</v>
      </c>
      <c r="B149" s="61"/>
      <c r="C149" s="110"/>
      <c r="D149" s="61"/>
      <c r="E149" s="110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61">
        <f t="shared" si="11"/>
        <v>0</v>
      </c>
      <c r="AH149" s="60">
        <f t="shared" si="10"/>
        <v>0</v>
      </c>
      <c r="AI149" s="61">
        <f t="shared" si="2"/>
        <v>0</v>
      </c>
    </row>
    <row r="150" spans="1:35" ht="15" customHeight="1" x14ac:dyDescent="0.25">
      <c r="A150" s="447" t="s">
        <v>2902</v>
      </c>
      <c r="B150" s="61"/>
      <c r="C150" s="110"/>
      <c r="D150" s="61"/>
      <c r="E150" s="110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 t="s">
        <v>1493</v>
      </c>
      <c r="S150" s="61"/>
      <c r="T150" s="61"/>
      <c r="U150" s="61"/>
      <c r="V150" s="61"/>
      <c r="W150" s="107"/>
      <c r="X150" s="107"/>
      <c r="Y150" s="107"/>
      <c r="Z150" s="107"/>
      <c r="AA150" s="107"/>
      <c r="AB150" s="107"/>
      <c r="AC150" s="107" t="s">
        <v>1493</v>
      </c>
      <c r="AD150" s="107"/>
      <c r="AE150" s="107"/>
      <c r="AF150" s="107"/>
      <c r="AG150" s="61">
        <f t="shared" si="11"/>
        <v>0</v>
      </c>
      <c r="AH150" s="60">
        <f t="shared" si="10"/>
        <v>0</v>
      </c>
      <c r="AI150" s="61">
        <f t="shared" si="2"/>
        <v>0</v>
      </c>
    </row>
    <row r="151" spans="1:35" ht="15" customHeight="1" x14ac:dyDescent="0.25">
      <c r="A151" s="447" t="s">
        <v>2903</v>
      </c>
      <c r="B151" s="61"/>
      <c r="C151" s="110"/>
      <c r="D151" s="61"/>
      <c r="E151" s="110"/>
      <c r="F151" s="61"/>
      <c r="G151" s="61" t="s">
        <v>1493</v>
      </c>
      <c r="H151" s="61"/>
      <c r="I151" s="61"/>
      <c r="J151" s="61"/>
      <c r="K151" s="61"/>
      <c r="L151" s="61"/>
      <c r="M151" s="61">
        <v>1</v>
      </c>
      <c r="N151" s="61"/>
      <c r="O151" s="61"/>
      <c r="P151" s="61"/>
      <c r="Q151" s="61"/>
      <c r="R151" s="61"/>
      <c r="S151" s="61"/>
      <c r="T151" s="61"/>
      <c r="U151" s="61"/>
      <c r="V151" s="61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61">
        <f t="shared" si="11"/>
        <v>1</v>
      </c>
      <c r="AH151" s="60">
        <f t="shared" si="10"/>
        <v>1</v>
      </c>
      <c r="AI151" s="61">
        <f t="shared" si="2"/>
        <v>0</v>
      </c>
    </row>
    <row r="152" spans="1:35" ht="15" customHeight="1" x14ac:dyDescent="0.25">
      <c r="A152" s="316" t="s">
        <v>2904</v>
      </c>
      <c r="B152" s="61"/>
      <c r="C152" s="110"/>
      <c r="D152" s="61"/>
      <c r="E152" s="110"/>
      <c r="F152" s="61"/>
      <c r="G152" s="61"/>
      <c r="H152" s="61"/>
      <c r="I152" s="61"/>
      <c r="J152" s="61"/>
      <c r="K152" s="61"/>
      <c r="L152" s="61">
        <v>1</v>
      </c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61">
        <f t="shared" si="11"/>
        <v>1</v>
      </c>
      <c r="AH152" s="60">
        <f t="shared" si="10"/>
        <v>1</v>
      </c>
      <c r="AI152" s="61">
        <f t="shared" si="2"/>
        <v>0</v>
      </c>
    </row>
    <row r="153" spans="1:35" ht="15" customHeight="1" x14ac:dyDescent="0.25">
      <c r="A153" s="392" t="s">
        <v>2905</v>
      </c>
      <c r="B153" s="61"/>
      <c r="C153" s="110"/>
      <c r="D153" s="61"/>
      <c r="E153" s="110"/>
      <c r="F153" s="61"/>
      <c r="G153" s="61"/>
      <c r="H153" s="61"/>
      <c r="I153" s="61"/>
      <c r="J153" s="61"/>
      <c r="K153" s="61"/>
      <c r="L153" s="61"/>
      <c r="M153" s="61">
        <v>1</v>
      </c>
      <c r="N153" s="61"/>
      <c r="O153" s="61"/>
      <c r="P153" s="61"/>
      <c r="Q153" s="61"/>
      <c r="R153" s="61"/>
      <c r="S153" s="61"/>
      <c r="T153" s="61"/>
      <c r="U153" s="61"/>
      <c r="V153" s="61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61">
        <f t="shared" si="11"/>
        <v>1</v>
      </c>
      <c r="AH153" s="60">
        <f t="shared" si="10"/>
        <v>1</v>
      </c>
      <c r="AI153" s="61">
        <f t="shared" si="2"/>
        <v>0</v>
      </c>
    </row>
    <row r="154" spans="1:35" ht="15" customHeight="1" x14ac:dyDescent="0.25">
      <c r="A154" s="525" t="s">
        <v>2906</v>
      </c>
      <c r="B154" s="61">
        <f t="shared" ref="B154:AF154" si="12">SUM(B5:B153)</f>
        <v>8</v>
      </c>
      <c r="C154" s="110">
        <f t="shared" si="12"/>
        <v>14</v>
      </c>
      <c r="D154" s="61">
        <f t="shared" si="12"/>
        <v>1</v>
      </c>
      <c r="E154" s="110"/>
      <c r="F154" s="61">
        <f t="shared" si="12"/>
        <v>3</v>
      </c>
      <c r="G154" s="61">
        <f t="shared" si="12"/>
        <v>0</v>
      </c>
      <c r="H154" s="61">
        <f t="shared" si="12"/>
        <v>1</v>
      </c>
      <c r="I154" s="61">
        <f t="shared" si="12"/>
        <v>1</v>
      </c>
      <c r="J154" s="61">
        <f t="shared" si="12"/>
        <v>0</v>
      </c>
      <c r="K154" s="61">
        <f t="shared" si="12"/>
        <v>2</v>
      </c>
      <c r="L154" s="61">
        <f t="shared" si="12"/>
        <v>121</v>
      </c>
      <c r="M154" s="61">
        <f t="shared" si="12"/>
        <v>58</v>
      </c>
      <c r="N154" s="61">
        <f t="shared" si="12"/>
        <v>4</v>
      </c>
      <c r="O154" s="61">
        <f t="shared" si="12"/>
        <v>10</v>
      </c>
      <c r="P154" s="61">
        <f t="shared" si="12"/>
        <v>5</v>
      </c>
      <c r="Q154" s="61">
        <f t="shared" si="12"/>
        <v>2</v>
      </c>
      <c r="R154" s="61">
        <f t="shared" si="12"/>
        <v>1</v>
      </c>
      <c r="S154" s="61">
        <f t="shared" si="12"/>
        <v>2</v>
      </c>
      <c r="T154" s="61">
        <f t="shared" si="12"/>
        <v>1</v>
      </c>
      <c r="U154" s="61">
        <f t="shared" si="12"/>
        <v>2</v>
      </c>
      <c r="V154" s="61">
        <f t="shared" si="12"/>
        <v>0</v>
      </c>
      <c r="W154" s="104">
        <f t="shared" si="12"/>
        <v>12</v>
      </c>
      <c r="X154" s="104">
        <f t="shared" si="12"/>
        <v>9</v>
      </c>
      <c r="Y154" s="104">
        <f t="shared" si="12"/>
        <v>24</v>
      </c>
      <c r="Z154" s="104">
        <f t="shared" si="12"/>
        <v>6</v>
      </c>
      <c r="AA154" s="104">
        <f t="shared" si="12"/>
        <v>0</v>
      </c>
      <c r="AB154" s="104">
        <f t="shared" si="12"/>
        <v>130</v>
      </c>
      <c r="AC154" s="104">
        <f t="shared" si="12"/>
        <v>2</v>
      </c>
      <c r="AD154" s="104">
        <f t="shared" si="12"/>
        <v>7</v>
      </c>
      <c r="AE154" s="104">
        <f t="shared" si="12"/>
        <v>2</v>
      </c>
      <c r="AF154" s="104">
        <f t="shared" si="12"/>
        <v>8</v>
      </c>
      <c r="AG154" s="61">
        <f>+SUM(B154:AF154)</f>
        <v>436</v>
      </c>
      <c r="AH154" s="61">
        <f>SUM(B154:V154)</f>
        <v>236</v>
      </c>
      <c r="AI154" s="61">
        <f>SUM(W154:AF154)</f>
        <v>200</v>
      </c>
    </row>
    <row r="155" spans="1:35" ht="15" customHeight="1" x14ac:dyDescent="0.25">
      <c r="A155" s="525" t="s">
        <v>1492</v>
      </c>
      <c r="B155" s="61">
        <f t="shared" ref="B155:O155" si="13">SUM(B154)</f>
        <v>8</v>
      </c>
      <c r="C155" s="110">
        <f t="shared" si="13"/>
        <v>14</v>
      </c>
      <c r="D155" s="61">
        <f t="shared" si="13"/>
        <v>1</v>
      </c>
      <c r="E155" s="110"/>
      <c r="F155" s="61">
        <f t="shared" si="13"/>
        <v>3</v>
      </c>
      <c r="G155" s="61">
        <f t="shared" si="13"/>
        <v>0</v>
      </c>
      <c r="H155" s="61">
        <f t="shared" si="13"/>
        <v>1</v>
      </c>
      <c r="I155" s="61">
        <f t="shared" si="13"/>
        <v>1</v>
      </c>
      <c r="J155" s="61">
        <f t="shared" si="13"/>
        <v>0</v>
      </c>
      <c r="K155" s="61">
        <f t="shared" si="13"/>
        <v>2</v>
      </c>
      <c r="L155" s="61">
        <f t="shared" si="13"/>
        <v>121</v>
      </c>
      <c r="M155" s="61">
        <f t="shared" si="13"/>
        <v>58</v>
      </c>
      <c r="N155" s="61">
        <f t="shared" si="13"/>
        <v>4</v>
      </c>
      <c r="O155" s="61">
        <f t="shared" si="13"/>
        <v>10</v>
      </c>
      <c r="P155" s="61">
        <f>P154</f>
        <v>5</v>
      </c>
      <c r="Q155" s="61">
        <f t="shared" ref="Q155:AE155" si="14">SUM(Q154)</f>
        <v>2</v>
      </c>
      <c r="R155" s="61">
        <f t="shared" si="14"/>
        <v>1</v>
      </c>
      <c r="S155" s="61">
        <f t="shared" si="14"/>
        <v>2</v>
      </c>
      <c r="T155" s="61">
        <f t="shared" si="14"/>
        <v>1</v>
      </c>
      <c r="U155" s="61">
        <f t="shared" si="14"/>
        <v>2</v>
      </c>
      <c r="V155" s="61">
        <f t="shared" si="14"/>
        <v>0</v>
      </c>
      <c r="W155" s="104">
        <f t="shared" si="14"/>
        <v>12</v>
      </c>
      <c r="X155" s="104">
        <f t="shared" si="14"/>
        <v>9</v>
      </c>
      <c r="Y155" s="104">
        <f t="shared" si="14"/>
        <v>24</v>
      </c>
      <c r="Z155" s="104">
        <f t="shared" si="14"/>
        <v>6</v>
      </c>
      <c r="AA155" s="104">
        <f t="shared" si="14"/>
        <v>0</v>
      </c>
      <c r="AB155" s="104">
        <f t="shared" si="14"/>
        <v>130</v>
      </c>
      <c r="AC155" s="104">
        <f t="shared" si="14"/>
        <v>2</v>
      </c>
      <c r="AD155" s="104">
        <f t="shared" si="14"/>
        <v>7</v>
      </c>
      <c r="AE155" s="104">
        <f t="shared" si="14"/>
        <v>2</v>
      </c>
      <c r="AF155" s="104">
        <f>AF154</f>
        <v>8</v>
      </c>
      <c r="AG155" s="61">
        <f>+SUM(AG5:AG48,AG49:AG76,AG77:AG103,AG104:AG130,AG131:AG153)</f>
        <v>437</v>
      </c>
      <c r="AH155" s="114">
        <f>SUM(AH5:AH153)</f>
        <v>237</v>
      </c>
      <c r="AI155" s="114">
        <f>SUM(AI5:AI153)</f>
        <v>200</v>
      </c>
    </row>
    <row r="156" spans="1:35" ht="15" customHeight="1" x14ac:dyDescent="0.25">
      <c r="A156" s="709" t="s">
        <v>2907</v>
      </c>
      <c r="B156" s="710"/>
      <c r="C156" s="710"/>
      <c r="D156" s="710"/>
      <c r="E156" s="710"/>
      <c r="F156" s="710"/>
      <c r="G156" s="710"/>
      <c r="H156" s="710"/>
      <c r="I156" s="710"/>
      <c r="J156" s="710"/>
      <c r="K156" s="710"/>
      <c r="L156" s="710"/>
      <c r="M156" s="710"/>
      <c r="N156" s="710"/>
      <c r="O156" s="710"/>
      <c r="P156" s="710"/>
      <c r="Q156" s="710"/>
      <c r="R156" s="710"/>
      <c r="S156" s="710"/>
      <c r="T156" s="710"/>
      <c r="U156" s="710"/>
      <c r="V156" s="710"/>
      <c r="W156" s="710"/>
      <c r="X156" s="710"/>
      <c r="Y156" s="710"/>
      <c r="Z156" s="710"/>
      <c r="AA156" s="710"/>
      <c r="AB156" s="710"/>
      <c r="AC156" s="710"/>
      <c r="AD156" s="710"/>
      <c r="AE156" s="710"/>
      <c r="AF156" s="710"/>
      <c r="AG156" s="710"/>
      <c r="AH156" s="710"/>
      <c r="AI156" s="711"/>
    </row>
    <row r="157" spans="1:35" ht="15" customHeight="1" x14ac:dyDescent="0.25">
      <c r="A157" s="392" t="s">
        <v>2908</v>
      </c>
      <c r="B157" s="60"/>
      <c r="C157" s="115"/>
      <c r="D157" s="60"/>
      <c r="E157" s="115"/>
      <c r="F157" s="60"/>
      <c r="G157" s="60"/>
      <c r="H157" s="60"/>
      <c r="I157" s="60"/>
      <c r="J157" s="60"/>
      <c r="K157" s="60"/>
      <c r="L157" s="60">
        <v>1</v>
      </c>
      <c r="M157" s="60" t="s">
        <v>1493</v>
      </c>
      <c r="N157" s="60"/>
      <c r="O157" s="60"/>
      <c r="P157" s="60"/>
      <c r="Q157" s="60"/>
      <c r="R157" s="60"/>
      <c r="S157" s="60"/>
      <c r="T157" s="60"/>
      <c r="U157" s="60"/>
      <c r="V157" s="115">
        <v>2</v>
      </c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60">
        <f t="shared" ref="AG157:AG166" si="15">SUM(B157:AF157)</f>
        <v>3</v>
      </c>
      <c r="AH157" s="60">
        <v>3</v>
      </c>
      <c r="AI157" s="60">
        <v>0</v>
      </c>
    </row>
    <row r="158" spans="1:35" ht="15" customHeight="1" x14ac:dyDescent="0.25">
      <c r="A158" s="392" t="s">
        <v>2909</v>
      </c>
      <c r="B158" s="60"/>
      <c r="C158" s="115"/>
      <c r="D158" s="60"/>
      <c r="E158" s="115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>
        <v>1</v>
      </c>
      <c r="R158" s="60"/>
      <c r="S158" s="60">
        <v>2</v>
      </c>
      <c r="T158" s="60"/>
      <c r="U158" s="60"/>
      <c r="V158" s="6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60">
        <f t="shared" si="15"/>
        <v>3</v>
      </c>
      <c r="AH158" s="60">
        <v>2</v>
      </c>
      <c r="AI158" s="60">
        <v>0</v>
      </c>
    </row>
    <row r="159" spans="1:35" ht="15" customHeight="1" x14ac:dyDescent="0.25">
      <c r="A159" s="101" t="s">
        <v>2910</v>
      </c>
      <c r="B159" s="60"/>
      <c r="C159" s="115"/>
      <c r="D159" s="60"/>
      <c r="E159" s="115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60">
        <f t="shared" si="15"/>
        <v>0</v>
      </c>
      <c r="AH159" s="60">
        <v>0</v>
      </c>
      <c r="AI159" s="60">
        <v>0</v>
      </c>
    </row>
    <row r="160" spans="1:35" ht="15" customHeight="1" x14ac:dyDescent="0.25">
      <c r="A160" s="392" t="s">
        <v>2911</v>
      </c>
      <c r="B160" s="60">
        <v>1</v>
      </c>
      <c r="C160" s="115"/>
      <c r="D160" s="60"/>
      <c r="E160" s="115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60">
        <f t="shared" si="15"/>
        <v>1</v>
      </c>
      <c r="AH160" s="60">
        <v>1</v>
      </c>
      <c r="AI160" s="60">
        <v>0</v>
      </c>
    </row>
    <row r="161" spans="1:35" ht="19.5" customHeight="1" x14ac:dyDescent="0.25">
      <c r="A161" s="392" t="s">
        <v>2912</v>
      </c>
      <c r="B161" s="60"/>
      <c r="C161" s="115"/>
      <c r="D161" s="60"/>
      <c r="E161" s="115"/>
      <c r="F161" s="60"/>
      <c r="G161" s="60"/>
      <c r="H161" s="60"/>
      <c r="I161" s="60"/>
      <c r="J161" s="60"/>
      <c r="K161" s="60"/>
      <c r="L161" s="60">
        <v>1</v>
      </c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60">
        <f t="shared" si="15"/>
        <v>1</v>
      </c>
      <c r="AH161" s="60">
        <v>1</v>
      </c>
      <c r="AI161" s="60">
        <v>0</v>
      </c>
    </row>
    <row r="162" spans="1:35" ht="18" customHeight="1" x14ac:dyDescent="0.25">
      <c r="A162" s="392" t="s">
        <v>2913</v>
      </c>
      <c r="B162" s="60">
        <v>1</v>
      </c>
      <c r="C162" s="115"/>
      <c r="D162" s="60"/>
      <c r="E162" s="115"/>
      <c r="F162" s="60"/>
      <c r="G162" s="60"/>
      <c r="H162" s="60"/>
      <c r="I162" s="60"/>
      <c r="J162" s="60"/>
      <c r="K162" s="60"/>
      <c r="L162" s="60"/>
      <c r="M162" s="60">
        <v>1</v>
      </c>
      <c r="N162" s="60"/>
      <c r="O162" s="60"/>
      <c r="P162" s="60"/>
      <c r="Q162" s="60"/>
      <c r="R162" s="60"/>
      <c r="S162" s="60"/>
      <c r="T162" s="60"/>
      <c r="U162" s="60"/>
      <c r="V162" s="6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60">
        <f t="shared" si="15"/>
        <v>2</v>
      </c>
      <c r="AH162" s="60">
        <v>2</v>
      </c>
      <c r="AI162" s="60">
        <v>0</v>
      </c>
    </row>
    <row r="163" spans="1:35" ht="15" customHeight="1" x14ac:dyDescent="0.25">
      <c r="A163" s="448" t="s">
        <v>2914</v>
      </c>
      <c r="B163" s="61"/>
      <c r="C163" s="110"/>
      <c r="D163" s="61"/>
      <c r="E163" s="110"/>
      <c r="F163" s="61"/>
      <c r="G163" s="61"/>
      <c r="H163" s="61"/>
      <c r="I163" s="61"/>
      <c r="J163" s="61"/>
      <c r="K163" s="61"/>
      <c r="L163" s="61"/>
      <c r="M163" s="61">
        <v>1</v>
      </c>
      <c r="N163" s="63"/>
      <c r="O163" s="61"/>
      <c r="P163" s="61">
        <v>1</v>
      </c>
      <c r="Q163" s="110">
        <v>2</v>
      </c>
      <c r="R163" s="61"/>
      <c r="S163" s="61"/>
      <c r="T163" s="61" t="s">
        <v>1493</v>
      </c>
      <c r="U163" s="61"/>
      <c r="V163" s="61"/>
      <c r="W163" s="104"/>
      <c r="X163" s="104"/>
      <c r="Y163" s="104"/>
      <c r="Z163" s="104"/>
      <c r="AA163" s="104"/>
      <c r="AB163" s="108">
        <v>4</v>
      </c>
      <c r="AC163" s="104"/>
      <c r="AD163" s="104"/>
      <c r="AE163" s="104"/>
      <c r="AF163" s="104"/>
      <c r="AG163" s="61">
        <f t="shared" si="15"/>
        <v>8</v>
      </c>
      <c r="AH163" s="61">
        <v>4</v>
      </c>
      <c r="AI163" s="61">
        <v>1</v>
      </c>
    </row>
    <row r="164" spans="1:35" ht="15" customHeight="1" x14ac:dyDescent="0.25">
      <c r="A164" s="448" t="s">
        <v>2915</v>
      </c>
      <c r="B164" s="60"/>
      <c r="C164" s="115"/>
      <c r="D164" s="60"/>
      <c r="E164" s="115"/>
      <c r="F164" s="60"/>
      <c r="G164" s="60"/>
      <c r="H164" s="60"/>
      <c r="I164" s="60"/>
      <c r="J164" s="60"/>
      <c r="K164" s="60"/>
      <c r="L164" s="60"/>
      <c r="M164" s="115">
        <v>1</v>
      </c>
      <c r="N164" s="60"/>
      <c r="O164" s="60"/>
      <c r="P164" s="60"/>
      <c r="Q164" s="60" t="s">
        <v>1493</v>
      </c>
      <c r="R164" s="60"/>
      <c r="S164" s="60"/>
      <c r="T164" s="60"/>
      <c r="U164" s="60"/>
      <c r="V164" s="6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60">
        <f t="shared" si="15"/>
        <v>1</v>
      </c>
      <c r="AH164" s="60">
        <v>1</v>
      </c>
      <c r="AI164" s="60">
        <v>1</v>
      </c>
    </row>
    <row r="165" spans="1:35" ht="15" customHeight="1" x14ac:dyDescent="0.25">
      <c r="A165" s="448" t="s">
        <v>1417</v>
      </c>
      <c r="B165" s="60">
        <v>1</v>
      </c>
      <c r="C165" s="115"/>
      <c r="D165" s="60"/>
      <c r="E165" s="115"/>
      <c r="F165" s="60">
        <v>1</v>
      </c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100"/>
      <c r="X165" s="100"/>
      <c r="Y165" s="100"/>
      <c r="Z165" s="100"/>
      <c r="AA165" s="100"/>
      <c r="AB165" s="100"/>
      <c r="AC165" s="100"/>
      <c r="AD165" s="100"/>
      <c r="AE165" s="100">
        <v>1</v>
      </c>
      <c r="AF165" s="100"/>
      <c r="AG165" s="60">
        <f t="shared" si="15"/>
        <v>3</v>
      </c>
      <c r="AH165" s="60">
        <v>2</v>
      </c>
      <c r="AI165" s="60">
        <v>1</v>
      </c>
    </row>
    <row r="166" spans="1:35" ht="15" customHeight="1" x14ac:dyDescent="0.25">
      <c r="A166" s="448" t="s">
        <v>2916</v>
      </c>
      <c r="B166" s="58">
        <v>2</v>
      </c>
      <c r="C166" s="58"/>
      <c r="D166" s="58"/>
      <c r="E166" s="58"/>
      <c r="F166" s="58"/>
      <c r="G166" s="58" t="s">
        <v>1493</v>
      </c>
      <c r="H166" s="58"/>
      <c r="I166" s="58"/>
      <c r="J166" s="58"/>
      <c r="K166" s="58"/>
      <c r="L166" s="58"/>
      <c r="M166" s="58">
        <v>1</v>
      </c>
      <c r="N166" s="58"/>
      <c r="O166" s="58"/>
      <c r="P166" s="58"/>
      <c r="Q166" s="58"/>
      <c r="R166" s="58"/>
      <c r="S166" s="58"/>
      <c r="T166" s="58"/>
      <c r="U166" s="58"/>
      <c r="V166" s="58"/>
      <c r="W166" s="213"/>
      <c r="X166" s="213"/>
      <c r="Y166" s="213"/>
      <c r="Z166" s="213"/>
      <c r="AA166" s="213">
        <v>1</v>
      </c>
      <c r="AB166" s="213"/>
      <c r="AC166" s="213"/>
      <c r="AD166" s="213">
        <v>1</v>
      </c>
      <c r="AE166" s="213"/>
      <c r="AF166" s="213"/>
      <c r="AG166" s="58">
        <f t="shared" si="15"/>
        <v>5</v>
      </c>
      <c r="AH166" s="58">
        <v>3</v>
      </c>
      <c r="AI166" s="58">
        <v>2</v>
      </c>
    </row>
    <row r="167" spans="1:35" ht="15" customHeight="1" x14ac:dyDescent="0.25">
      <c r="A167" s="525" t="s">
        <v>2906</v>
      </c>
      <c r="B167" s="61">
        <f t="shared" ref="B167:AF167" si="16">SUM(B157:B166)</f>
        <v>5</v>
      </c>
      <c r="C167" s="110">
        <f t="shared" si="16"/>
        <v>0</v>
      </c>
      <c r="D167" s="61">
        <f t="shared" si="16"/>
        <v>0</v>
      </c>
      <c r="E167" s="110"/>
      <c r="F167" s="61">
        <f t="shared" si="16"/>
        <v>1</v>
      </c>
      <c r="G167" s="61">
        <f t="shared" si="16"/>
        <v>0</v>
      </c>
      <c r="H167" s="61">
        <f t="shared" si="16"/>
        <v>0</v>
      </c>
      <c r="I167" s="61">
        <f t="shared" si="16"/>
        <v>0</v>
      </c>
      <c r="J167" s="61">
        <f t="shared" si="16"/>
        <v>0</v>
      </c>
      <c r="K167" s="61">
        <f t="shared" si="16"/>
        <v>0</v>
      </c>
      <c r="L167" s="61">
        <f t="shared" si="16"/>
        <v>2</v>
      </c>
      <c r="M167" s="61">
        <f t="shared" si="16"/>
        <v>4</v>
      </c>
      <c r="N167" s="61">
        <f t="shared" si="16"/>
        <v>0</v>
      </c>
      <c r="O167" s="61">
        <f t="shared" si="16"/>
        <v>0</v>
      </c>
      <c r="P167" s="61">
        <f t="shared" si="16"/>
        <v>1</v>
      </c>
      <c r="Q167" s="61">
        <f t="shared" si="16"/>
        <v>3</v>
      </c>
      <c r="R167" s="61">
        <f t="shared" si="16"/>
        <v>0</v>
      </c>
      <c r="S167" s="61">
        <f t="shared" si="16"/>
        <v>2</v>
      </c>
      <c r="T167" s="61">
        <f t="shared" si="16"/>
        <v>0</v>
      </c>
      <c r="U167" s="61">
        <f t="shared" si="16"/>
        <v>0</v>
      </c>
      <c r="V167" s="61">
        <f t="shared" si="16"/>
        <v>2</v>
      </c>
      <c r="W167" s="104">
        <f t="shared" si="16"/>
        <v>0</v>
      </c>
      <c r="X167" s="104">
        <f t="shared" si="16"/>
        <v>0</v>
      </c>
      <c r="Y167" s="104">
        <f t="shared" si="16"/>
        <v>0</v>
      </c>
      <c r="Z167" s="104">
        <f t="shared" si="16"/>
        <v>0</v>
      </c>
      <c r="AA167" s="104">
        <f t="shared" si="16"/>
        <v>1</v>
      </c>
      <c r="AB167" s="104">
        <f t="shared" si="16"/>
        <v>4</v>
      </c>
      <c r="AC167" s="104">
        <f t="shared" si="16"/>
        <v>0</v>
      </c>
      <c r="AD167" s="104">
        <f t="shared" si="16"/>
        <v>1</v>
      </c>
      <c r="AE167" s="104">
        <f t="shared" si="16"/>
        <v>1</v>
      </c>
      <c r="AF167" s="104">
        <f t="shared" si="16"/>
        <v>0</v>
      </c>
      <c r="AG167" s="61">
        <f>+SUM(B167:AF167)</f>
        <v>27</v>
      </c>
      <c r="AH167" s="61">
        <f>SUM(B167:V167)</f>
        <v>20</v>
      </c>
      <c r="AI167" s="61">
        <f>SUM(W167:AF167)</f>
        <v>7</v>
      </c>
    </row>
    <row r="168" spans="1:35" ht="15" customHeight="1" x14ac:dyDescent="0.25">
      <c r="A168" s="525" t="s">
        <v>1492</v>
      </c>
      <c r="B168" s="61">
        <f t="shared" ref="B168:O168" si="17">SUM(B167)</f>
        <v>5</v>
      </c>
      <c r="C168" s="110">
        <f>SUM(C158:C167)</f>
        <v>0</v>
      </c>
      <c r="D168" s="61">
        <f t="shared" si="17"/>
        <v>0</v>
      </c>
      <c r="E168" s="110"/>
      <c r="F168" s="61">
        <f t="shared" si="17"/>
        <v>1</v>
      </c>
      <c r="G168" s="61">
        <f t="shared" si="17"/>
        <v>0</v>
      </c>
      <c r="H168" s="61">
        <f t="shared" si="17"/>
        <v>0</v>
      </c>
      <c r="I168" s="61">
        <f t="shared" si="17"/>
        <v>0</v>
      </c>
      <c r="J168" s="61">
        <f t="shared" si="17"/>
        <v>0</v>
      </c>
      <c r="K168" s="61">
        <f t="shared" si="17"/>
        <v>0</v>
      </c>
      <c r="L168" s="61">
        <f t="shared" si="17"/>
        <v>2</v>
      </c>
      <c r="M168" s="61">
        <f t="shared" si="17"/>
        <v>4</v>
      </c>
      <c r="N168" s="61">
        <f t="shared" si="17"/>
        <v>0</v>
      </c>
      <c r="O168" s="61">
        <f t="shared" si="17"/>
        <v>0</v>
      </c>
      <c r="P168" s="61">
        <f>P167</f>
        <v>1</v>
      </c>
      <c r="Q168" s="61">
        <f t="shared" ref="Q168:AE168" si="18">SUM(Q167)</f>
        <v>3</v>
      </c>
      <c r="R168" s="61">
        <f t="shared" si="18"/>
        <v>0</v>
      </c>
      <c r="S168" s="61">
        <f t="shared" si="18"/>
        <v>2</v>
      </c>
      <c r="T168" s="61">
        <f t="shared" si="18"/>
        <v>0</v>
      </c>
      <c r="U168" s="61">
        <f t="shared" si="18"/>
        <v>0</v>
      </c>
      <c r="V168" s="61">
        <f t="shared" si="18"/>
        <v>2</v>
      </c>
      <c r="W168" s="104">
        <f t="shared" si="18"/>
        <v>0</v>
      </c>
      <c r="X168" s="104">
        <f t="shared" si="18"/>
        <v>0</v>
      </c>
      <c r="Y168" s="104">
        <f t="shared" si="18"/>
        <v>0</v>
      </c>
      <c r="Z168" s="104">
        <f t="shared" si="18"/>
        <v>0</v>
      </c>
      <c r="AA168" s="104">
        <f t="shared" si="18"/>
        <v>1</v>
      </c>
      <c r="AB168" s="104">
        <f t="shared" si="18"/>
        <v>4</v>
      </c>
      <c r="AC168" s="104">
        <f t="shared" si="18"/>
        <v>0</v>
      </c>
      <c r="AD168" s="104">
        <f t="shared" si="18"/>
        <v>1</v>
      </c>
      <c r="AE168" s="104">
        <f t="shared" si="18"/>
        <v>1</v>
      </c>
      <c r="AF168" s="104">
        <f>AF167</f>
        <v>0</v>
      </c>
      <c r="AG168" s="61">
        <f>+SUM(AG157:AG166)</f>
        <v>27</v>
      </c>
      <c r="AH168" s="114">
        <f>SUM(AH157:AH166)</f>
        <v>19</v>
      </c>
      <c r="AI168" s="114">
        <f>SUM(AI157:AI166)</f>
        <v>5</v>
      </c>
    </row>
    <row r="169" spans="1:35" ht="16.5" customHeight="1" x14ac:dyDescent="0.25">
      <c r="A169" s="526" t="s">
        <v>2697</v>
      </c>
      <c r="B169" s="43">
        <f t="shared" ref="B169:AI169" si="19">B168+B155</f>
        <v>13</v>
      </c>
      <c r="C169" s="110">
        <f>SUM(C159:C168)</f>
        <v>0</v>
      </c>
      <c r="D169" s="43">
        <f t="shared" si="19"/>
        <v>1</v>
      </c>
      <c r="E169" s="43"/>
      <c r="F169" s="43">
        <f t="shared" si="19"/>
        <v>4</v>
      </c>
      <c r="G169" s="43">
        <f t="shared" si="19"/>
        <v>0</v>
      </c>
      <c r="H169" s="43">
        <f t="shared" si="19"/>
        <v>1</v>
      </c>
      <c r="I169" s="43">
        <f t="shared" si="19"/>
        <v>1</v>
      </c>
      <c r="J169" s="43">
        <f t="shared" si="19"/>
        <v>0</v>
      </c>
      <c r="K169" s="43">
        <f t="shared" si="19"/>
        <v>2</v>
      </c>
      <c r="L169" s="43">
        <f t="shared" si="19"/>
        <v>123</v>
      </c>
      <c r="M169" s="43">
        <f t="shared" si="19"/>
        <v>62</v>
      </c>
      <c r="N169" s="43">
        <f t="shared" si="19"/>
        <v>4</v>
      </c>
      <c r="O169" s="43">
        <f t="shared" si="19"/>
        <v>10</v>
      </c>
      <c r="P169" s="43">
        <f t="shared" si="19"/>
        <v>6</v>
      </c>
      <c r="Q169" s="43">
        <f t="shared" si="19"/>
        <v>5</v>
      </c>
      <c r="R169" s="43">
        <f t="shared" si="19"/>
        <v>1</v>
      </c>
      <c r="S169" s="43">
        <f t="shared" si="19"/>
        <v>4</v>
      </c>
      <c r="T169" s="43">
        <f t="shared" si="19"/>
        <v>1</v>
      </c>
      <c r="U169" s="43">
        <f t="shared" si="19"/>
        <v>2</v>
      </c>
      <c r="V169" s="43">
        <f t="shared" si="19"/>
        <v>2</v>
      </c>
      <c r="W169" s="116">
        <f t="shared" si="19"/>
        <v>12</v>
      </c>
      <c r="X169" s="116">
        <f t="shared" si="19"/>
        <v>9</v>
      </c>
      <c r="Y169" s="116">
        <f t="shared" si="19"/>
        <v>24</v>
      </c>
      <c r="Z169" s="116">
        <f t="shared" si="19"/>
        <v>6</v>
      </c>
      <c r="AA169" s="116">
        <f t="shared" si="19"/>
        <v>1</v>
      </c>
      <c r="AB169" s="116">
        <f t="shared" si="19"/>
        <v>134</v>
      </c>
      <c r="AC169" s="116">
        <f t="shared" si="19"/>
        <v>2</v>
      </c>
      <c r="AD169" s="116">
        <f t="shared" si="19"/>
        <v>8</v>
      </c>
      <c r="AE169" s="116">
        <f t="shared" si="19"/>
        <v>3</v>
      </c>
      <c r="AF169" s="116">
        <f t="shared" si="19"/>
        <v>8</v>
      </c>
      <c r="AG169" s="43">
        <f t="shared" si="19"/>
        <v>464</v>
      </c>
      <c r="AH169" s="43">
        <f t="shared" si="19"/>
        <v>256</v>
      </c>
      <c r="AI169" s="43">
        <f t="shared" si="19"/>
        <v>205</v>
      </c>
    </row>
    <row r="170" spans="1:35" ht="17.25" customHeight="1" x14ac:dyDescent="0.25">
      <c r="A170" s="527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117"/>
      <c r="X170" s="117"/>
      <c r="Y170" s="117"/>
      <c r="Z170" s="117"/>
      <c r="AA170" s="712" t="s">
        <v>4557</v>
      </c>
      <c r="AB170" s="702"/>
      <c r="AC170" s="702"/>
      <c r="AD170" s="702"/>
      <c r="AE170" s="702"/>
      <c r="AF170" s="702"/>
      <c r="AG170" s="702"/>
      <c r="AH170" s="702"/>
      <c r="AI170" s="702"/>
    </row>
    <row r="171" spans="1:35" ht="9.75" customHeight="1" x14ac:dyDescent="0.25">
      <c r="A171" s="527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63"/>
      <c r="AH171" s="63"/>
      <c r="AI171" s="63"/>
    </row>
    <row r="172" spans="1:35" ht="9.75" customHeight="1" x14ac:dyDescent="0.25">
      <c r="A172" s="527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63"/>
      <c r="AH172" s="63"/>
      <c r="AI172" s="63"/>
    </row>
    <row r="173" spans="1:35" ht="9.75" customHeight="1" x14ac:dyDescent="0.25">
      <c r="A173" s="527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63"/>
      <c r="AH173" s="63"/>
      <c r="AI173" s="63"/>
    </row>
    <row r="174" spans="1:35" ht="9.75" customHeight="1" x14ac:dyDescent="0.25">
      <c r="A174" s="527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63"/>
      <c r="AH174" s="63"/>
      <c r="AI174" s="63"/>
    </row>
    <row r="175" spans="1:35" ht="9.75" customHeight="1" x14ac:dyDescent="0.25">
      <c r="A175" s="527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63"/>
      <c r="AH175" s="63"/>
      <c r="AI175" s="63"/>
    </row>
    <row r="176" spans="1:35" ht="9.75" customHeight="1" x14ac:dyDescent="0.25">
      <c r="A176" s="527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63"/>
      <c r="AH176" s="63"/>
      <c r="AI176" s="63"/>
    </row>
    <row r="177" spans="1:35" ht="9.75" customHeight="1" x14ac:dyDescent="0.25">
      <c r="A177" s="527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63"/>
      <c r="AH177" s="63"/>
      <c r="AI177" s="63"/>
    </row>
    <row r="178" spans="1:35" ht="9.75" customHeight="1" x14ac:dyDescent="0.25">
      <c r="A178" s="527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63"/>
      <c r="AH178" s="63"/>
      <c r="AI178" s="63"/>
    </row>
    <row r="179" spans="1:35" ht="9.75" customHeight="1" x14ac:dyDescent="0.25">
      <c r="A179" s="527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63"/>
      <c r="AH179" s="63"/>
      <c r="AI179" s="63"/>
    </row>
    <row r="180" spans="1:35" ht="9.75" customHeight="1" x14ac:dyDescent="0.25">
      <c r="A180" s="527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63"/>
      <c r="AH180" s="63"/>
      <c r="AI180" s="63"/>
    </row>
    <row r="181" spans="1:35" ht="9.75" customHeight="1" x14ac:dyDescent="0.25">
      <c r="A181" s="527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63"/>
      <c r="AH181" s="63"/>
      <c r="AI181" s="63"/>
    </row>
    <row r="182" spans="1:35" ht="9.75" customHeight="1" x14ac:dyDescent="0.25">
      <c r="A182" s="527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63"/>
      <c r="AH182" s="63"/>
      <c r="AI182" s="63"/>
    </row>
    <row r="183" spans="1:35" ht="9.75" customHeight="1" x14ac:dyDescent="0.25">
      <c r="A183" s="527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63"/>
      <c r="AH183" s="63"/>
      <c r="AI183" s="63"/>
    </row>
    <row r="184" spans="1:35" ht="9.75" customHeight="1" x14ac:dyDescent="0.25">
      <c r="A184" s="527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63"/>
      <c r="AH184" s="63"/>
      <c r="AI184" s="63"/>
    </row>
    <row r="185" spans="1:35" ht="9.75" customHeight="1" x14ac:dyDescent="0.25">
      <c r="A185" s="527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63"/>
      <c r="AH185" s="63"/>
      <c r="AI185" s="63"/>
    </row>
    <row r="186" spans="1:35" ht="9.75" customHeight="1" x14ac:dyDescent="0.25">
      <c r="A186" s="527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63"/>
      <c r="AH186" s="63"/>
      <c r="AI186" s="63"/>
    </row>
    <row r="187" spans="1:35" ht="9.75" customHeight="1" x14ac:dyDescent="0.25">
      <c r="A187" s="527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63"/>
      <c r="AH187" s="63"/>
      <c r="AI187" s="63"/>
    </row>
    <row r="188" spans="1:35" ht="9.75" customHeight="1" x14ac:dyDescent="0.25">
      <c r="A188" s="527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63"/>
      <c r="AH188" s="63"/>
      <c r="AI188" s="63"/>
    </row>
    <row r="189" spans="1:35" ht="9.75" customHeight="1" x14ac:dyDescent="0.25">
      <c r="A189" s="527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63"/>
      <c r="AH189" s="63"/>
      <c r="AI189" s="63"/>
    </row>
    <row r="190" spans="1:35" ht="9.75" customHeight="1" x14ac:dyDescent="0.25">
      <c r="A190" s="527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63"/>
      <c r="AH190" s="63"/>
      <c r="AI190" s="63"/>
    </row>
    <row r="191" spans="1:35" ht="9.75" customHeight="1" x14ac:dyDescent="0.25">
      <c r="A191" s="527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63"/>
      <c r="AH191" s="63"/>
      <c r="AI191" s="63"/>
    </row>
    <row r="192" spans="1:35" ht="9.75" customHeight="1" x14ac:dyDescent="0.25">
      <c r="A192" s="527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63"/>
      <c r="AH192" s="63"/>
      <c r="AI192" s="63"/>
    </row>
    <row r="193" spans="1:35" ht="9.75" customHeight="1" x14ac:dyDescent="0.25">
      <c r="A193" s="527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63"/>
      <c r="AH193" s="63"/>
      <c r="AI193" s="63"/>
    </row>
    <row r="194" spans="1:35" ht="9.75" customHeight="1" x14ac:dyDescent="0.25">
      <c r="A194" s="527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63"/>
      <c r="AH194" s="63"/>
      <c r="AI194" s="63"/>
    </row>
    <row r="195" spans="1:35" ht="9.75" customHeight="1" x14ac:dyDescent="0.25">
      <c r="A195" s="527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63"/>
      <c r="AH195" s="63"/>
      <c r="AI195" s="63"/>
    </row>
    <row r="196" spans="1:35" ht="9.75" customHeight="1" x14ac:dyDescent="0.25">
      <c r="A196" s="527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63"/>
      <c r="AH196" s="63"/>
      <c r="AI196" s="63"/>
    </row>
    <row r="197" spans="1:35" ht="9.75" customHeight="1" x14ac:dyDescent="0.25">
      <c r="A197" s="527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63"/>
      <c r="AH197" s="63"/>
      <c r="AI197" s="63"/>
    </row>
    <row r="198" spans="1:35" ht="9.75" customHeight="1" x14ac:dyDescent="0.25">
      <c r="A198" s="527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63"/>
      <c r="AH198" s="63"/>
      <c r="AI198" s="63"/>
    </row>
    <row r="199" spans="1:35" ht="9.75" customHeight="1" x14ac:dyDescent="0.25">
      <c r="A199" s="527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63"/>
      <c r="AH199" s="63"/>
      <c r="AI199" s="63"/>
    </row>
    <row r="200" spans="1:35" ht="9.75" customHeight="1" x14ac:dyDescent="0.25">
      <c r="A200" s="527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63"/>
      <c r="AH200" s="63"/>
      <c r="AI200" s="63"/>
    </row>
    <row r="201" spans="1:35" ht="9.75" customHeight="1" x14ac:dyDescent="0.25">
      <c r="A201" s="527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63"/>
      <c r="AH201" s="63"/>
      <c r="AI201" s="63"/>
    </row>
    <row r="202" spans="1:35" ht="9.75" customHeight="1" x14ac:dyDescent="0.25">
      <c r="A202" s="527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63"/>
      <c r="AH202" s="63"/>
      <c r="AI202" s="63"/>
    </row>
    <row r="203" spans="1:35" ht="9.75" customHeight="1" x14ac:dyDescent="0.25">
      <c r="A203" s="527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63"/>
      <c r="AH203" s="63"/>
      <c r="AI203" s="63"/>
    </row>
    <row r="204" spans="1:35" ht="9.75" customHeight="1" x14ac:dyDescent="0.25">
      <c r="A204" s="527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63"/>
      <c r="AH204" s="63"/>
      <c r="AI204" s="63"/>
    </row>
    <row r="205" spans="1:35" ht="9.75" customHeight="1" x14ac:dyDescent="0.25">
      <c r="A205" s="527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63"/>
      <c r="AH205" s="63"/>
      <c r="AI205" s="63"/>
    </row>
    <row r="206" spans="1:35" ht="9.75" customHeight="1" x14ac:dyDescent="0.25">
      <c r="A206" s="527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63"/>
      <c r="AH206" s="63"/>
      <c r="AI206" s="63"/>
    </row>
    <row r="207" spans="1:35" ht="9.75" customHeight="1" x14ac:dyDescent="0.25">
      <c r="A207" s="527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63"/>
      <c r="AH207" s="63"/>
      <c r="AI207" s="63"/>
    </row>
    <row r="208" spans="1:35" ht="9.75" customHeight="1" x14ac:dyDescent="0.25">
      <c r="A208" s="527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63"/>
      <c r="AH208" s="63"/>
      <c r="AI208" s="63"/>
    </row>
    <row r="209" spans="1:35" ht="9.75" customHeight="1" x14ac:dyDescent="0.25">
      <c r="A209" s="527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63"/>
      <c r="AH209" s="63"/>
      <c r="AI209" s="63"/>
    </row>
    <row r="210" spans="1:35" ht="9.75" customHeight="1" x14ac:dyDescent="0.25">
      <c r="A210" s="527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63"/>
      <c r="AH210" s="63"/>
      <c r="AI210" s="63"/>
    </row>
    <row r="211" spans="1:35" ht="9.75" customHeight="1" x14ac:dyDescent="0.25">
      <c r="A211" s="527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63"/>
      <c r="AH211" s="63"/>
      <c r="AI211" s="63"/>
    </row>
    <row r="212" spans="1:35" ht="9.75" customHeight="1" x14ac:dyDescent="0.25">
      <c r="A212" s="527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63"/>
      <c r="AH212" s="63"/>
      <c r="AI212" s="63"/>
    </row>
    <row r="213" spans="1:35" ht="9.75" customHeight="1" x14ac:dyDescent="0.25">
      <c r="A213" s="527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63"/>
      <c r="AH213" s="63"/>
      <c r="AI213" s="63"/>
    </row>
    <row r="214" spans="1:35" ht="9.75" customHeight="1" x14ac:dyDescent="0.25">
      <c r="A214" s="527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63"/>
      <c r="AH214" s="63"/>
      <c r="AI214" s="63"/>
    </row>
    <row r="215" spans="1:35" ht="9.75" customHeight="1" x14ac:dyDescent="0.25">
      <c r="A215" s="527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63"/>
      <c r="AH215" s="63"/>
      <c r="AI215" s="63"/>
    </row>
    <row r="216" spans="1:35" ht="9.75" customHeight="1" x14ac:dyDescent="0.25">
      <c r="A216" s="527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63"/>
      <c r="AH216" s="63"/>
      <c r="AI216" s="63"/>
    </row>
    <row r="217" spans="1:35" ht="9.75" customHeight="1" x14ac:dyDescent="0.25">
      <c r="A217" s="527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63"/>
      <c r="AH217" s="63"/>
      <c r="AI217" s="63"/>
    </row>
    <row r="218" spans="1:35" ht="9.75" customHeight="1" x14ac:dyDescent="0.25">
      <c r="A218" s="527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63"/>
      <c r="AH218" s="63"/>
      <c r="AI218" s="63"/>
    </row>
    <row r="219" spans="1:35" ht="9.75" customHeight="1" x14ac:dyDescent="0.25">
      <c r="A219" s="527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63"/>
      <c r="AH219" s="63"/>
      <c r="AI219" s="63"/>
    </row>
    <row r="220" spans="1:35" ht="9.75" customHeight="1" x14ac:dyDescent="0.25">
      <c r="A220" s="527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63"/>
      <c r="AH220" s="63"/>
      <c r="AI220" s="63"/>
    </row>
    <row r="221" spans="1:35" ht="9.75" customHeight="1" x14ac:dyDescent="0.25">
      <c r="A221" s="527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63"/>
      <c r="AH221" s="63"/>
      <c r="AI221" s="63"/>
    </row>
    <row r="222" spans="1:35" ht="9.75" customHeight="1" x14ac:dyDescent="0.25">
      <c r="A222" s="527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63"/>
      <c r="AH222" s="63"/>
      <c r="AI222" s="63"/>
    </row>
    <row r="223" spans="1:35" ht="9.75" customHeight="1" x14ac:dyDescent="0.25">
      <c r="A223" s="527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63"/>
      <c r="AH223" s="63"/>
      <c r="AI223" s="63"/>
    </row>
    <row r="224" spans="1:35" ht="9.75" customHeight="1" x14ac:dyDescent="0.25">
      <c r="A224" s="527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63"/>
      <c r="AH224" s="63"/>
      <c r="AI224" s="63"/>
    </row>
    <row r="225" spans="1:35" ht="9.75" customHeight="1" x14ac:dyDescent="0.25">
      <c r="A225" s="527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63"/>
      <c r="AH225" s="63"/>
      <c r="AI225" s="63"/>
    </row>
    <row r="226" spans="1:35" ht="9.75" customHeight="1" x14ac:dyDescent="0.25">
      <c r="A226" s="527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63"/>
      <c r="AH226" s="63"/>
      <c r="AI226" s="63"/>
    </row>
    <row r="227" spans="1:35" ht="9.75" customHeight="1" x14ac:dyDescent="0.25">
      <c r="A227" s="527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63"/>
      <c r="AH227" s="63"/>
      <c r="AI227" s="63"/>
    </row>
    <row r="228" spans="1:35" ht="9.75" customHeight="1" x14ac:dyDescent="0.25">
      <c r="A228" s="527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63"/>
      <c r="AH228" s="63"/>
      <c r="AI228" s="63"/>
    </row>
    <row r="229" spans="1:35" ht="9.75" customHeight="1" x14ac:dyDescent="0.25">
      <c r="A229" s="527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63"/>
      <c r="AH229" s="63"/>
      <c r="AI229" s="63"/>
    </row>
    <row r="230" spans="1:35" ht="9.75" customHeight="1" x14ac:dyDescent="0.25">
      <c r="A230" s="527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63"/>
      <c r="AH230" s="63"/>
      <c r="AI230" s="63"/>
    </row>
    <row r="231" spans="1:35" ht="9.75" customHeight="1" x14ac:dyDescent="0.25">
      <c r="A231" s="527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63"/>
      <c r="AH231" s="63"/>
      <c r="AI231" s="63"/>
    </row>
    <row r="232" spans="1:35" ht="9.75" customHeight="1" x14ac:dyDescent="0.25">
      <c r="A232" s="527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63"/>
      <c r="AH232" s="63"/>
      <c r="AI232" s="63"/>
    </row>
    <row r="233" spans="1:35" ht="9.75" customHeight="1" x14ac:dyDescent="0.25">
      <c r="A233" s="527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63"/>
      <c r="AH233" s="63"/>
      <c r="AI233" s="63"/>
    </row>
    <row r="234" spans="1:35" ht="9.75" customHeight="1" x14ac:dyDescent="0.25">
      <c r="A234" s="527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63"/>
      <c r="AH234" s="63"/>
      <c r="AI234" s="63"/>
    </row>
    <row r="235" spans="1:35" ht="9.75" customHeight="1" x14ac:dyDescent="0.25">
      <c r="A235" s="527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63"/>
      <c r="AH235" s="63"/>
      <c r="AI235" s="63"/>
    </row>
    <row r="236" spans="1:35" ht="9.75" customHeight="1" x14ac:dyDescent="0.25">
      <c r="A236" s="527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63"/>
      <c r="AH236" s="63"/>
      <c r="AI236" s="63"/>
    </row>
    <row r="237" spans="1:35" ht="9.75" customHeight="1" x14ac:dyDescent="0.25">
      <c r="A237" s="527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63"/>
      <c r="AH237" s="63"/>
      <c r="AI237" s="63"/>
    </row>
    <row r="238" spans="1:35" ht="9.75" customHeight="1" x14ac:dyDescent="0.25">
      <c r="A238" s="527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63"/>
      <c r="AH238" s="63"/>
      <c r="AI238" s="63"/>
    </row>
    <row r="239" spans="1:35" ht="9.75" customHeight="1" x14ac:dyDescent="0.25">
      <c r="A239" s="527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63"/>
      <c r="AH239" s="63"/>
      <c r="AI239" s="63"/>
    </row>
    <row r="240" spans="1:35" ht="9.75" customHeight="1" x14ac:dyDescent="0.25">
      <c r="A240" s="527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63"/>
      <c r="AH240" s="63"/>
      <c r="AI240" s="63"/>
    </row>
    <row r="241" spans="1:35" ht="9.75" customHeight="1" x14ac:dyDescent="0.25">
      <c r="A241" s="527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63"/>
      <c r="AH241" s="63"/>
      <c r="AI241" s="63"/>
    </row>
    <row r="242" spans="1:35" ht="9.75" customHeight="1" x14ac:dyDescent="0.25">
      <c r="A242" s="52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63"/>
      <c r="AH242" s="63"/>
      <c r="AI242" s="63"/>
    </row>
    <row r="243" spans="1:35" ht="9.75" customHeight="1" x14ac:dyDescent="0.25">
      <c r="A243" s="527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63"/>
      <c r="AH243" s="63"/>
      <c r="AI243" s="63"/>
    </row>
    <row r="244" spans="1:35" ht="9.75" customHeight="1" x14ac:dyDescent="0.25">
      <c r="A244" s="527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63"/>
      <c r="AH244" s="63"/>
      <c r="AI244" s="63"/>
    </row>
    <row r="245" spans="1:35" ht="9.75" customHeight="1" x14ac:dyDescent="0.25">
      <c r="A245" s="527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63"/>
      <c r="AH245" s="63"/>
      <c r="AI245" s="63"/>
    </row>
    <row r="246" spans="1:35" ht="9.75" customHeight="1" x14ac:dyDescent="0.25">
      <c r="A246" s="527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63"/>
      <c r="AH246" s="63"/>
      <c r="AI246" s="63"/>
    </row>
    <row r="247" spans="1:35" ht="9.75" customHeight="1" x14ac:dyDescent="0.25">
      <c r="A247" s="527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63"/>
      <c r="AH247" s="63"/>
      <c r="AI247" s="63"/>
    </row>
    <row r="248" spans="1:35" ht="9.75" customHeight="1" x14ac:dyDescent="0.25">
      <c r="A248" s="527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63"/>
      <c r="AH248" s="63"/>
      <c r="AI248" s="63"/>
    </row>
    <row r="249" spans="1:35" ht="9.75" customHeight="1" x14ac:dyDescent="0.25">
      <c r="A249" s="527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63"/>
      <c r="AH249" s="63"/>
      <c r="AI249" s="63"/>
    </row>
    <row r="250" spans="1:35" ht="9.75" customHeight="1" x14ac:dyDescent="0.25">
      <c r="A250" s="527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63"/>
      <c r="AH250" s="63"/>
      <c r="AI250" s="63"/>
    </row>
    <row r="251" spans="1:35" ht="9.75" customHeight="1" x14ac:dyDescent="0.25">
      <c r="A251" s="527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63"/>
      <c r="AH251" s="63"/>
      <c r="AI251" s="63"/>
    </row>
    <row r="252" spans="1:35" ht="9.75" customHeight="1" x14ac:dyDescent="0.25">
      <c r="A252" s="527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63"/>
      <c r="AH252" s="63"/>
      <c r="AI252" s="63"/>
    </row>
    <row r="253" spans="1:35" ht="9.75" customHeight="1" x14ac:dyDescent="0.25">
      <c r="A253" s="527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63"/>
      <c r="AH253" s="63"/>
      <c r="AI253" s="63"/>
    </row>
    <row r="254" spans="1:35" ht="9.75" customHeight="1" x14ac:dyDescent="0.25">
      <c r="A254" s="527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63"/>
      <c r="AH254" s="63"/>
      <c r="AI254" s="63"/>
    </row>
    <row r="255" spans="1:35" ht="9.75" customHeight="1" x14ac:dyDescent="0.25">
      <c r="A255" s="527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63"/>
      <c r="AH255" s="63"/>
      <c r="AI255" s="63"/>
    </row>
    <row r="256" spans="1:35" ht="9.75" customHeight="1" x14ac:dyDescent="0.25">
      <c r="A256" s="527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63"/>
      <c r="AH256" s="63"/>
      <c r="AI256" s="63"/>
    </row>
    <row r="257" spans="1:35" ht="9.75" customHeight="1" x14ac:dyDescent="0.25">
      <c r="A257" s="527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63"/>
      <c r="AH257" s="63"/>
      <c r="AI257" s="63"/>
    </row>
    <row r="258" spans="1:35" ht="9.75" customHeight="1" x14ac:dyDescent="0.25">
      <c r="A258" s="527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63"/>
      <c r="AH258" s="63"/>
      <c r="AI258" s="63"/>
    </row>
    <row r="259" spans="1:35" ht="9.75" customHeight="1" x14ac:dyDescent="0.25">
      <c r="A259" s="527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63"/>
      <c r="AH259" s="63"/>
      <c r="AI259" s="63"/>
    </row>
    <row r="260" spans="1:35" ht="9.75" customHeight="1" x14ac:dyDescent="0.25">
      <c r="A260" s="527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63"/>
      <c r="AH260" s="63"/>
      <c r="AI260" s="63"/>
    </row>
    <row r="261" spans="1:35" ht="9.75" customHeight="1" x14ac:dyDescent="0.25">
      <c r="A261" s="527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63"/>
      <c r="AH261" s="63"/>
      <c r="AI261" s="63"/>
    </row>
    <row r="262" spans="1:35" ht="9.75" customHeight="1" x14ac:dyDescent="0.25">
      <c r="A262" s="527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63"/>
      <c r="AH262" s="63"/>
      <c r="AI262" s="63"/>
    </row>
    <row r="263" spans="1:35" ht="9.75" customHeight="1" x14ac:dyDescent="0.25">
      <c r="A263" s="527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63"/>
      <c r="AH263" s="63"/>
      <c r="AI263" s="63"/>
    </row>
    <row r="264" spans="1:35" ht="9.75" customHeight="1" x14ac:dyDescent="0.25">
      <c r="A264" s="527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63"/>
      <c r="AH264" s="63"/>
      <c r="AI264" s="63"/>
    </row>
    <row r="265" spans="1:35" ht="9.75" customHeight="1" x14ac:dyDescent="0.25">
      <c r="A265" s="527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63"/>
      <c r="AH265" s="63"/>
      <c r="AI265" s="63"/>
    </row>
    <row r="266" spans="1:35" ht="9.75" customHeight="1" x14ac:dyDescent="0.25">
      <c r="A266" s="527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63"/>
      <c r="AH266" s="63"/>
      <c r="AI266" s="63"/>
    </row>
    <row r="267" spans="1:35" ht="9.75" customHeight="1" x14ac:dyDescent="0.25">
      <c r="A267" s="527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63"/>
      <c r="AH267" s="63"/>
      <c r="AI267" s="63"/>
    </row>
    <row r="268" spans="1:35" ht="9.75" customHeight="1" x14ac:dyDescent="0.25">
      <c r="A268" s="527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63"/>
      <c r="AH268" s="63"/>
      <c r="AI268" s="63"/>
    </row>
    <row r="269" spans="1:35" ht="9.75" customHeight="1" x14ac:dyDescent="0.25">
      <c r="A269" s="527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63"/>
      <c r="AH269" s="63"/>
      <c r="AI269" s="63"/>
    </row>
    <row r="270" spans="1:35" ht="9.75" customHeight="1" x14ac:dyDescent="0.25">
      <c r="A270" s="527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63"/>
      <c r="AH270" s="63"/>
      <c r="AI270" s="63"/>
    </row>
    <row r="271" spans="1:35" ht="9.75" customHeight="1" x14ac:dyDescent="0.25">
      <c r="A271" s="527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63"/>
      <c r="AH271" s="63"/>
      <c r="AI271" s="63"/>
    </row>
    <row r="272" spans="1:35" ht="9.75" customHeight="1" x14ac:dyDescent="0.25">
      <c r="A272" s="527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63"/>
      <c r="AH272" s="63"/>
      <c r="AI272" s="63"/>
    </row>
    <row r="273" spans="1:35" ht="9.75" customHeight="1" x14ac:dyDescent="0.25">
      <c r="A273" s="527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63"/>
      <c r="AH273" s="63"/>
      <c r="AI273" s="63"/>
    </row>
    <row r="274" spans="1:35" ht="9.75" customHeight="1" x14ac:dyDescent="0.25">
      <c r="A274" s="527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63"/>
      <c r="AH274" s="63"/>
      <c r="AI274" s="63"/>
    </row>
    <row r="275" spans="1:35" ht="9.75" customHeight="1" x14ac:dyDescent="0.25">
      <c r="A275" s="527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63"/>
      <c r="AH275" s="63"/>
      <c r="AI275" s="63"/>
    </row>
    <row r="276" spans="1:35" ht="9.75" customHeight="1" x14ac:dyDescent="0.25">
      <c r="A276" s="527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63"/>
      <c r="AH276" s="63"/>
      <c r="AI276" s="63"/>
    </row>
    <row r="277" spans="1:35" ht="9.75" customHeight="1" x14ac:dyDescent="0.25">
      <c r="A277" s="527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63"/>
      <c r="AH277" s="63"/>
      <c r="AI277" s="63"/>
    </row>
    <row r="278" spans="1:35" ht="9.75" customHeight="1" x14ac:dyDescent="0.25">
      <c r="A278" s="527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63"/>
      <c r="AH278" s="63"/>
      <c r="AI278" s="63"/>
    </row>
    <row r="279" spans="1:35" ht="9.75" customHeight="1" x14ac:dyDescent="0.25">
      <c r="A279" s="527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63"/>
      <c r="AH279" s="63"/>
      <c r="AI279" s="63"/>
    </row>
    <row r="280" spans="1:35" ht="9.75" customHeight="1" x14ac:dyDescent="0.25">
      <c r="A280" s="527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63"/>
      <c r="AH280" s="63"/>
      <c r="AI280" s="63"/>
    </row>
    <row r="281" spans="1:35" ht="9.75" customHeight="1" x14ac:dyDescent="0.25">
      <c r="A281" s="527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63"/>
      <c r="AH281" s="63"/>
      <c r="AI281" s="63"/>
    </row>
    <row r="282" spans="1:35" ht="9.75" customHeight="1" x14ac:dyDescent="0.25">
      <c r="A282" s="527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63"/>
      <c r="AH282" s="63"/>
      <c r="AI282" s="63"/>
    </row>
    <row r="283" spans="1:35" ht="9.75" customHeight="1" x14ac:dyDescent="0.25">
      <c r="A283" s="527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63"/>
      <c r="AH283" s="63"/>
      <c r="AI283" s="63"/>
    </row>
    <row r="284" spans="1:35" ht="9.75" customHeight="1" x14ac:dyDescent="0.25">
      <c r="A284" s="527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63"/>
      <c r="AH284" s="63"/>
      <c r="AI284" s="63"/>
    </row>
    <row r="285" spans="1:35" ht="9.75" customHeight="1" x14ac:dyDescent="0.25">
      <c r="A285" s="527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63"/>
      <c r="AH285" s="63"/>
      <c r="AI285" s="63"/>
    </row>
    <row r="286" spans="1:35" ht="9.75" customHeight="1" x14ac:dyDescent="0.25">
      <c r="A286" s="527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63"/>
      <c r="AH286" s="63"/>
      <c r="AI286" s="63"/>
    </row>
    <row r="287" spans="1:35" ht="9.75" customHeight="1" x14ac:dyDescent="0.25">
      <c r="A287" s="527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63"/>
      <c r="AH287" s="63"/>
      <c r="AI287" s="63"/>
    </row>
    <row r="288" spans="1:35" ht="9.75" customHeight="1" x14ac:dyDescent="0.25">
      <c r="A288" s="527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63"/>
      <c r="AH288" s="63"/>
      <c r="AI288" s="63"/>
    </row>
    <row r="289" spans="1:35" ht="9.75" customHeight="1" x14ac:dyDescent="0.25">
      <c r="A289" s="527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63"/>
      <c r="AH289" s="63"/>
      <c r="AI289" s="63"/>
    </row>
    <row r="290" spans="1:35" ht="9.75" customHeight="1" x14ac:dyDescent="0.25">
      <c r="A290" s="527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63"/>
      <c r="AH290" s="63"/>
      <c r="AI290" s="63"/>
    </row>
    <row r="291" spans="1:35" ht="9.75" customHeight="1" x14ac:dyDescent="0.25">
      <c r="A291" s="527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63"/>
      <c r="AH291" s="63"/>
      <c r="AI291" s="63"/>
    </row>
    <row r="292" spans="1:35" ht="9.75" customHeight="1" x14ac:dyDescent="0.25">
      <c r="A292" s="527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63"/>
      <c r="AH292" s="63"/>
      <c r="AI292" s="63"/>
    </row>
    <row r="293" spans="1:35" ht="9.75" customHeight="1" x14ac:dyDescent="0.25">
      <c r="A293" s="527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63"/>
      <c r="AH293" s="63"/>
      <c r="AI293" s="63"/>
    </row>
    <row r="294" spans="1:35" ht="9.75" customHeight="1" x14ac:dyDescent="0.25">
      <c r="A294" s="527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63"/>
      <c r="AH294" s="63"/>
      <c r="AI294" s="63"/>
    </row>
    <row r="295" spans="1:35" ht="9.75" customHeight="1" x14ac:dyDescent="0.25">
      <c r="A295" s="527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63"/>
      <c r="AH295" s="63"/>
      <c r="AI295" s="63"/>
    </row>
    <row r="296" spans="1:35" ht="9.75" customHeight="1" x14ac:dyDescent="0.25">
      <c r="A296" s="527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63"/>
      <c r="AH296" s="63"/>
      <c r="AI296" s="63"/>
    </row>
    <row r="297" spans="1:35" ht="9.75" customHeight="1" x14ac:dyDescent="0.25">
      <c r="A297" s="527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63"/>
      <c r="AH297" s="63"/>
      <c r="AI297" s="63"/>
    </row>
    <row r="298" spans="1:35" ht="9.75" customHeight="1" x14ac:dyDescent="0.25">
      <c r="A298" s="527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63"/>
      <c r="AH298" s="63"/>
      <c r="AI298" s="63"/>
    </row>
    <row r="299" spans="1:35" ht="9.75" customHeight="1" x14ac:dyDescent="0.25">
      <c r="A299" s="527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63"/>
      <c r="AH299" s="63"/>
      <c r="AI299" s="63"/>
    </row>
    <row r="300" spans="1:35" ht="9.75" customHeight="1" x14ac:dyDescent="0.25">
      <c r="A300" s="527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63"/>
      <c r="AH300" s="63"/>
      <c r="AI300" s="63"/>
    </row>
    <row r="301" spans="1:35" ht="9.75" customHeight="1" x14ac:dyDescent="0.25">
      <c r="A301" s="527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63"/>
      <c r="AH301" s="63"/>
      <c r="AI301" s="63"/>
    </row>
    <row r="302" spans="1:35" ht="9.75" customHeight="1" x14ac:dyDescent="0.25">
      <c r="A302" s="527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63"/>
      <c r="AH302" s="63"/>
      <c r="AI302" s="63"/>
    </row>
    <row r="303" spans="1:35" ht="9.75" customHeight="1" x14ac:dyDescent="0.25">
      <c r="A303" s="527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63"/>
      <c r="AH303" s="63"/>
      <c r="AI303" s="63"/>
    </row>
    <row r="304" spans="1:35" ht="9.75" customHeight="1" x14ac:dyDescent="0.25">
      <c r="A304" s="527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63"/>
      <c r="AH304" s="63"/>
      <c r="AI304" s="63"/>
    </row>
    <row r="305" spans="1:35" ht="9.75" customHeight="1" x14ac:dyDescent="0.25">
      <c r="A305" s="527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63"/>
      <c r="AH305" s="63"/>
      <c r="AI305" s="63"/>
    </row>
    <row r="306" spans="1:35" ht="9.75" customHeight="1" x14ac:dyDescent="0.25">
      <c r="A306" s="527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63"/>
      <c r="AH306" s="63"/>
      <c r="AI306" s="63"/>
    </row>
    <row r="307" spans="1:35" ht="9.75" customHeight="1" x14ac:dyDescent="0.25">
      <c r="A307" s="527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63"/>
      <c r="AH307" s="63"/>
      <c r="AI307" s="63"/>
    </row>
    <row r="308" spans="1:35" ht="9.75" customHeight="1" x14ac:dyDescent="0.25">
      <c r="A308" s="527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63"/>
      <c r="AH308" s="63"/>
      <c r="AI308" s="63"/>
    </row>
    <row r="309" spans="1:35" ht="9.75" customHeight="1" x14ac:dyDescent="0.25">
      <c r="A309" s="527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63"/>
      <c r="AH309" s="63"/>
      <c r="AI309" s="63"/>
    </row>
    <row r="310" spans="1:35" ht="9.75" customHeight="1" x14ac:dyDescent="0.25">
      <c r="A310" s="527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63"/>
      <c r="AH310" s="63"/>
      <c r="AI310" s="63"/>
    </row>
    <row r="311" spans="1:35" ht="9.75" customHeight="1" x14ac:dyDescent="0.25">
      <c r="A311" s="527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63"/>
      <c r="AH311" s="63"/>
      <c r="AI311" s="63"/>
    </row>
    <row r="312" spans="1:35" ht="9.75" customHeight="1" x14ac:dyDescent="0.25">
      <c r="A312" s="527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63"/>
      <c r="AH312" s="63"/>
      <c r="AI312" s="63"/>
    </row>
    <row r="313" spans="1:35" ht="9.75" customHeight="1" x14ac:dyDescent="0.25">
      <c r="A313" s="527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63"/>
      <c r="AH313" s="63"/>
      <c r="AI313" s="63"/>
    </row>
    <row r="314" spans="1:35" ht="9.75" customHeight="1" x14ac:dyDescent="0.25">
      <c r="A314" s="527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63"/>
      <c r="AH314" s="63"/>
      <c r="AI314" s="63"/>
    </row>
    <row r="315" spans="1:35" ht="9.75" customHeight="1" x14ac:dyDescent="0.25">
      <c r="A315" s="527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63"/>
      <c r="AH315" s="63"/>
      <c r="AI315" s="63"/>
    </row>
    <row r="316" spans="1:35" ht="9.75" customHeight="1" x14ac:dyDescent="0.25">
      <c r="A316" s="527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63"/>
      <c r="AH316" s="63"/>
      <c r="AI316" s="63"/>
    </row>
    <row r="317" spans="1:35" ht="9.75" customHeight="1" x14ac:dyDescent="0.25">
      <c r="A317" s="527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63"/>
      <c r="AH317" s="63"/>
      <c r="AI317" s="63"/>
    </row>
    <row r="318" spans="1:35" ht="9.75" customHeight="1" x14ac:dyDescent="0.25">
      <c r="A318" s="527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63"/>
      <c r="AH318" s="63"/>
      <c r="AI318" s="63"/>
    </row>
    <row r="319" spans="1:35" ht="9.75" customHeight="1" x14ac:dyDescent="0.25">
      <c r="A319" s="527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63"/>
      <c r="AH319" s="63"/>
      <c r="AI319" s="63"/>
    </row>
    <row r="320" spans="1:35" ht="9.75" customHeight="1" x14ac:dyDescent="0.25">
      <c r="A320" s="527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63"/>
      <c r="AH320" s="63"/>
      <c r="AI320" s="63"/>
    </row>
    <row r="321" spans="1:35" ht="9.75" customHeight="1" x14ac:dyDescent="0.25">
      <c r="A321" s="527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63"/>
      <c r="AH321" s="63"/>
      <c r="AI321" s="63"/>
    </row>
    <row r="322" spans="1:35" ht="9.75" customHeight="1" x14ac:dyDescent="0.25">
      <c r="A322" s="527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63"/>
      <c r="AH322" s="63"/>
      <c r="AI322" s="63"/>
    </row>
    <row r="323" spans="1:35" ht="9.75" customHeight="1" x14ac:dyDescent="0.25">
      <c r="A323" s="527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63"/>
      <c r="AH323" s="63"/>
      <c r="AI323" s="63"/>
    </row>
    <row r="324" spans="1:35" ht="9.75" customHeight="1" x14ac:dyDescent="0.25">
      <c r="A324" s="527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63"/>
      <c r="AH324" s="63"/>
      <c r="AI324" s="63"/>
    </row>
    <row r="325" spans="1:35" ht="9.75" customHeight="1" x14ac:dyDescent="0.25">
      <c r="A325" s="527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63"/>
      <c r="AH325" s="63"/>
      <c r="AI325" s="63"/>
    </row>
    <row r="326" spans="1:35" ht="9.75" customHeight="1" x14ac:dyDescent="0.25">
      <c r="A326" s="527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63"/>
      <c r="AH326" s="63"/>
      <c r="AI326" s="63"/>
    </row>
    <row r="327" spans="1:35" ht="9.75" customHeight="1" x14ac:dyDescent="0.25">
      <c r="A327" s="527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63"/>
      <c r="AH327" s="63"/>
      <c r="AI327" s="63"/>
    </row>
    <row r="328" spans="1:35" ht="9.75" customHeight="1" x14ac:dyDescent="0.25">
      <c r="A328" s="527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63"/>
      <c r="AH328" s="63"/>
      <c r="AI328" s="63"/>
    </row>
    <row r="329" spans="1:35" ht="9.75" customHeight="1" x14ac:dyDescent="0.25">
      <c r="A329" s="527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63"/>
      <c r="AH329" s="63"/>
      <c r="AI329" s="63"/>
    </row>
    <row r="330" spans="1:35" ht="9.75" customHeight="1" x14ac:dyDescent="0.25">
      <c r="A330" s="527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63"/>
      <c r="AH330" s="63"/>
      <c r="AI330" s="63"/>
    </row>
    <row r="331" spans="1:35" ht="9.75" customHeight="1" x14ac:dyDescent="0.25">
      <c r="A331" s="527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63"/>
      <c r="AH331" s="63"/>
      <c r="AI331" s="63"/>
    </row>
    <row r="332" spans="1:35" ht="9.75" customHeight="1" x14ac:dyDescent="0.25">
      <c r="A332" s="527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63"/>
      <c r="AH332" s="63"/>
      <c r="AI332" s="63"/>
    </row>
    <row r="333" spans="1:35" ht="9.75" customHeight="1" x14ac:dyDescent="0.25">
      <c r="A333" s="527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63"/>
      <c r="AH333" s="63"/>
      <c r="AI333" s="63"/>
    </row>
    <row r="334" spans="1:35" ht="9.75" customHeight="1" x14ac:dyDescent="0.25">
      <c r="A334" s="527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63"/>
      <c r="AH334" s="63"/>
      <c r="AI334" s="63"/>
    </row>
    <row r="335" spans="1:35" ht="9.75" customHeight="1" x14ac:dyDescent="0.25">
      <c r="A335" s="527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63"/>
      <c r="AH335" s="63"/>
      <c r="AI335" s="63"/>
    </row>
    <row r="336" spans="1:35" ht="9.75" customHeight="1" x14ac:dyDescent="0.25">
      <c r="A336" s="527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63"/>
      <c r="AH336" s="63"/>
      <c r="AI336" s="63"/>
    </row>
    <row r="337" spans="1:35" ht="9.75" customHeight="1" x14ac:dyDescent="0.25">
      <c r="A337" s="527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63"/>
      <c r="AH337" s="63"/>
      <c r="AI337" s="63"/>
    </row>
    <row r="338" spans="1:35" ht="9.75" customHeight="1" x14ac:dyDescent="0.25">
      <c r="A338" s="527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63"/>
      <c r="AH338" s="63"/>
      <c r="AI338" s="63"/>
    </row>
    <row r="339" spans="1:35" ht="9.75" customHeight="1" x14ac:dyDescent="0.25">
      <c r="A339" s="527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63"/>
      <c r="AH339" s="63"/>
      <c r="AI339" s="63"/>
    </row>
    <row r="340" spans="1:35" ht="9.75" customHeight="1" x14ac:dyDescent="0.25">
      <c r="A340" s="527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63"/>
      <c r="AH340" s="63"/>
      <c r="AI340" s="63"/>
    </row>
    <row r="341" spans="1:35" ht="9.75" customHeight="1" x14ac:dyDescent="0.25">
      <c r="A341" s="527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63"/>
      <c r="AH341" s="63"/>
      <c r="AI341" s="63"/>
    </row>
    <row r="342" spans="1:35" ht="9.75" customHeight="1" x14ac:dyDescent="0.25">
      <c r="A342" s="527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63"/>
      <c r="AH342" s="63"/>
      <c r="AI342" s="63"/>
    </row>
    <row r="343" spans="1:35" ht="9.75" customHeight="1" x14ac:dyDescent="0.25">
      <c r="A343" s="527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63"/>
      <c r="AH343" s="63"/>
      <c r="AI343" s="63"/>
    </row>
    <row r="344" spans="1:35" ht="9.75" customHeight="1" x14ac:dyDescent="0.25">
      <c r="A344" s="527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63"/>
      <c r="AH344" s="63"/>
      <c r="AI344" s="63"/>
    </row>
    <row r="345" spans="1:35" ht="9.75" customHeight="1" x14ac:dyDescent="0.25">
      <c r="A345" s="527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63"/>
      <c r="AH345" s="63"/>
      <c r="AI345" s="63"/>
    </row>
    <row r="346" spans="1:35" ht="9.75" customHeight="1" x14ac:dyDescent="0.25">
      <c r="A346" s="527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63"/>
      <c r="AH346" s="63"/>
      <c r="AI346" s="63"/>
    </row>
    <row r="347" spans="1:35" ht="9.75" customHeight="1" x14ac:dyDescent="0.25">
      <c r="A347" s="527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63"/>
      <c r="AH347" s="63"/>
      <c r="AI347" s="63"/>
    </row>
    <row r="348" spans="1:35" ht="9.75" customHeight="1" x14ac:dyDescent="0.25">
      <c r="A348" s="527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63"/>
      <c r="AH348" s="63"/>
      <c r="AI348" s="63"/>
    </row>
    <row r="349" spans="1:35" ht="9.75" customHeight="1" x14ac:dyDescent="0.25">
      <c r="A349" s="527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63"/>
      <c r="AH349" s="63"/>
      <c r="AI349" s="63"/>
    </row>
    <row r="350" spans="1:35" ht="9.75" customHeight="1" x14ac:dyDescent="0.25">
      <c r="A350" s="527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63"/>
      <c r="AH350" s="63"/>
      <c r="AI350" s="63"/>
    </row>
    <row r="351" spans="1:35" ht="9.75" customHeight="1" x14ac:dyDescent="0.25">
      <c r="A351" s="527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63"/>
      <c r="AH351" s="63"/>
      <c r="AI351" s="63"/>
    </row>
    <row r="352" spans="1:35" ht="9.75" customHeight="1" x14ac:dyDescent="0.25">
      <c r="A352" s="527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63"/>
      <c r="AH352" s="63"/>
      <c r="AI352" s="63"/>
    </row>
    <row r="353" spans="1:35" ht="9.75" customHeight="1" x14ac:dyDescent="0.25">
      <c r="A353" s="527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63"/>
      <c r="AH353" s="63"/>
      <c r="AI353" s="63"/>
    </row>
    <row r="354" spans="1:35" ht="9.75" customHeight="1" x14ac:dyDescent="0.25">
      <c r="A354" s="527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63"/>
      <c r="AH354" s="63"/>
      <c r="AI354" s="63"/>
    </row>
    <row r="355" spans="1:35" ht="9.75" customHeight="1" x14ac:dyDescent="0.25">
      <c r="A355" s="527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63"/>
      <c r="AH355" s="63"/>
      <c r="AI355" s="63"/>
    </row>
    <row r="356" spans="1:35" ht="9.75" customHeight="1" x14ac:dyDescent="0.25">
      <c r="A356" s="527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63"/>
      <c r="AH356" s="63"/>
      <c r="AI356" s="63"/>
    </row>
    <row r="357" spans="1:35" ht="9.75" customHeight="1" x14ac:dyDescent="0.25">
      <c r="A357" s="527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63"/>
      <c r="AH357" s="63"/>
      <c r="AI357" s="63"/>
    </row>
    <row r="358" spans="1:35" ht="9.75" customHeight="1" x14ac:dyDescent="0.25">
      <c r="A358" s="527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63"/>
      <c r="AH358" s="63"/>
      <c r="AI358" s="63"/>
    </row>
    <row r="359" spans="1:35" ht="9.75" customHeight="1" x14ac:dyDescent="0.25">
      <c r="A359" s="527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63"/>
      <c r="AH359" s="63"/>
      <c r="AI359" s="63"/>
    </row>
    <row r="360" spans="1:35" ht="9.75" customHeight="1" x14ac:dyDescent="0.25">
      <c r="A360" s="527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63"/>
      <c r="AH360" s="63"/>
      <c r="AI360" s="63"/>
    </row>
    <row r="361" spans="1:35" ht="9.75" customHeight="1" x14ac:dyDescent="0.25">
      <c r="A361" s="527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63"/>
      <c r="AH361" s="63"/>
      <c r="AI361" s="63"/>
    </row>
    <row r="362" spans="1:35" ht="9.75" customHeight="1" x14ac:dyDescent="0.25">
      <c r="A362" s="527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63"/>
      <c r="AH362" s="63"/>
      <c r="AI362" s="63"/>
    </row>
    <row r="363" spans="1:35" ht="9.75" customHeight="1" x14ac:dyDescent="0.25">
      <c r="A363" s="527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63"/>
      <c r="AH363" s="63"/>
      <c r="AI363" s="63"/>
    </row>
    <row r="364" spans="1:35" ht="9.75" customHeight="1" x14ac:dyDescent="0.25">
      <c r="A364" s="527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63"/>
      <c r="AH364" s="63"/>
      <c r="AI364" s="63"/>
    </row>
    <row r="365" spans="1:35" ht="9.75" customHeight="1" x14ac:dyDescent="0.25">
      <c r="A365" s="527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63"/>
      <c r="AH365" s="63"/>
      <c r="AI365" s="63"/>
    </row>
    <row r="366" spans="1:35" ht="9.75" customHeight="1" x14ac:dyDescent="0.25">
      <c r="A366" s="527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63"/>
      <c r="AH366" s="63"/>
      <c r="AI366" s="63"/>
    </row>
    <row r="367" spans="1:35" ht="9.75" customHeight="1" x14ac:dyDescent="0.25">
      <c r="A367" s="527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63"/>
      <c r="AH367" s="63"/>
      <c r="AI367" s="63"/>
    </row>
    <row r="368" spans="1:35" ht="9.75" customHeight="1" x14ac:dyDescent="0.25">
      <c r="A368" s="527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63"/>
      <c r="AH368" s="63"/>
      <c r="AI368" s="63"/>
    </row>
    <row r="369" spans="1:35" ht="9.75" customHeight="1" x14ac:dyDescent="0.25">
      <c r="A369" s="527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63"/>
      <c r="AH369" s="63"/>
      <c r="AI369" s="63"/>
    </row>
    <row r="370" spans="1:35" ht="9.75" customHeight="1" x14ac:dyDescent="0.25">
      <c r="A370" s="527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63"/>
      <c r="AH370" s="63"/>
      <c r="AI370" s="63"/>
    </row>
    <row r="371" spans="1:35" ht="9.75" customHeight="1" x14ac:dyDescent="0.25">
      <c r="A371" s="527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63"/>
      <c r="AH371" s="63"/>
      <c r="AI371" s="63"/>
    </row>
    <row r="372" spans="1:35" ht="9.75" customHeight="1" x14ac:dyDescent="0.25">
      <c r="A372" s="527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63"/>
      <c r="AH372" s="63"/>
      <c r="AI372" s="63"/>
    </row>
    <row r="373" spans="1:35" ht="9.75" customHeight="1" x14ac:dyDescent="0.25">
      <c r="A373" s="527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63"/>
      <c r="AH373" s="63"/>
      <c r="AI373" s="63"/>
    </row>
    <row r="374" spans="1:35" ht="9.75" customHeight="1" x14ac:dyDescent="0.25">
      <c r="A374" s="527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63"/>
      <c r="AH374" s="63"/>
      <c r="AI374" s="63"/>
    </row>
    <row r="375" spans="1:35" ht="9.75" customHeight="1" x14ac:dyDescent="0.25">
      <c r="A375" s="527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63"/>
      <c r="AH375" s="63"/>
      <c r="AI375" s="63"/>
    </row>
    <row r="376" spans="1:35" ht="9.75" customHeight="1" x14ac:dyDescent="0.25">
      <c r="A376" s="527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63"/>
      <c r="AH376" s="63"/>
      <c r="AI376" s="63"/>
    </row>
    <row r="377" spans="1:35" ht="9.75" customHeight="1" x14ac:dyDescent="0.25">
      <c r="A377" s="527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63"/>
      <c r="AH377" s="63"/>
      <c r="AI377" s="63"/>
    </row>
    <row r="378" spans="1:35" ht="9.75" customHeight="1" x14ac:dyDescent="0.25">
      <c r="A378" s="527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63"/>
      <c r="AH378" s="63"/>
      <c r="AI378" s="63"/>
    </row>
    <row r="379" spans="1:35" ht="9.75" customHeight="1" x14ac:dyDescent="0.25">
      <c r="A379" s="527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63"/>
      <c r="AH379" s="63"/>
      <c r="AI379" s="63"/>
    </row>
    <row r="380" spans="1:35" ht="9.75" customHeight="1" x14ac:dyDescent="0.25">
      <c r="A380" s="527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63"/>
      <c r="AH380" s="63"/>
      <c r="AI380" s="63"/>
    </row>
    <row r="381" spans="1:35" ht="9.75" customHeight="1" x14ac:dyDescent="0.25">
      <c r="A381" s="527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63"/>
      <c r="AH381" s="63"/>
      <c r="AI381" s="63"/>
    </row>
    <row r="382" spans="1:35" ht="9.75" customHeight="1" x14ac:dyDescent="0.25">
      <c r="A382" s="527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63"/>
      <c r="AH382" s="63"/>
      <c r="AI382" s="63"/>
    </row>
    <row r="383" spans="1:35" ht="9.75" customHeight="1" x14ac:dyDescent="0.25">
      <c r="A383" s="527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63"/>
      <c r="AH383" s="63"/>
      <c r="AI383" s="63"/>
    </row>
    <row r="384" spans="1:35" ht="9.75" customHeight="1" x14ac:dyDescent="0.25">
      <c r="A384" s="527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63"/>
      <c r="AH384" s="63"/>
      <c r="AI384" s="63"/>
    </row>
    <row r="385" spans="1:35" ht="9.75" customHeight="1" x14ac:dyDescent="0.25">
      <c r="A385" s="527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63"/>
      <c r="AH385" s="63"/>
      <c r="AI385" s="63"/>
    </row>
    <row r="386" spans="1:35" ht="9.75" customHeight="1" x14ac:dyDescent="0.25">
      <c r="A386" s="527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63"/>
      <c r="AH386" s="63"/>
      <c r="AI386" s="63"/>
    </row>
    <row r="387" spans="1:35" ht="9.75" customHeight="1" x14ac:dyDescent="0.25">
      <c r="A387" s="527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63"/>
      <c r="AH387" s="63"/>
      <c r="AI387" s="63"/>
    </row>
    <row r="388" spans="1:35" ht="9.75" customHeight="1" x14ac:dyDescent="0.25">
      <c r="A388" s="527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63"/>
      <c r="AH388" s="63"/>
      <c r="AI388" s="63"/>
    </row>
    <row r="389" spans="1:35" ht="9.75" customHeight="1" x14ac:dyDescent="0.25">
      <c r="A389" s="527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63"/>
      <c r="AH389" s="63"/>
      <c r="AI389" s="63"/>
    </row>
    <row r="390" spans="1:35" ht="9.75" customHeight="1" x14ac:dyDescent="0.25">
      <c r="A390" s="527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63"/>
      <c r="AH390" s="63"/>
      <c r="AI390" s="63"/>
    </row>
    <row r="391" spans="1:35" ht="9.75" customHeight="1" x14ac:dyDescent="0.25">
      <c r="A391" s="527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63"/>
      <c r="AH391" s="63"/>
      <c r="AI391" s="63"/>
    </row>
    <row r="392" spans="1:35" ht="9.75" customHeight="1" x14ac:dyDescent="0.25">
      <c r="A392" s="527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63"/>
      <c r="AH392" s="63"/>
      <c r="AI392" s="63"/>
    </row>
    <row r="393" spans="1:35" ht="9.75" customHeight="1" x14ac:dyDescent="0.25">
      <c r="A393" s="527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63"/>
      <c r="AH393" s="63"/>
      <c r="AI393" s="63"/>
    </row>
    <row r="394" spans="1:35" ht="9.75" customHeight="1" x14ac:dyDescent="0.25">
      <c r="A394" s="527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63"/>
      <c r="AH394" s="63"/>
      <c r="AI394" s="63"/>
    </row>
    <row r="395" spans="1:35" ht="9.75" customHeight="1" x14ac:dyDescent="0.25">
      <c r="A395" s="527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63"/>
      <c r="AH395" s="63"/>
      <c r="AI395" s="63"/>
    </row>
    <row r="396" spans="1:35" ht="9.75" customHeight="1" x14ac:dyDescent="0.25">
      <c r="A396" s="527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63"/>
      <c r="AH396" s="63"/>
      <c r="AI396" s="63"/>
    </row>
    <row r="397" spans="1:35" ht="9.75" customHeight="1" x14ac:dyDescent="0.25">
      <c r="A397" s="527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63"/>
      <c r="AH397" s="63"/>
      <c r="AI397" s="63"/>
    </row>
    <row r="398" spans="1:35" ht="9.75" customHeight="1" x14ac:dyDescent="0.25">
      <c r="A398" s="527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63"/>
      <c r="AH398" s="63"/>
      <c r="AI398" s="63"/>
    </row>
    <row r="399" spans="1:35" ht="9.75" customHeight="1" x14ac:dyDescent="0.25">
      <c r="A399" s="527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63"/>
      <c r="AH399" s="63"/>
      <c r="AI399" s="63"/>
    </row>
    <row r="400" spans="1:35" ht="9.75" customHeight="1" x14ac:dyDescent="0.25">
      <c r="A400" s="527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63"/>
      <c r="AH400" s="63"/>
      <c r="AI400" s="63"/>
    </row>
    <row r="401" spans="1:35" ht="9.75" customHeight="1" x14ac:dyDescent="0.25">
      <c r="A401" s="527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63"/>
      <c r="AH401" s="63"/>
      <c r="AI401" s="63"/>
    </row>
    <row r="402" spans="1:35" ht="9.75" customHeight="1" x14ac:dyDescent="0.25">
      <c r="A402" s="527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63"/>
      <c r="AH402" s="63"/>
      <c r="AI402" s="63"/>
    </row>
    <row r="403" spans="1:35" ht="9.75" customHeight="1" x14ac:dyDescent="0.25">
      <c r="A403" s="527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63"/>
      <c r="AH403" s="63"/>
      <c r="AI403" s="63"/>
    </row>
    <row r="404" spans="1:35" ht="9.75" customHeight="1" x14ac:dyDescent="0.25">
      <c r="A404" s="527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63"/>
      <c r="AH404" s="63"/>
      <c r="AI404" s="63"/>
    </row>
    <row r="405" spans="1:35" ht="9.75" customHeight="1" x14ac:dyDescent="0.25">
      <c r="A405" s="527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63"/>
      <c r="AH405" s="63"/>
      <c r="AI405" s="63"/>
    </row>
    <row r="406" spans="1:35" ht="9.75" customHeight="1" x14ac:dyDescent="0.25">
      <c r="A406" s="527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63"/>
      <c r="AH406" s="63"/>
      <c r="AI406" s="63"/>
    </row>
    <row r="407" spans="1:35" ht="9.75" customHeight="1" x14ac:dyDescent="0.25">
      <c r="A407" s="527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63"/>
      <c r="AH407" s="63"/>
      <c r="AI407" s="63"/>
    </row>
    <row r="408" spans="1:35" ht="9.75" customHeight="1" x14ac:dyDescent="0.25">
      <c r="A408" s="527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63"/>
      <c r="AH408" s="63"/>
      <c r="AI408" s="63"/>
    </row>
    <row r="409" spans="1:35" ht="9.75" customHeight="1" x14ac:dyDescent="0.25">
      <c r="A409" s="527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63"/>
      <c r="AH409" s="63"/>
      <c r="AI409" s="63"/>
    </row>
    <row r="410" spans="1:35" ht="9.75" customHeight="1" x14ac:dyDescent="0.25">
      <c r="A410" s="527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63"/>
      <c r="AH410" s="63"/>
      <c r="AI410" s="63"/>
    </row>
    <row r="411" spans="1:35" ht="9.75" customHeight="1" x14ac:dyDescent="0.25">
      <c r="A411" s="527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63"/>
      <c r="AH411" s="63"/>
      <c r="AI411" s="63"/>
    </row>
    <row r="412" spans="1:35" ht="9.75" customHeight="1" x14ac:dyDescent="0.25">
      <c r="A412" s="527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63"/>
      <c r="AH412" s="63"/>
      <c r="AI412" s="63"/>
    </row>
    <row r="413" spans="1:35" ht="9.75" customHeight="1" x14ac:dyDescent="0.25">
      <c r="A413" s="527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63"/>
      <c r="AH413" s="63"/>
      <c r="AI413" s="63"/>
    </row>
    <row r="414" spans="1:35" ht="9.75" customHeight="1" x14ac:dyDescent="0.25">
      <c r="A414" s="527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63"/>
      <c r="AH414" s="63"/>
      <c r="AI414" s="63"/>
    </row>
    <row r="415" spans="1:35" ht="9.75" customHeight="1" x14ac:dyDescent="0.25">
      <c r="A415" s="527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63"/>
      <c r="AH415" s="63"/>
      <c r="AI415" s="63"/>
    </row>
    <row r="416" spans="1:35" ht="9.75" customHeight="1" x14ac:dyDescent="0.25">
      <c r="A416" s="527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63"/>
      <c r="AH416" s="63"/>
      <c r="AI416" s="63"/>
    </row>
    <row r="417" spans="1:35" ht="9.75" customHeight="1" x14ac:dyDescent="0.25">
      <c r="A417" s="527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63"/>
      <c r="AH417" s="63"/>
      <c r="AI417" s="63"/>
    </row>
    <row r="418" spans="1:35" ht="9.75" customHeight="1" x14ac:dyDescent="0.25">
      <c r="A418" s="527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63"/>
      <c r="AH418" s="63"/>
      <c r="AI418" s="63"/>
    </row>
    <row r="419" spans="1:35" ht="9.75" customHeight="1" x14ac:dyDescent="0.25">
      <c r="A419" s="527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63"/>
      <c r="AH419" s="63"/>
      <c r="AI419" s="63"/>
    </row>
    <row r="420" spans="1:35" ht="9.75" customHeight="1" x14ac:dyDescent="0.25">
      <c r="A420" s="527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63"/>
      <c r="AH420" s="63"/>
      <c r="AI420" s="63"/>
    </row>
    <row r="421" spans="1:35" ht="9.75" customHeight="1" x14ac:dyDescent="0.25">
      <c r="A421" s="527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63"/>
      <c r="AH421" s="63"/>
      <c r="AI421" s="63"/>
    </row>
    <row r="422" spans="1:35" ht="9.75" customHeight="1" x14ac:dyDescent="0.25">
      <c r="A422" s="527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63"/>
      <c r="AH422" s="63"/>
      <c r="AI422" s="63"/>
    </row>
    <row r="423" spans="1:35" ht="9.75" customHeight="1" x14ac:dyDescent="0.25">
      <c r="A423" s="527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63"/>
      <c r="AH423" s="63"/>
      <c r="AI423" s="63"/>
    </row>
    <row r="424" spans="1:35" ht="9.75" customHeight="1" x14ac:dyDescent="0.25">
      <c r="A424" s="527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63"/>
      <c r="AH424" s="63"/>
      <c r="AI424" s="63"/>
    </row>
    <row r="425" spans="1:35" ht="9.75" customHeight="1" x14ac:dyDescent="0.25">
      <c r="A425" s="527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63"/>
      <c r="AH425" s="63"/>
      <c r="AI425" s="63"/>
    </row>
    <row r="426" spans="1:35" ht="9.75" customHeight="1" x14ac:dyDescent="0.25">
      <c r="A426" s="527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63"/>
      <c r="AH426" s="63"/>
      <c r="AI426" s="63"/>
    </row>
    <row r="427" spans="1:35" ht="9.75" customHeight="1" x14ac:dyDescent="0.25">
      <c r="A427" s="527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63"/>
      <c r="AH427" s="63"/>
      <c r="AI427" s="63"/>
    </row>
    <row r="428" spans="1:35" ht="9.75" customHeight="1" x14ac:dyDescent="0.25">
      <c r="A428" s="527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63"/>
      <c r="AH428" s="63"/>
      <c r="AI428" s="63"/>
    </row>
    <row r="429" spans="1:35" ht="9.75" customHeight="1" x14ac:dyDescent="0.25">
      <c r="A429" s="527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63"/>
      <c r="AH429" s="63"/>
      <c r="AI429" s="63"/>
    </row>
    <row r="430" spans="1:35" ht="9.75" customHeight="1" x14ac:dyDescent="0.25">
      <c r="A430" s="527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63"/>
      <c r="AH430" s="63"/>
      <c r="AI430" s="63"/>
    </row>
    <row r="431" spans="1:35" ht="9.75" customHeight="1" x14ac:dyDescent="0.25">
      <c r="A431" s="527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63"/>
      <c r="AH431" s="63"/>
      <c r="AI431" s="63"/>
    </row>
    <row r="432" spans="1:35" ht="9.75" customHeight="1" x14ac:dyDescent="0.25">
      <c r="A432" s="527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63"/>
      <c r="AH432" s="63"/>
      <c r="AI432" s="63"/>
    </row>
    <row r="433" spans="1:35" ht="9.75" customHeight="1" x14ac:dyDescent="0.25">
      <c r="A433" s="527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63"/>
      <c r="AH433" s="63"/>
      <c r="AI433" s="63"/>
    </row>
    <row r="434" spans="1:35" ht="9.75" customHeight="1" x14ac:dyDescent="0.25">
      <c r="A434" s="527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63"/>
      <c r="AH434" s="63"/>
      <c r="AI434" s="63"/>
    </row>
    <row r="435" spans="1:35" ht="9.75" customHeight="1" x14ac:dyDescent="0.25">
      <c r="A435" s="527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63"/>
      <c r="AH435" s="63"/>
      <c r="AI435" s="63"/>
    </row>
    <row r="436" spans="1:35" ht="9.75" customHeight="1" x14ac:dyDescent="0.25">
      <c r="A436" s="527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63"/>
      <c r="AH436" s="63"/>
      <c r="AI436" s="63"/>
    </row>
    <row r="437" spans="1:35" ht="9.75" customHeight="1" x14ac:dyDescent="0.25">
      <c r="A437" s="527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63"/>
      <c r="AH437" s="63"/>
      <c r="AI437" s="63"/>
    </row>
    <row r="438" spans="1:35" ht="9.75" customHeight="1" x14ac:dyDescent="0.25">
      <c r="A438" s="527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63"/>
      <c r="AH438" s="63"/>
      <c r="AI438" s="63"/>
    </row>
    <row r="439" spans="1:35" ht="9.75" customHeight="1" x14ac:dyDescent="0.25">
      <c r="A439" s="527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63"/>
      <c r="AH439" s="63"/>
      <c r="AI439" s="63"/>
    </row>
    <row r="440" spans="1:35" ht="9.75" customHeight="1" x14ac:dyDescent="0.25">
      <c r="A440" s="527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63"/>
      <c r="AH440" s="63"/>
      <c r="AI440" s="63"/>
    </row>
    <row r="441" spans="1:35" ht="9.75" customHeight="1" x14ac:dyDescent="0.25">
      <c r="A441" s="527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63"/>
      <c r="AH441" s="63"/>
      <c r="AI441" s="63"/>
    </row>
    <row r="442" spans="1:35" ht="9.75" customHeight="1" x14ac:dyDescent="0.25">
      <c r="A442" s="527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63"/>
      <c r="AH442" s="63"/>
      <c r="AI442" s="63"/>
    </row>
    <row r="443" spans="1:35" ht="9.75" customHeight="1" x14ac:dyDescent="0.25">
      <c r="A443" s="527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63"/>
      <c r="AH443" s="63"/>
      <c r="AI443" s="63"/>
    </row>
    <row r="444" spans="1:35" ht="9.75" customHeight="1" x14ac:dyDescent="0.25">
      <c r="A444" s="527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63"/>
      <c r="AH444" s="63"/>
      <c r="AI444" s="63"/>
    </row>
    <row r="445" spans="1:35" ht="9.75" customHeight="1" x14ac:dyDescent="0.25">
      <c r="A445" s="527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63"/>
      <c r="AH445" s="63"/>
      <c r="AI445" s="63"/>
    </row>
    <row r="446" spans="1:35" ht="9.75" customHeight="1" x14ac:dyDescent="0.25">
      <c r="A446" s="527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63"/>
      <c r="AH446" s="63"/>
      <c r="AI446" s="63"/>
    </row>
    <row r="447" spans="1:35" ht="9.75" customHeight="1" x14ac:dyDescent="0.25">
      <c r="A447" s="527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63"/>
      <c r="AH447" s="63"/>
      <c r="AI447" s="63"/>
    </row>
    <row r="448" spans="1:35" ht="9.75" customHeight="1" x14ac:dyDescent="0.25">
      <c r="A448" s="527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63"/>
      <c r="AH448" s="63"/>
      <c r="AI448" s="63"/>
    </row>
    <row r="449" spans="1:35" ht="9.75" customHeight="1" x14ac:dyDescent="0.25">
      <c r="A449" s="527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63"/>
      <c r="AH449" s="63"/>
      <c r="AI449" s="63"/>
    </row>
    <row r="450" spans="1:35" ht="9.75" customHeight="1" x14ac:dyDescent="0.25">
      <c r="A450" s="527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63"/>
      <c r="AH450" s="63"/>
      <c r="AI450" s="63"/>
    </row>
    <row r="451" spans="1:35" ht="9.75" customHeight="1" x14ac:dyDescent="0.25">
      <c r="A451" s="527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63"/>
      <c r="AH451" s="63"/>
      <c r="AI451" s="63"/>
    </row>
    <row r="452" spans="1:35" ht="9.75" customHeight="1" x14ac:dyDescent="0.25">
      <c r="A452" s="527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63"/>
      <c r="AH452" s="63"/>
      <c r="AI452" s="63"/>
    </row>
    <row r="453" spans="1:35" ht="9.75" customHeight="1" x14ac:dyDescent="0.25">
      <c r="A453" s="527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63"/>
      <c r="AH453" s="63"/>
      <c r="AI453" s="63"/>
    </row>
    <row r="454" spans="1:35" ht="9.75" customHeight="1" x14ac:dyDescent="0.25">
      <c r="A454" s="527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63"/>
      <c r="AH454" s="63"/>
      <c r="AI454" s="63"/>
    </row>
    <row r="455" spans="1:35" ht="9.75" customHeight="1" x14ac:dyDescent="0.25">
      <c r="A455" s="527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63"/>
      <c r="AH455" s="63"/>
      <c r="AI455" s="63"/>
    </row>
    <row r="456" spans="1:35" ht="9.75" customHeight="1" x14ac:dyDescent="0.25">
      <c r="A456" s="527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63"/>
      <c r="AH456" s="63"/>
      <c r="AI456" s="63"/>
    </row>
    <row r="457" spans="1:35" ht="9.75" customHeight="1" x14ac:dyDescent="0.25">
      <c r="A457" s="527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63"/>
      <c r="AH457" s="63"/>
      <c r="AI457" s="63"/>
    </row>
    <row r="458" spans="1:35" ht="9.75" customHeight="1" x14ac:dyDescent="0.25">
      <c r="A458" s="527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63"/>
      <c r="AH458" s="63"/>
      <c r="AI458" s="63"/>
    </row>
    <row r="459" spans="1:35" ht="9.75" customHeight="1" x14ac:dyDescent="0.25">
      <c r="A459" s="527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63"/>
      <c r="AH459" s="63"/>
      <c r="AI459" s="63"/>
    </row>
    <row r="460" spans="1:35" ht="9.75" customHeight="1" x14ac:dyDescent="0.25">
      <c r="A460" s="527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63"/>
      <c r="AH460" s="63"/>
      <c r="AI460" s="63"/>
    </row>
    <row r="461" spans="1:35" ht="9.75" customHeight="1" x14ac:dyDescent="0.25">
      <c r="A461" s="527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63"/>
      <c r="AH461" s="63"/>
      <c r="AI461" s="63"/>
    </row>
    <row r="462" spans="1:35" ht="9.75" customHeight="1" x14ac:dyDescent="0.25">
      <c r="A462" s="527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63"/>
      <c r="AH462" s="63"/>
      <c r="AI462" s="63"/>
    </row>
    <row r="463" spans="1:35" ht="9.75" customHeight="1" x14ac:dyDescent="0.25">
      <c r="A463" s="527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63"/>
      <c r="AH463" s="63"/>
      <c r="AI463" s="63"/>
    </row>
    <row r="464" spans="1:35" ht="9.75" customHeight="1" x14ac:dyDescent="0.25">
      <c r="A464" s="527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63"/>
      <c r="AH464" s="63"/>
      <c r="AI464" s="63"/>
    </row>
    <row r="465" spans="1:35" ht="9.75" customHeight="1" x14ac:dyDescent="0.25">
      <c r="A465" s="527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63"/>
      <c r="AH465" s="63"/>
      <c r="AI465" s="63"/>
    </row>
    <row r="466" spans="1:35" ht="9.75" customHeight="1" x14ac:dyDescent="0.25">
      <c r="A466" s="527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63"/>
      <c r="AH466" s="63"/>
      <c r="AI466" s="63"/>
    </row>
    <row r="467" spans="1:35" ht="9.75" customHeight="1" x14ac:dyDescent="0.25">
      <c r="A467" s="527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63"/>
      <c r="AH467" s="63"/>
      <c r="AI467" s="63"/>
    </row>
    <row r="468" spans="1:35" ht="9.75" customHeight="1" x14ac:dyDescent="0.25">
      <c r="A468" s="527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63"/>
      <c r="AH468" s="63"/>
      <c r="AI468" s="63"/>
    </row>
    <row r="469" spans="1:35" ht="9.75" customHeight="1" x14ac:dyDescent="0.25">
      <c r="A469" s="527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63"/>
      <c r="AH469" s="63"/>
      <c r="AI469" s="63"/>
    </row>
    <row r="470" spans="1:35" ht="9.75" customHeight="1" x14ac:dyDescent="0.25">
      <c r="A470" s="527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63"/>
      <c r="AH470" s="63"/>
      <c r="AI470" s="63"/>
    </row>
    <row r="471" spans="1:35" ht="9.75" customHeight="1" x14ac:dyDescent="0.25">
      <c r="A471" s="527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63"/>
      <c r="AH471" s="63"/>
      <c r="AI471" s="63"/>
    </row>
    <row r="472" spans="1:35" ht="9.75" customHeight="1" x14ac:dyDescent="0.25">
      <c r="A472" s="527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63"/>
      <c r="AH472" s="63"/>
      <c r="AI472" s="63"/>
    </row>
    <row r="473" spans="1:35" ht="9.75" customHeight="1" x14ac:dyDescent="0.25">
      <c r="A473" s="527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63"/>
      <c r="AH473" s="63"/>
      <c r="AI473" s="63"/>
    </row>
    <row r="474" spans="1:35" ht="9.75" customHeight="1" x14ac:dyDescent="0.25">
      <c r="A474" s="527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63"/>
      <c r="AH474" s="63"/>
      <c r="AI474" s="63"/>
    </row>
    <row r="475" spans="1:35" ht="9.75" customHeight="1" x14ac:dyDescent="0.25">
      <c r="A475" s="527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63"/>
      <c r="AH475" s="63"/>
      <c r="AI475" s="63"/>
    </row>
    <row r="476" spans="1:35" ht="9.75" customHeight="1" x14ac:dyDescent="0.25">
      <c r="A476" s="527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63"/>
      <c r="AH476" s="63"/>
      <c r="AI476" s="63"/>
    </row>
    <row r="477" spans="1:35" ht="9.75" customHeight="1" x14ac:dyDescent="0.25">
      <c r="A477" s="527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63"/>
      <c r="AH477" s="63"/>
      <c r="AI477" s="63"/>
    </row>
    <row r="478" spans="1:35" ht="9.75" customHeight="1" x14ac:dyDescent="0.25">
      <c r="A478" s="527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63"/>
      <c r="AH478" s="63"/>
      <c r="AI478" s="63"/>
    </row>
    <row r="479" spans="1:35" ht="9.75" customHeight="1" x14ac:dyDescent="0.25">
      <c r="A479" s="527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63"/>
      <c r="AH479" s="63"/>
      <c r="AI479" s="63"/>
    </row>
    <row r="480" spans="1:35" ht="9.75" customHeight="1" x14ac:dyDescent="0.25">
      <c r="A480" s="527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63"/>
      <c r="AH480" s="63"/>
      <c r="AI480" s="63"/>
    </row>
    <row r="481" spans="1:35" ht="9.75" customHeight="1" x14ac:dyDescent="0.25">
      <c r="A481" s="527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63"/>
      <c r="AH481" s="63"/>
      <c r="AI481" s="63"/>
    </row>
    <row r="482" spans="1:35" ht="9.75" customHeight="1" x14ac:dyDescent="0.25">
      <c r="A482" s="527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63"/>
      <c r="AH482" s="63"/>
      <c r="AI482" s="63"/>
    </row>
    <row r="483" spans="1:35" ht="9.75" customHeight="1" x14ac:dyDescent="0.25">
      <c r="A483" s="527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63"/>
      <c r="AH483" s="63"/>
      <c r="AI483" s="63"/>
    </row>
    <row r="484" spans="1:35" ht="9.75" customHeight="1" x14ac:dyDescent="0.25">
      <c r="A484" s="527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63"/>
      <c r="AH484" s="63"/>
      <c r="AI484" s="63"/>
    </row>
    <row r="485" spans="1:35" ht="9.75" customHeight="1" x14ac:dyDescent="0.25">
      <c r="A485" s="527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63"/>
      <c r="AH485" s="63"/>
      <c r="AI485" s="63"/>
    </row>
    <row r="486" spans="1:35" ht="9.75" customHeight="1" x14ac:dyDescent="0.25">
      <c r="A486" s="527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63"/>
      <c r="AH486" s="63"/>
      <c r="AI486" s="63"/>
    </row>
    <row r="487" spans="1:35" ht="9.75" customHeight="1" x14ac:dyDescent="0.25">
      <c r="A487" s="527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63"/>
      <c r="AH487" s="63"/>
      <c r="AI487" s="63"/>
    </row>
    <row r="488" spans="1:35" ht="9.75" customHeight="1" x14ac:dyDescent="0.25">
      <c r="A488" s="527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63"/>
      <c r="AH488" s="63"/>
      <c r="AI488" s="63"/>
    </row>
    <row r="489" spans="1:35" ht="9.75" customHeight="1" x14ac:dyDescent="0.25">
      <c r="A489" s="527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63"/>
      <c r="AH489" s="63"/>
      <c r="AI489" s="63"/>
    </row>
    <row r="490" spans="1:35" ht="9.75" customHeight="1" x14ac:dyDescent="0.25">
      <c r="A490" s="527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63"/>
      <c r="AH490" s="63"/>
      <c r="AI490" s="63"/>
    </row>
    <row r="491" spans="1:35" ht="9.75" customHeight="1" x14ac:dyDescent="0.25">
      <c r="A491" s="527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63"/>
      <c r="AH491" s="63"/>
      <c r="AI491" s="63"/>
    </row>
    <row r="492" spans="1:35" ht="9.75" customHeight="1" x14ac:dyDescent="0.25">
      <c r="A492" s="527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63"/>
      <c r="AH492" s="63"/>
      <c r="AI492" s="63"/>
    </row>
    <row r="493" spans="1:35" ht="9.75" customHeight="1" x14ac:dyDescent="0.25">
      <c r="A493" s="527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63"/>
      <c r="AH493" s="63"/>
      <c r="AI493" s="63"/>
    </row>
    <row r="494" spans="1:35" ht="9.75" customHeight="1" x14ac:dyDescent="0.25">
      <c r="A494" s="527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63"/>
      <c r="AH494" s="63"/>
      <c r="AI494" s="63"/>
    </row>
    <row r="495" spans="1:35" ht="9.75" customHeight="1" x14ac:dyDescent="0.25">
      <c r="A495" s="527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63"/>
      <c r="AH495" s="63"/>
      <c r="AI495" s="63"/>
    </row>
    <row r="496" spans="1:35" ht="9.75" customHeight="1" x14ac:dyDescent="0.25">
      <c r="A496" s="527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63"/>
      <c r="AH496" s="63"/>
      <c r="AI496" s="63"/>
    </row>
    <row r="497" spans="1:35" ht="9.75" customHeight="1" x14ac:dyDescent="0.25">
      <c r="A497" s="527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63"/>
      <c r="AH497" s="63"/>
      <c r="AI497" s="63"/>
    </row>
    <row r="498" spans="1:35" ht="9.75" customHeight="1" x14ac:dyDescent="0.25">
      <c r="A498" s="527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63"/>
      <c r="AH498" s="63"/>
      <c r="AI498" s="63"/>
    </row>
    <row r="499" spans="1:35" ht="9.75" customHeight="1" x14ac:dyDescent="0.25">
      <c r="A499" s="527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63"/>
      <c r="AH499" s="63"/>
      <c r="AI499" s="63"/>
    </row>
    <row r="500" spans="1:35" ht="9.75" customHeight="1" x14ac:dyDescent="0.25">
      <c r="A500" s="527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63"/>
      <c r="AH500" s="63"/>
      <c r="AI500" s="63"/>
    </row>
    <row r="501" spans="1:35" ht="9.75" customHeight="1" x14ac:dyDescent="0.25">
      <c r="A501" s="527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63"/>
      <c r="AH501" s="63"/>
      <c r="AI501" s="63"/>
    </row>
    <row r="502" spans="1:35" ht="9.75" customHeight="1" x14ac:dyDescent="0.25">
      <c r="A502" s="527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63"/>
      <c r="AH502" s="63"/>
      <c r="AI502" s="63"/>
    </row>
    <row r="503" spans="1:35" ht="9.75" customHeight="1" x14ac:dyDescent="0.25">
      <c r="A503" s="527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63"/>
      <c r="AH503" s="63"/>
      <c r="AI503" s="63"/>
    </row>
    <row r="504" spans="1:35" ht="9.75" customHeight="1" x14ac:dyDescent="0.25">
      <c r="A504" s="527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63"/>
      <c r="AH504" s="63"/>
      <c r="AI504" s="63"/>
    </row>
    <row r="505" spans="1:35" ht="9.75" customHeight="1" x14ac:dyDescent="0.25">
      <c r="A505" s="527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63"/>
      <c r="AH505" s="63"/>
      <c r="AI505" s="63"/>
    </row>
    <row r="506" spans="1:35" ht="9.75" customHeight="1" x14ac:dyDescent="0.25">
      <c r="A506" s="527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63"/>
      <c r="AH506" s="63"/>
      <c r="AI506" s="63"/>
    </row>
    <row r="507" spans="1:35" ht="9.75" customHeight="1" x14ac:dyDescent="0.25">
      <c r="A507" s="527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63"/>
      <c r="AH507" s="63"/>
      <c r="AI507" s="63"/>
    </row>
    <row r="508" spans="1:35" ht="9.75" customHeight="1" x14ac:dyDescent="0.25">
      <c r="A508" s="527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63"/>
      <c r="AH508" s="63"/>
      <c r="AI508" s="63"/>
    </row>
    <row r="509" spans="1:35" ht="9.75" customHeight="1" x14ac:dyDescent="0.25">
      <c r="A509" s="527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63"/>
      <c r="AH509" s="63"/>
      <c r="AI509" s="63"/>
    </row>
    <row r="510" spans="1:35" ht="9.75" customHeight="1" x14ac:dyDescent="0.25">
      <c r="A510" s="527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63"/>
      <c r="AH510" s="63"/>
      <c r="AI510" s="63"/>
    </row>
    <row r="511" spans="1:35" ht="9.75" customHeight="1" x14ac:dyDescent="0.25">
      <c r="A511" s="527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63"/>
      <c r="AH511" s="63"/>
      <c r="AI511" s="63"/>
    </row>
    <row r="512" spans="1:35" ht="9.75" customHeight="1" x14ac:dyDescent="0.25">
      <c r="A512" s="527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63"/>
      <c r="AH512" s="63"/>
      <c r="AI512" s="63"/>
    </row>
    <row r="513" spans="1:35" ht="9.75" customHeight="1" x14ac:dyDescent="0.25">
      <c r="A513" s="527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63"/>
      <c r="AH513" s="63"/>
      <c r="AI513" s="63"/>
    </row>
    <row r="514" spans="1:35" ht="9.75" customHeight="1" x14ac:dyDescent="0.25">
      <c r="A514" s="527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63"/>
      <c r="AH514" s="63"/>
      <c r="AI514" s="63"/>
    </row>
    <row r="515" spans="1:35" ht="9.75" customHeight="1" x14ac:dyDescent="0.25">
      <c r="A515" s="527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63"/>
      <c r="AH515" s="63"/>
      <c r="AI515" s="63"/>
    </row>
    <row r="516" spans="1:35" ht="9.75" customHeight="1" x14ac:dyDescent="0.25">
      <c r="A516" s="527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63"/>
      <c r="AH516" s="63"/>
      <c r="AI516" s="63"/>
    </row>
    <row r="517" spans="1:35" ht="9.75" customHeight="1" x14ac:dyDescent="0.25">
      <c r="A517" s="527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63"/>
      <c r="AH517" s="63"/>
      <c r="AI517" s="63"/>
    </row>
    <row r="518" spans="1:35" ht="9.75" customHeight="1" x14ac:dyDescent="0.25">
      <c r="A518" s="527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63"/>
      <c r="AH518" s="63"/>
      <c r="AI518" s="63"/>
    </row>
    <row r="519" spans="1:35" ht="9.75" customHeight="1" x14ac:dyDescent="0.25">
      <c r="A519" s="527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63"/>
      <c r="AH519" s="63"/>
      <c r="AI519" s="63"/>
    </row>
    <row r="520" spans="1:35" ht="9.75" customHeight="1" x14ac:dyDescent="0.25">
      <c r="A520" s="527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63"/>
      <c r="AH520" s="63"/>
      <c r="AI520" s="63"/>
    </row>
    <row r="521" spans="1:35" ht="9.75" customHeight="1" x14ac:dyDescent="0.25">
      <c r="A521" s="527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63"/>
      <c r="AH521" s="63"/>
      <c r="AI521" s="63"/>
    </row>
    <row r="522" spans="1:35" ht="9.75" customHeight="1" x14ac:dyDescent="0.25">
      <c r="A522" s="527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63"/>
      <c r="AH522" s="63"/>
      <c r="AI522" s="63"/>
    </row>
    <row r="523" spans="1:35" ht="9.75" customHeight="1" x14ac:dyDescent="0.25">
      <c r="A523" s="527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63"/>
      <c r="AH523" s="63"/>
      <c r="AI523" s="63"/>
    </row>
    <row r="524" spans="1:35" ht="9.75" customHeight="1" x14ac:dyDescent="0.25">
      <c r="A524" s="527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63"/>
      <c r="AH524" s="63"/>
      <c r="AI524" s="63"/>
    </row>
    <row r="525" spans="1:35" ht="9.75" customHeight="1" x14ac:dyDescent="0.25">
      <c r="A525" s="527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63"/>
      <c r="AH525" s="63"/>
      <c r="AI525" s="63"/>
    </row>
    <row r="526" spans="1:35" ht="9.75" customHeight="1" x14ac:dyDescent="0.25">
      <c r="A526" s="527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63"/>
      <c r="AH526" s="63"/>
      <c r="AI526" s="63"/>
    </row>
    <row r="527" spans="1:35" ht="9.75" customHeight="1" x14ac:dyDescent="0.25">
      <c r="A527" s="527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63"/>
      <c r="AH527" s="63"/>
      <c r="AI527" s="63"/>
    </row>
    <row r="528" spans="1:35" ht="9.75" customHeight="1" x14ac:dyDescent="0.25">
      <c r="A528" s="527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63"/>
      <c r="AH528" s="63"/>
      <c r="AI528" s="63"/>
    </row>
    <row r="529" spans="1:35" ht="9.75" customHeight="1" x14ac:dyDescent="0.25">
      <c r="A529" s="527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63"/>
      <c r="AH529" s="63"/>
      <c r="AI529" s="63"/>
    </row>
    <row r="530" spans="1:35" ht="9.75" customHeight="1" x14ac:dyDescent="0.25">
      <c r="A530" s="527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63"/>
      <c r="AH530" s="63"/>
      <c r="AI530" s="63"/>
    </row>
    <row r="531" spans="1:35" ht="9.75" customHeight="1" x14ac:dyDescent="0.25">
      <c r="A531" s="527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63"/>
      <c r="AH531" s="63"/>
      <c r="AI531" s="63"/>
    </row>
    <row r="532" spans="1:35" ht="9.75" customHeight="1" x14ac:dyDescent="0.25">
      <c r="A532" s="527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63"/>
      <c r="AH532" s="63"/>
      <c r="AI532" s="63"/>
    </row>
    <row r="533" spans="1:35" ht="9.75" customHeight="1" x14ac:dyDescent="0.25">
      <c r="A533" s="527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63"/>
      <c r="AH533" s="63"/>
      <c r="AI533" s="63"/>
    </row>
    <row r="534" spans="1:35" ht="9.75" customHeight="1" x14ac:dyDescent="0.25">
      <c r="A534" s="527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63"/>
      <c r="AH534" s="63"/>
      <c r="AI534" s="63"/>
    </row>
    <row r="535" spans="1:35" ht="9.75" customHeight="1" x14ac:dyDescent="0.25">
      <c r="A535" s="527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63"/>
      <c r="AH535" s="63"/>
      <c r="AI535" s="63"/>
    </row>
    <row r="536" spans="1:35" ht="9.75" customHeight="1" x14ac:dyDescent="0.25">
      <c r="A536" s="527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63"/>
      <c r="AH536" s="63"/>
      <c r="AI536" s="63"/>
    </row>
    <row r="537" spans="1:35" ht="9.75" customHeight="1" x14ac:dyDescent="0.25">
      <c r="A537" s="527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63"/>
      <c r="AH537" s="63"/>
      <c r="AI537" s="63"/>
    </row>
    <row r="538" spans="1:35" ht="9.75" customHeight="1" x14ac:dyDescent="0.25">
      <c r="A538" s="527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63"/>
      <c r="AH538" s="63"/>
      <c r="AI538" s="63"/>
    </row>
    <row r="539" spans="1:35" ht="9.75" customHeight="1" x14ac:dyDescent="0.25">
      <c r="A539" s="527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63"/>
      <c r="AH539" s="63"/>
      <c r="AI539" s="63"/>
    </row>
    <row r="540" spans="1:35" ht="9.75" customHeight="1" x14ac:dyDescent="0.25">
      <c r="A540" s="527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  <c r="AG540" s="63"/>
      <c r="AH540" s="63"/>
      <c r="AI540" s="63"/>
    </row>
    <row r="541" spans="1:35" ht="9.75" customHeight="1" x14ac:dyDescent="0.25">
      <c r="A541" s="527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63"/>
      <c r="AH541" s="63"/>
      <c r="AI541" s="63"/>
    </row>
    <row r="542" spans="1:35" ht="9.75" customHeight="1" x14ac:dyDescent="0.25">
      <c r="A542" s="527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  <c r="AG542" s="63"/>
      <c r="AH542" s="63"/>
      <c r="AI542" s="63"/>
    </row>
    <row r="543" spans="1:35" ht="9.75" customHeight="1" x14ac:dyDescent="0.25">
      <c r="A543" s="527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  <c r="AG543" s="63"/>
      <c r="AH543" s="63"/>
      <c r="AI543" s="63"/>
    </row>
    <row r="544" spans="1:35" ht="9.75" customHeight="1" x14ac:dyDescent="0.25">
      <c r="A544" s="527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  <c r="AG544" s="63"/>
      <c r="AH544" s="63"/>
      <c r="AI544" s="63"/>
    </row>
    <row r="545" spans="1:35" ht="9.75" customHeight="1" x14ac:dyDescent="0.25">
      <c r="A545" s="527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  <c r="AG545" s="63"/>
      <c r="AH545" s="63"/>
      <c r="AI545" s="63"/>
    </row>
    <row r="546" spans="1:35" ht="9.75" customHeight="1" x14ac:dyDescent="0.25">
      <c r="A546" s="527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  <c r="AG546" s="63"/>
      <c r="AH546" s="63"/>
      <c r="AI546" s="63"/>
    </row>
    <row r="547" spans="1:35" ht="9.75" customHeight="1" x14ac:dyDescent="0.25">
      <c r="A547" s="527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  <c r="AG547" s="63"/>
      <c r="AH547" s="63"/>
      <c r="AI547" s="63"/>
    </row>
    <row r="548" spans="1:35" ht="9.75" customHeight="1" x14ac:dyDescent="0.25">
      <c r="A548" s="527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  <c r="AG548" s="63"/>
      <c r="AH548" s="63"/>
      <c r="AI548" s="63"/>
    </row>
    <row r="549" spans="1:35" ht="9.75" customHeight="1" x14ac:dyDescent="0.25">
      <c r="A549" s="527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  <c r="AG549" s="63"/>
      <c r="AH549" s="63"/>
      <c r="AI549" s="63"/>
    </row>
    <row r="550" spans="1:35" ht="9.75" customHeight="1" x14ac:dyDescent="0.25">
      <c r="A550" s="527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63"/>
      <c r="AH550" s="63"/>
      <c r="AI550" s="63"/>
    </row>
    <row r="551" spans="1:35" ht="9.75" customHeight="1" x14ac:dyDescent="0.25">
      <c r="A551" s="527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  <c r="AG551" s="63"/>
      <c r="AH551" s="63"/>
      <c r="AI551" s="63"/>
    </row>
    <row r="552" spans="1:35" ht="9.75" customHeight="1" x14ac:dyDescent="0.25">
      <c r="A552" s="527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  <c r="AG552" s="63"/>
      <c r="AH552" s="63"/>
      <c r="AI552" s="63"/>
    </row>
    <row r="553" spans="1:35" ht="9.75" customHeight="1" x14ac:dyDescent="0.25">
      <c r="A553" s="527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63"/>
      <c r="AH553" s="63"/>
      <c r="AI553" s="63"/>
    </row>
    <row r="554" spans="1:35" ht="9.75" customHeight="1" x14ac:dyDescent="0.25">
      <c r="A554" s="527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  <c r="AG554" s="63"/>
      <c r="AH554" s="63"/>
      <c r="AI554" s="63"/>
    </row>
    <row r="555" spans="1:35" ht="9.75" customHeight="1" x14ac:dyDescent="0.25">
      <c r="A555" s="527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  <c r="AG555" s="63"/>
      <c r="AH555" s="63"/>
      <c r="AI555" s="63"/>
    </row>
    <row r="556" spans="1:35" ht="9.75" customHeight="1" x14ac:dyDescent="0.25">
      <c r="A556" s="527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63"/>
      <c r="AH556" s="63"/>
      <c r="AI556" s="63"/>
    </row>
    <row r="557" spans="1:35" ht="9.75" customHeight="1" x14ac:dyDescent="0.25">
      <c r="A557" s="527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  <c r="AG557" s="63"/>
      <c r="AH557" s="63"/>
      <c r="AI557" s="63"/>
    </row>
    <row r="558" spans="1:35" ht="9.75" customHeight="1" x14ac:dyDescent="0.25">
      <c r="A558" s="527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  <c r="AG558" s="63"/>
      <c r="AH558" s="63"/>
      <c r="AI558" s="63"/>
    </row>
    <row r="559" spans="1:35" ht="9.75" customHeight="1" x14ac:dyDescent="0.25">
      <c r="A559" s="527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  <c r="AG559" s="63"/>
      <c r="AH559" s="63"/>
      <c r="AI559" s="63"/>
    </row>
    <row r="560" spans="1:35" ht="9.75" customHeight="1" x14ac:dyDescent="0.25">
      <c r="A560" s="527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  <c r="AG560" s="63"/>
      <c r="AH560" s="63"/>
      <c r="AI560" s="63"/>
    </row>
    <row r="561" spans="1:35" ht="9.75" customHeight="1" x14ac:dyDescent="0.25">
      <c r="A561" s="527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  <c r="AG561" s="63"/>
      <c r="AH561" s="63"/>
      <c r="AI561" s="63"/>
    </row>
    <row r="562" spans="1:35" ht="9.75" customHeight="1" x14ac:dyDescent="0.25">
      <c r="A562" s="527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  <c r="AG562" s="63"/>
      <c r="AH562" s="63"/>
      <c r="AI562" s="63"/>
    </row>
    <row r="563" spans="1:35" ht="9.75" customHeight="1" x14ac:dyDescent="0.25">
      <c r="A563" s="527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  <c r="AG563" s="63"/>
      <c r="AH563" s="63"/>
      <c r="AI563" s="63"/>
    </row>
    <row r="564" spans="1:35" ht="9.75" customHeight="1" x14ac:dyDescent="0.25">
      <c r="A564" s="527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  <c r="AG564" s="63"/>
      <c r="AH564" s="63"/>
      <c r="AI564" s="63"/>
    </row>
    <row r="565" spans="1:35" ht="9.75" customHeight="1" x14ac:dyDescent="0.25">
      <c r="A565" s="527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  <c r="AG565" s="63"/>
      <c r="AH565" s="63"/>
      <c r="AI565" s="63"/>
    </row>
    <row r="566" spans="1:35" ht="9.75" customHeight="1" x14ac:dyDescent="0.25">
      <c r="A566" s="527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  <c r="AG566" s="63"/>
      <c r="AH566" s="63"/>
      <c r="AI566" s="63"/>
    </row>
    <row r="567" spans="1:35" ht="9.75" customHeight="1" x14ac:dyDescent="0.25">
      <c r="A567" s="527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63"/>
      <c r="AH567" s="63"/>
      <c r="AI567" s="63"/>
    </row>
    <row r="568" spans="1:35" ht="9.75" customHeight="1" x14ac:dyDescent="0.25">
      <c r="A568" s="527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  <c r="AG568" s="63"/>
      <c r="AH568" s="63"/>
      <c r="AI568" s="63"/>
    </row>
    <row r="569" spans="1:35" ht="9.75" customHeight="1" x14ac:dyDescent="0.25">
      <c r="A569" s="527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  <c r="AG569" s="63"/>
      <c r="AH569" s="63"/>
      <c r="AI569" s="63"/>
    </row>
    <row r="570" spans="1:35" ht="9.75" customHeight="1" x14ac:dyDescent="0.25">
      <c r="A570" s="527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63"/>
      <c r="AH570" s="63"/>
      <c r="AI570" s="63"/>
    </row>
    <row r="571" spans="1:35" ht="9.75" customHeight="1" x14ac:dyDescent="0.25">
      <c r="A571" s="527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  <c r="AG571" s="63"/>
      <c r="AH571" s="63"/>
      <c r="AI571" s="63"/>
    </row>
    <row r="572" spans="1:35" ht="9.75" customHeight="1" x14ac:dyDescent="0.25">
      <c r="A572" s="527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  <c r="AG572" s="63"/>
      <c r="AH572" s="63"/>
      <c r="AI572" s="63"/>
    </row>
    <row r="573" spans="1:35" ht="9.75" customHeight="1" x14ac:dyDescent="0.25">
      <c r="A573" s="527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  <c r="AG573" s="63"/>
      <c r="AH573" s="63"/>
      <c r="AI573" s="63"/>
    </row>
    <row r="574" spans="1:35" ht="9.75" customHeight="1" x14ac:dyDescent="0.25">
      <c r="A574" s="527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  <c r="AG574" s="63"/>
      <c r="AH574" s="63"/>
      <c r="AI574" s="63"/>
    </row>
    <row r="575" spans="1:35" ht="9.75" customHeight="1" x14ac:dyDescent="0.25">
      <c r="A575" s="527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  <c r="AG575" s="63"/>
      <c r="AH575" s="63"/>
      <c r="AI575" s="63"/>
    </row>
    <row r="576" spans="1:35" ht="9.75" customHeight="1" x14ac:dyDescent="0.25">
      <c r="A576" s="527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  <c r="AG576" s="63"/>
      <c r="AH576" s="63"/>
      <c r="AI576" s="63"/>
    </row>
    <row r="577" spans="1:35" ht="9.75" customHeight="1" x14ac:dyDescent="0.25">
      <c r="A577" s="527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  <c r="AG577" s="63"/>
      <c r="AH577" s="63"/>
      <c r="AI577" s="63"/>
    </row>
    <row r="578" spans="1:35" ht="9.75" customHeight="1" x14ac:dyDescent="0.25">
      <c r="A578" s="527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  <c r="AG578" s="63"/>
      <c r="AH578" s="63"/>
      <c r="AI578" s="63"/>
    </row>
    <row r="579" spans="1:35" ht="9.75" customHeight="1" x14ac:dyDescent="0.25">
      <c r="A579" s="527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  <c r="AG579" s="63"/>
      <c r="AH579" s="63"/>
      <c r="AI579" s="63"/>
    </row>
    <row r="580" spans="1:35" ht="9.75" customHeight="1" x14ac:dyDescent="0.25">
      <c r="A580" s="527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  <c r="AG580" s="63"/>
      <c r="AH580" s="63"/>
      <c r="AI580" s="63"/>
    </row>
    <row r="581" spans="1:35" ht="9.75" customHeight="1" x14ac:dyDescent="0.25">
      <c r="A581" s="527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63"/>
      <c r="AH581" s="63"/>
      <c r="AI581" s="63"/>
    </row>
    <row r="582" spans="1:35" ht="9.75" customHeight="1" x14ac:dyDescent="0.25">
      <c r="A582" s="527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  <c r="AG582" s="63"/>
      <c r="AH582" s="63"/>
      <c r="AI582" s="63"/>
    </row>
    <row r="583" spans="1:35" ht="9.75" customHeight="1" x14ac:dyDescent="0.25">
      <c r="A583" s="527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  <c r="AG583" s="63"/>
      <c r="AH583" s="63"/>
      <c r="AI583" s="63"/>
    </row>
    <row r="584" spans="1:35" ht="9.75" customHeight="1" x14ac:dyDescent="0.25">
      <c r="A584" s="527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63"/>
      <c r="AH584" s="63"/>
      <c r="AI584" s="63"/>
    </row>
    <row r="585" spans="1:35" ht="9.75" customHeight="1" x14ac:dyDescent="0.25">
      <c r="A585" s="527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  <c r="AG585" s="63"/>
      <c r="AH585" s="63"/>
      <c r="AI585" s="63"/>
    </row>
    <row r="586" spans="1:35" ht="9.75" customHeight="1" x14ac:dyDescent="0.25">
      <c r="A586" s="527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63"/>
      <c r="AH586" s="63"/>
      <c r="AI586" s="63"/>
    </row>
    <row r="587" spans="1:35" ht="9.75" customHeight="1" x14ac:dyDescent="0.25">
      <c r="A587" s="527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63"/>
      <c r="AH587" s="63"/>
      <c r="AI587" s="63"/>
    </row>
    <row r="588" spans="1:35" ht="9.75" customHeight="1" x14ac:dyDescent="0.25">
      <c r="A588" s="527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63"/>
      <c r="AH588" s="63"/>
      <c r="AI588" s="63"/>
    </row>
    <row r="589" spans="1:35" ht="9.75" customHeight="1" x14ac:dyDescent="0.25">
      <c r="A589" s="527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63"/>
      <c r="AH589" s="63"/>
      <c r="AI589" s="63"/>
    </row>
    <row r="590" spans="1:35" ht="9.75" customHeight="1" x14ac:dyDescent="0.25">
      <c r="A590" s="527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  <c r="AG590" s="63"/>
      <c r="AH590" s="63"/>
      <c r="AI590" s="63"/>
    </row>
    <row r="591" spans="1:35" ht="9.75" customHeight="1" x14ac:dyDescent="0.25">
      <c r="A591" s="527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  <c r="AG591" s="63"/>
      <c r="AH591" s="63"/>
      <c r="AI591" s="63"/>
    </row>
    <row r="592" spans="1:35" ht="9.75" customHeight="1" x14ac:dyDescent="0.25">
      <c r="A592" s="527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  <c r="AG592" s="63"/>
      <c r="AH592" s="63"/>
      <c r="AI592" s="63"/>
    </row>
    <row r="593" spans="1:35" ht="9.75" customHeight="1" x14ac:dyDescent="0.25">
      <c r="A593" s="527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  <c r="AG593" s="63"/>
      <c r="AH593" s="63"/>
      <c r="AI593" s="63"/>
    </row>
    <row r="594" spans="1:35" ht="9.75" customHeight="1" x14ac:dyDescent="0.25">
      <c r="A594" s="527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63"/>
      <c r="AH594" s="63"/>
      <c r="AI594" s="63"/>
    </row>
    <row r="595" spans="1:35" ht="9.75" customHeight="1" x14ac:dyDescent="0.25">
      <c r="A595" s="527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  <c r="AG595" s="63"/>
      <c r="AH595" s="63"/>
      <c r="AI595" s="63"/>
    </row>
    <row r="596" spans="1:35" ht="9.75" customHeight="1" x14ac:dyDescent="0.25">
      <c r="A596" s="527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  <c r="AG596" s="63"/>
      <c r="AH596" s="63"/>
      <c r="AI596" s="63"/>
    </row>
    <row r="597" spans="1:35" ht="9.75" customHeight="1" x14ac:dyDescent="0.25">
      <c r="A597" s="527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63"/>
      <c r="AH597" s="63"/>
      <c r="AI597" s="63"/>
    </row>
    <row r="598" spans="1:35" ht="9.75" customHeight="1" x14ac:dyDescent="0.25">
      <c r="A598" s="527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  <c r="AG598" s="63"/>
      <c r="AH598" s="63"/>
      <c r="AI598" s="63"/>
    </row>
    <row r="599" spans="1:35" ht="9.75" customHeight="1" x14ac:dyDescent="0.25">
      <c r="A599" s="527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  <c r="AG599" s="63"/>
      <c r="AH599" s="63"/>
      <c r="AI599" s="63"/>
    </row>
    <row r="600" spans="1:35" ht="9.75" customHeight="1" x14ac:dyDescent="0.25">
      <c r="A600" s="527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  <c r="AG600" s="63"/>
      <c r="AH600" s="63"/>
      <c r="AI600" s="63"/>
    </row>
    <row r="601" spans="1:35" ht="9.75" customHeight="1" x14ac:dyDescent="0.25">
      <c r="A601" s="527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63"/>
      <c r="AH601" s="63"/>
      <c r="AI601" s="63"/>
    </row>
    <row r="602" spans="1:35" ht="9.75" customHeight="1" x14ac:dyDescent="0.25">
      <c r="A602" s="527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  <c r="AG602" s="63"/>
      <c r="AH602" s="63"/>
      <c r="AI602" s="63"/>
    </row>
    <row r="603" spans="1:35" ht="9.75" customHeight="1" x14ac:dyDescent="0.25">
      <c r="A603" s="527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63"/>
      <c r="AH603" s="63"/>
      <c r="AI603" s="63"/>
    </row>
    <row r="604" spans="1:35" ht="9.75" customHeight="1" x14ac:dyDescent="0.25">
      <c r="A604" s="527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63"/>
      <c r="AH604" s="63"/>
      <c r="AI604" s="63"/>
    </row>
    <row r="605" spans="1:35" ht="9.75" customHeight="1" x14ac:dyDescent="0.25">
      <c r="A605" s="527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  <c r="AG605" s="63"/>
      <c r="AH605" s="63"/>
      <c r="AI605" s="63"/>
    </row>
    <row r="606" spans="1:35" ht="9.75" customHeight="1" x14ac:dyDescent="0.25">
      <c r="A606" s="527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  <c r="AG606" s="63"/>
      <c r="AH606" s="63"/>
      <c r="AI606" s="63"/>
    </row>
    <row r="607" spans="1:35" ht="9.75" customHeight="1" x14ac:dyDescent="0.25">
      <c r="A607" s="527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  <c r="AG607" s="63"/>
      <c r="AH607" s="63"/>
      <c r="AI607" s="63"/>
    </row>
    <row r="608" spans="1:35" ht="9.75" customHeight="1" x14ac:dyDescent="0.25">
      <c r="A608" s="527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  <c r="AG608" s="63"/>
      <c r="AH608" s="63"/>
      <c r="AI608" s="63"/>
    </row>
    <row r="609" spans="1:35" ht="9.75" customHeight="1" x14ac:dyDescent="0.25">
      <c r="A609" s="527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  <c r="AG609" s="63"/>
      <c r="AH609" s="63"/>
      <c r="AI609" s="63"/>
    </row>
    <row r="610" spans="1:35" ht="9.75" customHeight="1" x14ac:dyDescent="0.25">
      <c r="A610" s="527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  <c r="AG610" s="63"/>
      <c r="AH610" s="63"/>
      <c r="AI610" s="63"/>
    </row>
    <row r="611" spans="1:35" ht="9.75" customHeight="1" x14ac:dyDescent="0.25">
      <c r="A611" s="527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  <c r="AG611" s="63"/>
      <c r="AH611" s="63"/>
      <c r="AI611" s="63"/>
    </row>
    <row r="612" spans="1:35" ht="9.75" customHeight="1" x14ac:dyDescent="0.25">
      <c r="A612" s="527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  <c r="AG612" s="63"/>
      <c r="AH612" s="63"/>
      <c r="AI612" s="63"/>
    </row>
    <row r="613" spans="1:35" ht="9.75" customHeight="1" x14ac:dyDescent="0.25">
      <c r="A613" s="527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63"/>
      <c r="AH613" s="63"/>
      <c r="AI613" s="63"/>
    </row>
    <row r="614" spans="1:35" ht="9.75" customHeight="1" x14ac:dyDescent="0.25">
      <c r="A614" s="527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  <c r="AG614" s="63"/>
      <c r="AH614" s="63"/>
      <c r="AI614" s="63"/>
    </row>
    <row r="615" spans="1:35" ht="9.75" customHeight="1" x14ac:dyDescent="0.25">
      <c r="A615" s="527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  <c r="AG615" s="63"/>
      <c r="AH615" s="63"/>
      <c r="AI615" s="63"/>
    </row>
    <row r="616" spans="1:35" ht="9.75" customHeight="1" x14ac:dyDescent="0.25">
      <c r="A616" s="527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  <c r="AG616" s="63"/>
      <c r="AH616" s="63"/>
      <c r="AI616" s="63"/>
    </row>
    <row r="617" spans="1:35" ht="9.75" customHeight="1" x14ac:dyDescent="0.25">
      <c r="A617" s="527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  <c r="AG617" s="63"/>
      <c r="AH617" s="63"/>
      <c r="AI617" s="63"/>
    </row>
    <row r="618" spans="1:35" ht="9.75" customHeight="1" x14ac:dyDescent="0.25">
      <c r="A618" s="527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63"/>
      <c r="AH618" s="63"/>
      <c r="AI618" s="63"/>
    </row>
    <row r="619" spans="1:35" ht="9.75" customHeight="1" x14ac:dyDescent="0.25">
      <c r="A619" s="527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  <c r="AG619" s="63"/>
      <c r="AH619" s="63"/>
      <c r="AI619" s="63"/>
    </row>
    <row r="620" spans="1:35" ht="9.75" customHeight="1" x14ac:dyDescent="0.25">
      <c r="A620" s="527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  <c r="AG620" s="63"/>
      <c r="AH620" s="63"/>
      <c r="AI620" s="63"/>
    </row>
    <row r="621" spans="1:35" ht="9.75" customHeight="1" x14ac:dyDescent="0.25">
      <c r="A621" s="527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63"/>
      <c r="AH621" s="63"/>
      <c r="AI621" s="63"/>
    </row>
    <row r="622" spans="1:35" ht="9.75" customHeight="1" x14ac:dyDescent="0.25">
      <c r="A622" s="527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  <c r="AG622" s="63"/>
      <c r="AH622" s="63"/>
      <c r="AI622" s="63"/>
    </row>
    <row r="623" spans="1:35" ht="9.75" customHeight="1" x14ac:dyDescent="0.25">
      <c r="A623" s="527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  <c r="AG623" s="63"/>
      <c r="AH623" s="63"/>
      <c r="AI623" s="63"/>
    </row>
    <row r="624" spans="1:35" ht="9.75" customHeight="1" x14ac:dyDescent="0.25">
      <c r="A624" s="527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  <c r="AG624" s="63"/>
      <c r="AH624" s="63"/>
      <c r="AI624" s="63"/>
    </row>
    <row r="625" spans="1:35" ht="9.75" customHeight="1" x14ac:dyDescent="0.25">
      <c r="A625" s="527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63"/>
      <c r="AH625" s="63"/>
      <c r="AI625" s="63"/>
    </row>
    <row r="626" spans="1:35" ht="9.75" customHeight="1" x14ac:dyDescent="0.25">
      <c r="A626" s="527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  <c r="AG626" s="63"/>
      <c r="AH626" s="63"/>
      <c r="AI626" s="63"/>
    </row>
    <row r="627" spans="1:35" ht="9.75" customHeight="1" x14ac:dyDescent="0.25">
      <c r="A627" s="527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  <c r="AG627" s="63"/>
      <c r="AH627" s="63"/>
      <c r="AI627" s="63"/>
    </row>
    <row r="628" spans="1:35" ht="9.75" customHeight="1" x14ac:dyDescent="0.25">
      <c r="A628" s="527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  <c r="AG628" s="63"/>
      <c r="AH628" s="63"/>
      <c r="AI628" s="63"/>
    </row>
    <row r="629" spans="1:35" ht="9.75" customHeight="1" x14ac:dyDescent="0.25">
      <c r="A629" s="527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  <c r="AG629" s="63"/>
      <c r="AH629" s="63"/>
      <c r="AI629" s="63"/>
    </row>
    <row r="630" spans="1:35" ht="9.75" customHeight="1" x14ac:dyDescent="0.25">
      <c r="A630" s="527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  <c r="AG630" s="63"/>
      <c r="AH630" s="63"/>
      <c r="AI630" s="63"/>
    </row>
    <row r="631" spans="1:35" ht="9.75" customHeight="1" x14ac:dyDescent="0.25">
      <c r="A631" s="527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  <c r="AG631" s="63"/>
      <c r="AH631" s="63"/>
      <c r="AI631" s="63"/>
    </row>
    <row r="632" spans="1:35" ht="9.75" customHeight="1" x14ac:dyDescent="0.25">
      <c r="A632" s="527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  <c r="AG632" s="63"/>
      <c r="AH632" s="63"/>
      <c r="AI632" s="63"/>
    </row>
    <row r="633" spans="1:35" ht="9.75" customHeight="1" x14ac:dyDescent="0.25">
      <c r="A633" s="527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  <c r="AG633" s="63"/>
      <c r="AH633" s="63"/>
      <c r="AI633" s="63"/>
    </row>
    <row r="634" spans="1:35" ht="9.75" customHeight="1" x14ac:dyDescent="0.25">
      <c r="A634" s="527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  <c r="AG634" s="63"/>
      <c r="AH634" s="63"/>
      <c r="AI634" s="63"/>
    </row>
    <row r="635" spans="1:35" ht="9.75" customHeight="1" x14ac:dyDescent="0.25">
      <c r="A635" s="527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  <c r="AG635" s="63"/>
      <c r="AH635" s="63"/>
      <c r="AI635" s="63"/>
    </row>
    <row r="636" spans="1:35" ht="9.75" customHeight="1" x14ac:dyDescent="0.25">
      <c r="A636" s="527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  <c r="AG636" s="63"/>
      <c r="AH636" s="63"/>
      <c r="AI636" s="63"/>
    </row>
    <row r="637" spans="1:35" ht="9.75" customHeight="1" x14ac:dyDescent="0.25">
      <c r="A637" s="527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  <c r="AG637" s="63"/>
      <c r="AH637" s="63"/>
      <c r="AI637" s="63"/>
    </row>
    <row r="638" spans="1:35" ht="9.75" customHeight="1" x14ac:dyDescent="0.25">
      <c r="A638" s="527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  <c r="AG638" s="63"/>
      <c r="AH638" s="63"/>
      <c r="AI638" s="63"/>
    </row>
    <row r="639" spans="1:35" ht="9.75" customHeight="1" x14ac:dyDescent="0.25">
      <c r="A639" s="527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  <c r="AG639" s="63"/>
      <c r="AH639" s="63"/>
      <c r="AI639" s="63"/>
    </row>
    <row r="640" spans="1:35" ht="9.75" customHeight="1" x14ac:dyDescent="0.25">
      <c r="A640" s="527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63"/>
      <c r="AH640" s="63"/>
      <c r="AI640" s="63"/>
    </row>
    <row r="641" spans="1:35" ht="9.75" customHeight="1" x14ac:dyDescent="0.25">
      <c r="A641" s="527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  <c r="AG641" s="63"/>
      <c r="AH641" s="63"/>
      <c r="AI641" s="63"/>
    </row>
    <row r="642" spans="1:35" ht="9.75" customHeight="1" x14ac:dyDescent="0.25">
      <c r="A642" s="527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  <c r="AG642" s="63"/>
      <c r="AH642" s="63"/>
      <c r="AI642" s="63"/>
    </row>
    <row r="643" spans="1:35" ht="9.75" customHeight="1" x14ac:dyDescent="0.25">
      <c r="A643" s="527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  <c r="AG643" s="63"/>
      <c r="AH643" s="63"/>
      <c r="AI643" s="63"/>
    </row>
    <row r="644" spans="1:35" ht="9.75" customHeight="1" x14ac:dyDescent="0.25">
      <c r="A644" s="527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  <c r="AG644" s="63"/>
      <c r="AH644" s="63"/>
      <c r="AI644" s="63"/>
    </row>
    <row r="645" spans="1:35" ht="9.75" customHeight="1" x14ac:dyDescent="0.25">
      <c r="A645" s="527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  <c r="AG645" s="63"/>
      <c r="AH645" s="63"/>
      <c r="AI645" s="63"/>
    </row>
    <row r="646" spans="1:35" ht="9.75" customHeight="1" x14ac:dyDescent="0.25">
      <c r="A646" s="527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  <c r="AG646" s="63"/>
      <c r="AH646" s="63"/>
      <c r="AI646" s="63"/>
    </row>
    <row r="647" spans="1:35" ht="9.75" customHeight="1" x14ac:dyDescent="0.25">
      <c r="A647" s="527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  <c r="AG647" s="63"/>
      <c r="AH647" s="63"/>
      <c r="AI647" s="63"/>
    </row>
    <row r="648" spans="1:35" ht="9.75" customHeight="1" x14ac:dyDescent="0.25">
      <c r="A648" s="527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  <c r="AG648" s="63"/>
      <c r="AH648" s="63"/>
      <c r="AI648" s="63"/>
    </row>
    <row r="649" spans="1:35" ht="9.75" customHeight="1" x14ac:dyDescent="0.25">
      <c r="A649" s="527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  <c r="AG649" s="63"/>
      <c r="AH649" s="63"/>
      <c r="AI649" s="63"/>
    </row>
    <row r="650" spans="1:35" ht="9.75" customHeight="1" x14ac:dyDescent="0.25">
      <c r="A650" s="527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  <c r="AG650" s="63"/>
      <c r="AH650" s="63"/>
      <c r="AI650" s="63"/>
    </row>
    <row r="651" spans="1:35" ht="9.75" customHeight="1" x14ac:dyDescent="0.25">
      <c r="A651" s="527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  <c r="AG651" s="63"/>
      <c r="AH651" s="63"/>
      <c r="AI651" s="63"/>
    </row>
    <row r="652" spans="1:35" ht="9.75" customHeight="1" x14ac:dyDescent="0.25">
      <c r="A652" s="527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63"/>
      <c r="AH652" s="63"/>
      <c r="AI652" s="63"/>
    </row>
    <row r="653" spans="1:35" ht="9.75" customHeight="1" x14ac:dyDescent="0.25">
      <c r="A653" s="527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  <c r="AG653" s="63"/>
      <c r="AH653" s="63"/>
      <c r="AI653" s="63"/>
    </row>
    <row r="654" spans="1:35" ht="9.75" customHeight="1" x14ac:dyDescent="0.25">
      <c r="A654" s="527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  <c r="AG654" s="63"/>
      <c r="AH654" s="63"/>
      <c r="AI654" s="63"/>
    </row>
    <row r="655" spans="1:35" ht="9.75" customHeight="1" x14ac:dyDescent="0.25">
      <c r="A655" s="527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  <c r="AG655" s="63"/>
      <c r="AH655" s="63"/>
      <c r="AI655" s="63"/>
    </row>
    <row r="656" spans="1:35" ht="9.75" customHeight="1" x14ac:dyDescent="0.25">
      <c r="A656" s="527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  <c r="AG656" s="63"/>
      <c r="AH656" s="63"/>
      <c r="AI656" s="63"/>
    </row>
    <row r="657" spans="1:35" ht="9.75" customHeight="1" x14ac:dyDescent="0.25">
      <c r="A657" s="527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63"/>
      <c r="AH657" s="63"/>
      <c r="AI657" s="63"/>
    </row>
    <row r="658" spans="1:35" ht="9.75" customHeight="1" x14ac:dyDescent="0.25">
      <c r="A658" s="527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  <c r="AG658" s="63"/>
      <c r="AH658" s="63"/>
      <c r="AI658" s="63"/>
    </row>
    <row r="659" spans="1:35" ht="9.75" customHeight="1" x14ac:dyDescent="0.25">
      <c r="A659" s="527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  <c r="AG659" s="63"/>
      <c r="AH659" s="63"/>
      <c r="AI659" s="63"/>
    </row>
    <row r="660" spans="1:35" ht="9.75" customHeight="1" x14ac:dyDescent="0.25">
      <c r="A660" s="527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  <c r="AG660" s="63"/>
      <c r="AH660" s="63"/>
      <c r="AI660" s="63"/>
    </row>
    <row r="661" spans="1:35" ht="9.75" customHeight="1" x14ac:dyDescent="0.25">
      <c r="A661" s="527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  <c r="AG661" s="63"/>
      <c r="AH661" s="63"/>
      <c r="AI661" s="63"/>
    </row>
    <row r="662" spans="1:35" ht="9.75" customHeight="1" x14ac:dyDescent="0.25">
      <c r="A662" s="527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  <c r="AG662" s="63"/>
      <c r="AH662" s="63"/>
      <c r="AI662" s="63"/>
    </row>
    <row r="663" spans="1:35" ht="9.75" customHeight="1" x14ac:dyDescent="0.25">
      <c r="A663" s="527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  <c r="AG663" s="63"/>
      <c r="AH663" s="63"/>
      <c r="AI663" s="63"/>
    </row>
    <row r="664" spans="1:35" ht="9.75" customHeight="1" x14ac:dyDescent="0.25">
      <c r="A664" s="527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  <c r="AG664" s="63"/>
      <c r="AH664" s="63"/>
      <c r="AI664" s="63"/>
    </row>
    <row r="665" spans="1:35" ht="9.75" customHeight="1" x14ac:dyDescent="0.25">
      <c r="A665" s="527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  <c r="AG665" s="63"/>
      <c r="AH665" s="63"/>
      <c r="AI665" s="63"/>
    </row>
    <row r="666" spans="1:35" ht="9.75" customHeight="1" x14ac:dyDescent="0.25">
      <c r="A666" s="527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  <c r="AG666" s="63"/>
      <c r="AH666" s="63"/>
      <c r="AI666" s="63"/>
    </row>
    <row r="667" spans="1:35" ht="9.75" customHeight="1" x14ac:dyDescent="0.25">
      <c r="A667" s="527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  <c r="AG667" s="63"/>
      <c r="AH667" s="63"/>
      <c r="AI667" s="63"/>
    </row>
    <row r="668" spans="1:35" ht="9.75" customHeight="1" x14ac:dyDescent="0.25">
      <c r="A668" s="527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  <c r="AG668" s="63"/>
      <c r="AH668" s="63"/>
      <c r="AI668" s="63"/>
    </row>
    <row r="669" spans="1:35" ht="9.75" customHeight="1" x14ac:dyDescent="0.25">
      <c r="A669" s="527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  <c r="AG669" s="63"/>
      <c r="AH669" s="63"/>
      <c r="AI669" s="63"/>
    </row>
    <row r="670" spans="1:35" ht="9.75" customHeight="1" x14ac:dyDescent="0.25">
      <c r="A670" s="527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63"/>
      <c r="AH670" s="63"/>
      <c r="AI670" s="63"/>
    </row>
    <row r="671" spans="1:35" ht="9.75" customHeight="1" x14ac:dyDescent="0.25">
      <c r="A671" s="527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  <c r="AG671" s="63"/>
      <c r="AH671" s="63"/>
      <c r="AI671" s="63"/>
    </row>
    <row r="672" spans="1:35" ht="9.75" customHeight="1" x14ac:dyDescent="0.25">
      <c r="A672" s="527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63"/>
      <c r="AH672" s="63"/>
      <c r="AI672" s="63"/>
    </row>
    <row r="673" spans="1:35" ht="9.75" customHeight="1" x14ac:dyDescent="0.25">
      <c r="A673" s="527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  <c r="AG673" s="63"/>
      <c r="AH673" s="63"/>
      <c r="AI673" s="63"/>
    </row>
    <row r="674" spans="1:35" ht="9.75" customHeight="1" x14ac:dyDescent="0.25">
      <c r="A674" s="527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63"/>
      <c r="AH674" s="63"/>
      <c r="AI674" s="63"/>
    </row>
    <row r="675" spans="1:35" ht="9.75" customHeight="1" x14ac:dyDescent="0.25">
      <c r="A675" s="527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  <c r="AG675" s="63"/>
      <c r="AH675" s="63"/>
      <c r="AI675" s="63"/>
    </row>
    <row r="676" spans="1:35" ht="9.75" customHeight="1" x14ac:dyDescent="0.25">
      <c r="A676" s="527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  <c r="AG676" s="63"/>
      <c r="AH676" s="63"/>
      <c r="AI676" s="63"/>
    </row>
    <row r="677" spans="1:35" ht="9.75" customHeight="1" x14ac:dyDescent="0.25">
      <c r="A677" s="527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  <c r="AG677" s="63"/>
      <c r="AH677" s="63"/>
      <c r="AI677" s="63"/>
    </row>
    <row r="678" spans="1:35" ht="9.75" customHeight="1" x14ac:dyDescent="0.25">
      <c r="A678" s="527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  <c r="AG678" s="63"/>
      <c r="AH678" s="63"/>
      <c r="AI678" s="63"/>
    </row>
    <row r="679" spans="1:35" ht="9.75" customHeight="1" x14ac:dyDescent="0.25">
      <c r="A679" s="527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  <c r="AG679" s="63"/>
      <c r="AH679" s="63"/>
      <c r="AI679" s="63"/>
    </row>
    <row r="680" spans="1:35" ht="9.75" customHeight="1" x14ac:dyDescent="0.25">
      <c r="A680" s="527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  <c r="AG680" s="63"/>
      <c r="AH680" s="63"/>
      <c r="AI680" s="63"/>
    </row>
    <row r="681" spans="1:35" ht="9.75" customHeight="1" x14ac:dyDescent="0.25">
      <c r="A681" s="527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  <c r="AG681" s="63"/>
      <c r="AH681" s="63"/>
      <c r="AI681" s="63"/>
    </row>
    <row r="682" spans="1:35" ht="9.75" customHeight="1" x14ac:dyDescent="0.25">
      <c r="A682" s="527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  <c r="AG682" s="63"/>
      <c r="AH682" s="63"/>
      <c r="AI682" s="63"/>
    </row>
    <row r="683" spans="1:35" ht="9.75" customHeight="1" x14ac:dyDescent="0.25">
      <c r="A683" s="527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  <c r="AG683" s="63"/>
      <c r="AH683" s="63"/>
      <c r="AI683" s="63"/>
    </row>
    <row r="684" spans="1:35" ht="9.75" customHeight="1" x14ac:dyDescent="0.25">
      <c r="A684" s="527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  <c r="AG684" s="63"/>
      <c r="AH684" s="63"/>
      <c r="AI684" s="63"/>
    </row>
    <row r="685" spans="1:35" ht="9.75" customHeight="1" x14ac:dyDescent="0.25">
      <c r="A685" s="527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63"/>
      <c r="AH685" s="63"/>
      <c r="AI685" s="63"/>
    </row>
    <row r="686" spans="1:35" ht="9.75" customHeight="1" x14ac:dyDescent="0.25">
      <c r="A686" s="527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  <c r="AG686" s="63"/>
      <c r="AH686" s="63"/>
      <c r="AI686" s="63"/>
    </row>
    <row r="687" spans="1:35" ht="9.75" customHeight="1" x14ac:dyDescent="0.25">
      <c r="A687" s="527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  <c r="AG687" s="63"/>
      <c r="AH687" s="63"/>
      <c r="AI687" s="63"/>
    </row>
    <row r="688" spans="1:35" ht="9.75" customHeight="1" x14ac:dyDescent="0.25">
      <c r="A688" s="527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  <c r="AG688" s="63"/>
      <c r="AH688" s="63"/>
      <c r="AI688" s="63"/>
    </row>
    <row r="689" spans="1:35" ht="9.75" customHeight="1" x14ac:dyDescent="0.25">
      <c r="A689" s="527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  <c r="AG689" s="63"/>
      <c r="AH689" s="63"/>
      <c r="AI689" s="63"/>
    </row>
    <row r="690" spans="1:35" ht="9.75" customHeight="1" x14ac:dyDescent="0.25">
      <c r="A690" s="527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  <c r="AG690" s="63"/>
      <c r="AH690" s="63"/>
      <c r="AI690" s="63"/>
    </row>
    <row r="691" spans="1:35" ht="9.75" customHeight="1" x14ac:dyDescent="0.25">
      <c r="A691" s="527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63"/>
      <c r="AH691" s="63"/>
      <c r="AI691" s="63"/>
    </row>
    <row r="692" spans="1:35" ht="9.75" customHeight="1" x14ac:dyDescent="0.25">
      <c r="A692" s="527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  <c r="AG692" s="63"/>
      <c r="AH692" s="63"/>
      <c r="AI692" s="63"/>
    </row>
    <row r="693" spans="1:35" ht="9.75" customHeight="1" x14ac:dyDescent="0.25">
      <c r="A693" s="527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63"/>
      <c r="AH693" s="63"/>
      <c r="AI693" s="63"/>
    </row>
    <row r="694" spans="1:35" ht="9.75" customHeight="1" x14ac:dyDescent="0.25">
      <c r="A694" s="527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63"/>
      <c r="AH694" s="63"/>
      <c r="AI694" s="63"/>
    </row>
    <row r="695" spans="1:35" ht="9.75" customHeight="1" x14ac:dyDescent="0.25">
      <c r="A695" s="527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  <c r="AG695" s="63"/>
      <c r="AH695" s="63"/>
      <c r="AI695" s="63"/>
    </row>
    <row r="696" spans="1:35" ht="9.75" customHeight="1" x14ac:dyDescent="0.25">
      <c r="A696" s="527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  <c r="AG696" s="63"/>
      <c r="AH696" s="63"/>
      <c r="AI696" s="63"/>
    </row>
    <row r="697" spans="1:35" ht="9.75" customHeight="1" x14ac:dyDescent="0.25">
      <c r="A697" s="527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  <c r="AG697" s="63"/>
      <c r="AH697" s="63"/>
      <c r="AI697" s="63"/>
    </row>
    <row r="698" spans="1:35" ht="9.75" customHeight="1" x14ac:dyDescent="0.25">
      <c r="A698" s="527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  <c r="AG698" s="63"/>
      <c r="AH698" s="63"/>
      <c r="AI698" s="63"/>
    </row>
    <row r="699" spans="1:35" ht="9.75" customHeight="1" x14ac:dyDescent="0.25">
      <c r="A699" s="527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  <c r="AG699" s="63"/>
      <c r="AH699" s="63"/>
      <c r="AI699" s="63"/>
    </row>
    <row r="700" spans="1:35" ht="9.75" customHeight="1" x14ac:dyDescent="0.25">
      <c r="A700" s="527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  <c r="AG700" s="63"/>
      <c r="AH700" s="63"/>
      <c r="AI700" s="63"/>
    </row>
    <row r="701" spans="1:35" ht="9.75" customHeight="1" x14ac:dyDescent="0.25">
      <c r="A701" s="527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  <c r="AG701" s="63"/>
      <c r="AH701" s="63"/>
      <c r="AI701" s="63"/>
    </row>
    <row r="702" spans="1:35" ht="9.75" customHeight="1" x14ac:dyDescent="0.25">
      <c r="A702" s="527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  <c r="AG702" s="63"/>
      <c r="AH702" s="63"/>
      <c r="AI702" s="63"/>
    </row>
    <row r="703" spans="1:35" ht="9.75" customHeight="1" x14ac:dyDescent="0.25">
      <c r="A703" s="527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  <c r="AG703" s="63"/>
      <c r="AH703" s="63"/>
      <c r="AI703" s="63"/>
    </row>
    <row r="704" spans="1:35" ht="9.75" customHeight="1" x14ac:dyDescent="0.25">
      <c r="A704" s="527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  <c r="AG704" s="63"/>
      <c r="AH704" s="63"/>
      <c r="AI704" s="63"/>
    </row>
    <row r="705" spans="1:35" ht="9.75" customHeight="1" x14ac:dyDescent="0.25">
      <c r="A705" s="527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  <c r="AG705" s="63"/>
      <c r="AH705" s="63"/>
      <c r="AI705" s="63"/>
    </row>
    <row r="706" spans="1:35" ht="9.75" customHeight="1" x14ac:dyDescent="0.25">
      <c r="A706" s="527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  <c r="AG706" s="63"/>
      <c r="AH706" s="63"/>
      <c r="AI706" s="63"/>
    </row>
    <row r="707" spans="1:35" ht="9.75" customHeight="1" x14ac:dyDescent="0.25">
      <c r="A707" s="527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  <c r="AG707" s="63"/>
      <c r="AH707" s="63"/>
      <c r="AI707" s="63"/>
    </row>
    <row r="708" spans="1:35" ht="9.75" customHeight="1" x14ac:dyDescent="0.25">
      <c r="A708" s="527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63"/>
      <c r="AH708" s="63"/>
      <c r="AI708" s="63"/>
    </row>
    <row r="709" spans="1:35" ht="9.75" customHeight="1" x14ac:dyDescent="0.25">
      <c r="A709" s="527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  <c r="AG709" s="63"/>
      <c r="AH709" s="63"/>
      <c r="AI709" s="63"/>
    </row>
    <row r="710" spans="1:35" ht="9.75" customHeight="1" x14ac:dyDescent="0.25">
      <c r="A710" s="527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  <c r="AG710" s="63"/>
      <c r="AH710" s="63"/>
      <c r="AI710" s="63"/>
    </row>
    <row r="711" spans="1:35" ht="9.75" customHeight="1" x14ac:dyDescent="0.25">
      <c r="A711" s="527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  <c r="AG711" s="63"/>
      <c r="AH711" s="63"/>
      <c r="AI711" s="63"/>
    </row>
    <row r="712" spans="1:35" ht="9.75" customHeight="1" x14ac:dyDescent="0.25">
      <c r="A712" s="527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  <c r="AG712" s="63"/>
      <c r="AH712" s="63"/>
      <c r="AI712" s="63"/>
    </row>
    <row r="713" spans="1:35" ht="9.75" customHeight="1" x14ac:dyDescent="0.25">
      <c r="A713" s="527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  <c r="AG713" s="63"/>
      <c r="AH713" s="63"/>
      <c r="AI713" s="63"/>
    </row>
    <row r="714" spans="1:35" ht="9.75" customHeight="1" x14ac:dyDescent="0.25">
      <c r="A714" s="527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  <c r="AG714" s="63"/>
      <c r="AH714" s="63"/>
      <c r="AI714" s="63"/>
    </row>
    <row r="715" spans="1:35" ht="9.75" customHeight="1" x14ac:dyDescent="0.25">
      <c r="A715" s="527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  <c r="AG715" s="63"/>
      <c r="AH715" s="63"/>
      <c r="AI715" s="63"/>
    </row>
    <row r="716" spans="1:35" ht="9.75" customHeight="1" x14ac:dyDescent="0.25">
      <c r="A716" s="527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  <c r="AG716" s="63"/>
      <c r="AH716" s="63"/>
      <c r="AI716" s="63"/>
    </row>
    <row r="717" spans="1:35" ht="9.75" customHeight="1" x14ac:dyDescent="0.25">
      <c r="A717" s="527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  <c r="AG717" s="63"/>
      <c r="AH717" s="63"/>
      <c r="AI717" s="63"/>
    </row>
    <row r="718" spans="1:35" ht="9.75" customHeight="1" x14ac:dyDescent="0.25">
      <c r="A718" s="527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  <c r="AG718" s="63"/>
      <c r="AH718" s="63"/>
      <c r="AI718" s="63"/>
    </row>
    <row r="719" spans="1:35" ht="9.75" customHeight="1" x14ac:dyDescent="0.25">
      <c r="A719" s="527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  <c r="AG719" s="63"/>
      <c r="AH719" s="63"/>
      <c r="AI719" s="63"/>
    </row>
    <row r="720" spans="1:35" ht="9.75" customHeight="1" x14ac:dyDescent="0.25">
      <c r="A720" s="527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  <c r="AG720" s="63"/>
      <c r="AH720" s="63"/>
      <c r="AI720" s="63"/>
    </row>
    <row r="721" spans="1:35" ht="9.75" customHeight="1" x14ac:dyDescent="0.25">
      <c r="A721" s="527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  <c r="AG721" s="63"/>
      <c r="AH721" s="63"/>
      <c r="AI721" s="63"/>
    </row>
    <row r="722" spans="1:35" ht="9.75" customHeight="1" x14ac:dyDescent="0.25">
      <c r="A722" s="527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63"/>
      <c r="AH722" s="63"/>
      <c r="AI722" s="63"/>
    </row>
    <row r="723" spans="1:35" ht="9.75" customHeight="1" x14ac:dyDescent="0.25">
      <c r="A723" s="527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  <c r="AG723" s="63"/>
      <c r="AH723" s="63"/>
      <c r="AI723" s="63"/>
    </row>
    <row r="724" spans="1:35" ht="9.75" customHeight="1" x14ac:dyDescent="0.25">
      <c r="A724" s="527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  <c r="AG724" s="63"/>
      <c r="AH724" s="63"/>
      <c r="AI724" s="63"/>
    </row>
    <row r="725" spans="1:35" ht="9.75" customHeight="1" x14ac:dyDescent="0.25">
      <c r="A725" s="527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63"/>
      <c r="AH725" s="63"/>
      <c r="AI725" s="63"/>
    </row>
    <row r="726" spans="1:35" ht="9.75" customHeight="1" x14ac:dyDescent="0.25">
      <c r="A726" s="527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  <c r="AG726" s="63"/>
      <c r="AH726" s="63"/>
      <c r="AI726" s="63"/>
    </row>
    <row r="727" spans="1:35" ht="9.75" customHeight="1" x14ac:dyDescent="0.25">
      <c r="A727" s="527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  <c r="AG727" s="63"/>
      <c r="AH727" s="63"/>
      <c r="AI727" s="63"/>
    </row>
    <row r="728" spans="1:35" ht="9.75" customHeight="1" x14ac:dyDescent="0.25">
      <c r="A728" s="527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  <c r="AG728" s="63"/>
      <c r="AH728" s="63"/>
      <c r="AI728" s="63"/>
    </row>
    <row r="729" spans="1:35" ht="9.75" customHeight="1" x14ac:dyDescent="0.25">
      <c r="A729" s="527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  <c r="AG729" s="63"/>
      <c r="AH729" s="63"/>
      <c r="AI729" s="63"/>
    </row>
    <row r="730" spans="1:35" ht="9.75" customHeight="1" x14ac:dyDescent="0.25">
      <c r="A730" s="527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  <c r="AG730" s="63"/>
      <c r="AH730" s="63"/>
      <c r="AI730" s="63"/>
    </row>
    <row r="731" spans="1:35" ht="9.75" customHeight="1" x14ac:dyDescent="0.25">
      <c r="A731" s="527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  <c r="AG731" s="63"/>
      <c r="AH731" s="63"/>
      <c r="AI731" s="63"/>
    </row>
    <row r="732" spans="1:35" ht="9.75" customHeight="1" x14ac:dyDescent="0.25">
      <c r="A732" s="527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  <c r="AG732" s="63"/>
      <c r="AH732" s="63"/>
      <c r="AI732" s="63"/>
    </row>
    <row r="733" spans="1:35" ht="9.75" customHeight="1" x14ac:dyDescent="0.25">
      <c r="A733" s="527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  <c r="AG733" s="63"/>
      <c r="AH733" s="63"/>
      <c r="AI733" s="63"/>
    </row>
    <row r="734" spans="1:35" ht="9.75" customHeight="1" x14ac:dyDescent="0.25">
      <c r="A734" s="527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  <c r="AG734" s="63"/>
      <c r="AH734" s="63"/>
      <c r="AI734" s="63"/>
    </row>
    <row r="735" spans="1:35" ht="9.75" customHeight="1" x14ac:dyDescent="0.25">
      <c r="A735" s="527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  <c r="AG735" s="63"/>
      <c r="AH735" s="63"/>
      <c r="AI735" s="63"/>
    </row>
    <row r="736" spans="1:35" ht="9.75" customHeight="1" x14ac:dyDescent="0.25">
      <c r="A736" s="527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  <c r="AG736" s="63"/>
      <c r="AH736" s="63"/>
      <c r="AI736" s="63"/>
    </row>
    <row r="737" spans="1:35" ht="9.75" customHeight="1" x14ac:dyDescent="0.25">
      <c r="A737" s="527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  <c r="AG737" s="63"/>
      <c r="AH737" s="63"/>
      <c r="AI737" s="63"/>
    </row>
    <row r="738" spans="1:35" ht="9.75" customHeight="1" x14ac:dyDescent="0.25">
      <c r="A738" s="527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  <c r="AG738" s="63"/>
      <c r="AH738" s="63"/>
      <c r="AI738" s="63"/>
    </row>
    <row r="739" spans="1:35" ht="9.75" customHeight="1" x14ac:dyDescent="0.25">
      <c r="A739" s="527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  <c r="AG739" s="63"/>
      <c r="AH739" s="63"/>
      <c r="AI739" s="63"/>
    </row>
    <row r="740" spans="1:35" ht="9.75" customHeight="1" x14ac:dyDescent="0.25">
      <c r="A740" s="527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  <c r="AG740" s="63"/>
      <c r="AH740" s="63"/>
      <c r="AI740" s="63"/>
    </row>
    <row r="741" spans="1:35" ht="9.75" customHeight="1" x14ac:dyDescent="0.25">
      <c r="A741" s="527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  <c r="AG741" s="63"/>
      <c r="AH741" s="63"/>
      <c r="AI741" s="63"/>
    </row>
    <row r="742" spans="1:35" ht="9.75" customHeight="1" x14ac:dyDescent="0.25">
      <c r="A742" s="527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63"/>
      <c r="AH742" s="63"/>
      <c r="AI742" s="63"/>
    </row>
    <row r="743" spans="1:35" ht="9.75" customHeight="1" x14ac:dyDescent="0.25">
      <c r="A743" s="527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  <c r="AG743" s="63"/>
      <c r="AH743" s="63"/>
      <c r="AI743" s="63"/>
    </row>
    <row r="744" spans="1:35" ht="9.75" customHeight="1" x14ac:dyDescent="0.25">
      <c r="A744" s="527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  <c r="AG744" s="63"/>
      <c r="AH744" s="63"/>
      <c r="AI744" s="63"/>
    </row>
    <row r="745" spans="1:35" ht="9.75" customHeight="1" x14ac:dyDescent="0.25">
      <c r="A745" s="527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  <c r="AG745" s="63"/>
      <c r="AH745" s="63"/>
      <c r="AI745" s="63"/>
    </row>
    <row r="746" spans="1:35" ht="9.75" customHeight="1" x14ac:dyDescent="0.25">
      <c r="A746" s="527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  <c r="AG746" s="63"/>
      <c r="AH746" s="63"/>
      <c r="AI746" s="63"/>
    </row>
    <row r="747" spans="1:35" ht="9.75" customHeight="1" x14ac:dyDescent="0.25">
      <c r="A747" s="527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  <c r="AG747" s="63"/>
      <c r="AH747" s="63"/>
      <c r="AI747" s="63"/>
    </row>
    <row r="748" spans="1:35" ht="9.75" customHeight="1" x14ac:dyDescent="0.25">
      <c r="A748" s="527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  <c r="AG748" s="63"/>
      <c r="AH748" s="63"/>
      <c r="AI748" s="63"/>
    </row>
    <row r="749" spans="1:35" ht="9.75" customHeight="1" x14ac:dyDescent="0.25">
      <c r="A749" s="527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  <c r="AG749" s="63"/>
      <c r="AH749" s="63"/>
      <c r="AI749" s="63"/>
    </row>
    <row r="750" spans="1:35" ht="9.75" customHeight="1" x14ac:dyDescent="0.25">
      <c r="A750" s="527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  <c r="AG750" s="63"/>
      <c r="AH750" s="63"/>
      <c r="AI750" s="63"/>
    </row>
    <row r="751" spans="1:35" ht="9.75" customHeight="1" x14ac:dyDescent="0.25">
      <c r="A751" s="527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  <c r="AG751" s="63"/>
      <c r="AH751" s="63"/>
      <c r="AI751" s="63"/>
    </row>
    <row r="752" spans="1:35" ht="9.75" customHeight="1" x14ac:dyDescent="0.25">
      <c r="A752" s="527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  <c r="AG752" s="63"/>
      <c r="AH752" s="63"/>
      <c r="AI752" s="63"/>
    </row>
    <row r="753" spans="1:35" ht="9.75" customHeight="1" x14ac:dyDescent="0.25">
      <c r="A753" s="527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  <c r="AG753" s="63"/>
      <c r="AH753" s="63"/>
      <c r="AI753" s="63"/>
    </row>
    <row r="754" spans="1:35" ht="9.75" customHeight="1" x14ac:dyDescent="0.25">
      <c r="A754" s="527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  <c r="AG754" s="63"/>
      <c r="AH754" s="63"/>
      <c r="AI754" s="63"/>
    </row>
    <row r="755" spans="1:35" ht="9.75" customHeight="1" x14ac:dyDescent="0.25">
      <c r="A755" s="527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  <c r="AG755" s="63"/>
      <c r="AH755" s="63"/>
      <c r="AI755" s="63"/>
    </row>
    <row r="756" spans="1:35" ht="9.75" customHeight="1" x14ac:dyDescent="0.25">
      <c r="A756" s="527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  <c r="AG756" s="63"/>
      <c r="AH756" s="63"/>
      <c r="AI756" s="63"/>
    </row>
    <row r="757" spans="1:35" ht="9.75" customHeight="1" x14ac:dyDescent="0.25">
      <c r="A757" s="527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  <c r="AG757" s="63"/>
      <c r="AH757" s="63"/>
      <c r="AI757" s="63"/>
    </row>
    <row r="758" spans="1:35" ht="9.75" customHeight="1" x14ac:dyDescent="0.25">
      <c r="A758" s="527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  <c r="AG758" s="63"/>
      <c r="AH758" s="63"/>
      <c r="AI758" s="63"/>
    </row>
    <row r="759" spans="1:35" ht="9.75" customHeight="1" x14ac:dyDescent="0.25">
      <c r="A759" s="527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63"/>
      <c r="AH759" s="63"/>
      <c r="AI759" s="63"/>
    </row>
    <row r="760" spans="1:35" ht="9.75" customHeight="1" x14ac:dyDescent="0.25">
      <c r="A760" s="527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  <c r="AG760" s="63"/>
      <c r="AH760" s="63"/>
      <c r="AI760" s="63"/>
    </row>
    <row r="761" spans="1:35" ht="9.75" customHeight="1" x14ac:dyDescent="0.25">
      <c r="A761" s="527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  <c r="AG761" s="63"/>
      <c r="AH761" s="63"/>
      <c r="AI761" s="63"/>
    </row>
    <row r="762" spans="1:35" ht="9.75" customHeight="1" x14ac:dyDescent="0.25">
      <c r="A762" s="527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  <c r="AG762" s="63"/>
      <c r="AH762" s="63"/>
      <c r="AI762" s="63"/>
    </row>
    <row r="763" spans="1:35" ht="9.75" customHeight="1" x14ac:dyDescent="0.25">
      <c r="A763" s="527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  <c r="AG763" s="63"/>
      <c r="AH763" s="63"/>
      <c r="AI763" s="63"/>
    </row>
    <row r="764" spans="1:35" ht="9.75" customHeight="1" x14ac:dyDescent="0.25">
      <c r="A764" s="527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  <c r="AG764" s="63"/>
      <c r="AH764" s="63"/>
      <c r="AI764" s="63"/>
    </row>
    <row r="765" spans="1:35" ht="9.75" customHeight="1" x14ac:dyDescent="0.25">
      <c r="A765" s="527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  <c r="AG765" s="63"/>
      <c r="AH765" s="63"/>
      <c r="AI765" s="63"/>
    </row>
    <row r="766" spans="1:35" ht="9.75" customHeight="1" x14ac:dyDescent="0.25">
      <c r="A766" s="527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  <c r="AG766" s="63"/>
      <c r="AH766" s="63"/>
      <c r="AI766" s="63"/>
    </row>
    <row r="767" spans="1:35" ht="9.75" customHeight="1" x14ac:dyDescent="0.25">
      <c r="A767" s="527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  <c r="AG767" s="63"/>
      <c r="AH767" s="63"/>
      <c r="AI767" s="63"/>
    </row>
    <row r="768" spans="1:35" ht="9.75" customHeight="1" x14ac:dyDescent="0.25">
      <c r="A768" s="527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  <c r="AG768" s="63"/>
      <c r="AH768" s="63"/>
      <c r="AI768" s="63"/>
    </row>
    <row r="769" spans="1:35" ht="9.75" customHeight="1" x14ac:dyDescent="0.25">
      <c r="A769" s="527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  <c r="AG769" s="63"/>
      <c r="AH769" s="63"/>
      <c r="AI769" s="63"/>
    </row>
    <row r="770" spans="1:35" ht="9.75" customHeight="1" x14ac:dyDescent="0.25">
      <c r="A770" s="527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  <c r="AG770" s="63"/>
      <c r="AH770" s="63"/>
      <c r="AI770" s="63"/>
    </row>
    <row r="771" spans="1:35" ht="9.75" customHeight="1" x14ac:dyDescent="0.25">
      <c r="A771" s="527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  <c r="AG771" s="63"/>
      <c r="AH771" s="63"/>
      <c r="AI771" s="63"/>
    </row>
    <row r="772" spans="1:35" ht="9.75" customHeight="1" x14ac:dyDescent="0.25">
      <c r="A772" s="527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  <c r="AG772" s="63"/>
      <c r="AH772" s="63"/>
      <c r="AI772" s="63"/>
    </row>
    <row r="773" spans="1:35" ht="9.75" customHeight="1" x14ac:dyDescent="0.25">
      <c r="A773" s="527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  <c r="AG773" s="63"/>
      <c r="AH773" s="63"/>
      <c r="AI773" s="63"/>
    </row>
    <row r="774" spans="1:35" ht="9.75" customHeight="1" x14ac:dyDescent="0.25">
      <c r="A774" s="527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  <c r="AG774" s="63"/>
      <c r="AH774" s="63"/>
      <c r="AI774" s="63"/>
    </row>
    <row r="775" spans="1:35" ht="9.75" customHeight="1" x14ac:dyDescent="0.25">
      <c r="A775" s="527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  <c r="AG775" s="63"/>
      <c r="AH775" s="63"/>
      <c r="AI775" s="63"/>
    </row>
    <row r="776" spans="1:35" ht="9.75" customHeight="1" x14ac:dyDescent="0.25">
      <c r="A776" s="527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63"/>
      <c r="AH776" s="63"/>
      <c r="AI776" s="63"/>
    </row>
    <row r="777" spans="1:35" ht="9.75" customHeight="1" x14ac:dyDescent="0.25">
      <c r="A777" s="527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  <c r="AG777" s="63"/>
      <c r="AH777" s="63"/>
      <c r="AI777" s="63"/>
    </row>
    <row r="778" spans="1:35" ht="9.75" customHeight="1" x14ac:dyDescent="0.25">
      <c r="A778" s="527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  <c r="AG778" s="63"/>
      <c r="AH778" s="63"/>
      <c r="AI778" s="63"/>
    </row>
    <row r="779" spans="1:35" ht="9.75" customHeight="1" x14ac:dyDescent="0.25">
      <c r="A779" s="527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  <c r="AG779" s="63"/>
      <c r="AH779" s="63"/>
      <c r="AI779" s="63"/>
    </row>
    <row r="780" spans="1:35" ht="9.75" customHeight="1" x14ac:dyDescent="0.25">
      <c r="A780" s="527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  <c r="AG780" s="63"/>
      <c r="AH780" s="63"/>
      <c r="AI780" s="63"/>
    </row>
    <row r="781" spans="1:35" ht="9.75" customHeight="1" x14ac:dyDescent="0.25">
      <c r="A781" s="527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  <c r="AG781" s="63"/>
      <c r="AH781" s="63"/>
      <c r="AI781" s="63"/>
    </row>
    <row r="782" spans="1:35" ht="9.75" customHeight="1" x14ac:dyDescent="0.25">
      <c r="A782" s="527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  <c r="AG782" s="63"/>
      <c r="AH782" s="63"/>
      <c r="AI782" s="63"/>
    </row>
    <row r="783" spans="1:35" ht="9.75" customHeight="1" x14ac:dyDescent="0.25">
      <c r="A783" s="527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  <c r="AG783" s="63"/>
      <c r="AH783" s="63"/>
      <c r="AI783" s="63"/>
    </row>
    <row r="784" spans="1:35" ht="9.75" customHeight="1" x14ac:dyDescent="0.25">
      <c r="A784" s="527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  <c r="AG784" s="63"/>
      <c r="AH784" s="63"/>
      <c r="AI784" s="63"/>
    </row>
    <row r="785" spans="1:35" ht="9.75" customHeight="1" x14ac:dyDescent="0.25">
      <c r="A785" s="527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63"/>
      <c r="AH785" s="63"/>
      <c r="AI785" s="63"/>
    </row>
    <row r="786" spans="1:35" ht="9.75" customHeight="1" x14ac:dyDescent="0.25">
      <c r="A786" s="527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  <c r="AG786" s="63"/>
      <c r="AH786" s="63"/>
      <c r="AI786" s="63"/>
    </row>
    <row r="787" spans="1:35" ht="9.75" customHeight="1" x14ac:dyDescent="0.25">
      <c r="A787" s="527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  <c r="AG787" s="63"/>
      <c r="AH787" s="63"/>
      <c r="AI787" s="63"/>
    </row>
    <row r="788" spans="1:35" ht="9.75" customHeight="1" x14ac:dyDescent="0.25">
      <c r="A788" s="527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  <c r="AG788" s="63"/>
      <c r="AH788" s="63"/>
      <c r="AI788" s="63"/>
    </row>
    <row r="789" spans="1:35" ht="9.75" customHeight="1" x14ac:dyDescent="0.25">
      <c r="A789" s="527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  <c r="AG789" s="63"/>
      <c r="AH789" s="63"/>
      <c r="AI789" s="63"/>
    </row>
    <row r="790" spans="1:35" ht="9.75" customHeight="1" x14ac:dyDescent="0.25">
      <c r="A790" s="527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  <c r="AG790" s="63"/>
      <c r="AH790" s="63"/>
      <c r="AI790" s="63"/>
    </row>
    <row r="791" spans="1:35" ht="9.75" customHeight="1" x14ac:dyDescent="0.25">
      <c r="A791" s="527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  <c r="AG791" s="63"/>
      <c r="AH791" s="63"/>
      <c r="AI791" s="63"/>
    </row>
    <row r="792" spans="1:35" ht="9.75" customHeight="1" x14ac:dyDescent="0.25">
      <c r="A792" s="527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  <c r="AG792" s="63"/>
      <c r="AH792" s="63"/>
      <c r="AI792" s="63"/>
    </row>
    <row r="793" spans="1:35" ht="9.75" customHeight="1" x14ac:dyDescent="0.25">
      <c r="A793" s="527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63"/>
      <c r="AH793" s="63"/>
      <c r="AI793" s="63"/>
    </row>
    <row r="794" spans="1:35" ht="9.75" customHeight="1" x14ac:dyDescent="0.25">
      <c r="A794" s="527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  <c r="AG794" s="63"/>
      <c r="AH794" s="63"/>
      <c r="AI794" s="63"/>
    </row>
    <row r="795" spans="1:35" ht="9.75" customHeight="1" x14ac:dyDescent="0.25">
      <c r="A795" s="527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  <c r="AG795" s="63"/>
      <c r="AH795" s="63"/>
      <c r="AI795" s="63"/>
    </row>
    <row r="796" spans="1:35" ht="9.75" customHeight="1" x14ac:dyDescent="0.25">
      <c r="A796" s="527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  <c r="AG796" s="63"/>
      <c r="AH796" s="63"/>
      <c r="AI796" s="63"/>
    </row>
    <row r="797" spans="1:35" ht="9.75" customHeight="1" x14ac:dyDescent="0.25">
      <c r="A797" s="527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  <c r="AG797" s="63"/>
      <c r="AH797" s="63"/>
      <c r="AI797" s="63"/>
    </row>
    <row r="798" spans="1:35" ht="9.75" customHeight="1" x14ac:dyDescent="0.25">
      <c r="A798" s="527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  <c r="AG798" s="63"/>
      <c r="AH798" s="63"/>
      <c r="AI798" s="63"/>
    </row>
    <row r="799" spans="1:35" ht="9.75" customHeight="1" x14ac:dyDescent="0.25">
      <c r="A799" s="527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  <c r="AG799" s="63"/>
      <c r="AH799" s="63"/>
      <c r="AI799" s="63"/>
    </row>
    <row r="800" spans="1:35" ht="9.75" customHeight="1" x14ac:dyDescent="0.25">
      <c r="A800" s="527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  <c r="AG800" s="63"/>
      <c r="AH800" s="63"/>
      <c r="AI800" s="63"/>
    </row>
    <row r="801" spans="1:35" ht="9.75" customHeight="1" x14ac:dyDescent="0.25">
      <c r="A801" s="527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  <c r="AG801" s="63"/>
      <c r="AH801" s="63"/>
      <c r="AI801" s="63"/>
    </row>
    <row r="802" spans="1:35" ht="9.75" customHeight="1" x14ac:dyDescent="0.25">
      <c r="A802" s="527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  <c r="AG802" s="63"/>
      <c r="AH802" s="63"/>
      <c r="AI802" s="63"/>
    </row>
    <row r="803" spans="1:35" ht="9.75" customHeight="1" x14ac:dyDescent="0.25">
      <c r="A803" s="527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  <c r="AG803" s="63"/>
      <c r="AH803" s="63"/>
      <c r="AI803" s="63"/>
    </row>
    <row r="804" spans="1:35" ht="9.75" customHeight="1" x14ac:dyDescent="0.25">
      <c r="A804" s="527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  <c r="AG804" s="63"/>
      <c r="AH804" s="63"/>
      <c r="AI804" s="63"/>
    </row>
    <row r="805" spans="1:35" ht="9.75" customHeight="1" x14ac:dyDescent="0.25">
      <c r="A805" s="527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  <c r="AG805" s="63"/>
      <c r="AH805" s="63"/>
      <c r="AI805" s="63"/>
    </row>
    <row r="806" spans="1:35" ht="9.75" customHeight="1" x14ac:dyDescent="0.25">
      <c r="A806" s="527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  <c r="AG806" s="63"/>
      <c r="AH806" s="63"/>
      <c r="AI806" s="63"/>
    </row>
    <row r="807" spans="1:35" ht="9.75" customHeight="1" x14ac:dyDescent="0.25">
      <c r="A807" s="527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  <c r="AG807" s="63"/>
      <c r="AH807" s="63"/>
      <c r="AI807" s="63"/>
    </row>
    <row r="808" spans="1:35" ht="9.75" customHeight="1" x14ac:dyDescent="0.25">
      <c r="A808" s="527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  <c r="AG808" s="63"/>
      <c r="AH808" s="63"/>
      <c r="AI808" s="63"/>
    </row>
    <row r="809" spans="1:35" ht="9.75" customHeight="1" x14ac:dyDescent="0.25">
      <c r="A809" s="527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  <c r="AG809" s="63"/>
      <c r="AH809" s="63"/>
      <c r="AI809" s="63"/>
    </row>
    <row r="810" spans="1:35" ht="9.75" customHeight="1" x14ac:dyDescent="0.25">
      <c r="A810" s="527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  <c r="AG810" s="63"/>
      <c r="AH810" s="63"/>
      <c r="AI810" s="63"/>
    </row>
    <row r="811" spans="1:35" ht="9.75" customHeight="1" x14ac:dyDescent="0.25">
      <c r="A811" s="527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  <c r="AG811" s="63"/>
      <c r="AH811" s="63"/>
      <c r="AI811" s="63"/>
    </row>
    <row r="812" spans="1:35" ht="9.75" customHeight="1" x14ac:dyDescent="0.25">
      <c r="A812" s="527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63"/>
      <c r="AH812" s="63"/>
      <c r="AI812" s="63"/>
    </row>
    <row r="813" spans="1:35" ht="9.75" customHeight="1" x14ac:dyDescent="0.25">
      <c r="A813" s="527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  <c r="AG813" s="63"/>
      <c r="AH813" s="63"/>
      <c r="AI813" s="63"/>
    </row>
    <row r="814" spans="1:35" ht="9.75" customHeight="1" x14ac:dyDescent="0.25">
      <c r="A814" s="527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  <c r="AG814" s="63"/>
      <c r="AH814" s="63"/>
      <c r="AI814" s="63"/>
    </row>
    <row r="815" spans="1:35" ht="9.75" customHeight="1" x14ac:dyDescent="0.25">
      <c r="A815" s="527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  <c r="AG815" s="63"/>
      <c r="AH815" s="63"/>
      <c r="AI815" s="63"/>
    </row>
    <row r="816" spans="1:35" ht="9.75" customHeight="1" x14ac:dyDescent="0.25">
      <c r="A816" s="527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  <c r="AG816" s="63"/>
      <c r="AH816" s="63"/>
      <c r="AI816" s="63"/>
    </row>
    <row r="817" spans="1:35" ht="9.75" customHeight="1" x14ac:dyDescent="0.25">
      <c r="A817" s="527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  <c r="AG817" s="63"/>
      <c r="AH817" s="63"/>
      <c r="AI817" s="63"/>
    </row>
    <row r="818" spans="1:35" ht="9.75" customHeight="1" x14ac:dyDescent="0.25">
      <c r="A818" s="527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  <c r="AG818" s="63"/>
      <c r="AH818" s="63"/>
      <c r="AI818" s="63"/>
    </row>
    <row r="819" spans="1:35" ht="9.75" customHeight="1" x14ac:dyDescent="0.25">
      <c r="A819" s="527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  <c r="AG819" s="63"/>
      <c r="AH819" s="63"/>
      <c r="AI819" s="63"/>
    </row>
    <row r="820" spans="1:35" ht="9.75" customHeight="1" x14ac:dyDescent="0.25">
      <c r="A820" s="527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  <c r="AG820" s="63"/>
      <c r="AH820" s="63"/>
      <c r="AI820" s="63"/>
    </row>
    <row r="821" spans="1:35" ht="9.75" customHeight="1" x14ac:dyDescent="0.25">
      <c r="A821" s="527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  <c r="AG821" s="63"/>
      <c r="AH821" s="63"/>
      <c r="AI821" s="63"/>
    </row>
    <row r="822" spans="1:35" ht="9.75" customHeight="1" x14ac:dyDescent="0.25">
      <c r="A822" s="527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  <c r="AG822" s="63"/>
      <c r="AH822" s="63"/>
      <c r="AI822" s="63"/>
    </row>
    <row r="823" spans="1:35" ht="9.75" customHeight="1" x14ac:dyDescent="0.25">
      <c r="A823" s="527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  <c r="AG823" s="63"/>
      <c r="AH823" s="63"/>
      <c r="AI823" s="63"/>
    </row>
    <row r="824" spans="1:35" ht="9.75" customHeight="1" x14ac:dyDescent="0.25">
      <c r="A824" s="527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  <c r="AG824" s="63"/>
      <c r="AH824" s="63"/>
      <c r="AI824" s="63"/>
    </row>
    <row r="825" spans="1:35" ht="9.75" customHeight="1" x14ac:dyDescent="0.25">
      <c r="A825" s="527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  <c r="AG825" s="63"/>
      <c r="AH825" s="63"/>
      <c r="AI825" s="63"/>
    </row>
    <row r="826" spans="1:35" ht="9.75" customHeight="1" x14ac:dyDescent="0.25">
      <c r="A826" s="527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  <c r="AG826" s="63"/>
      <c r="AH826" s="63"/>
      <c r="AI826" s="63"/>
    </row>
    <row r="827" spans="1:35" ht="9.75" customHeight="1" x14ac:dyDescent="0.25">
      <c r="A827" s="527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  <c r="AG827" s="63"/>
      <c r="AH827" s="63"/>
      <c r="AI827" s="63"/>
    </row>
    <row r="828" spans="1:35" ht="9.75" customHeight="1" x14ac:dyDescent="0.25">
      <c r="A828" s="527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  <c r="AG828" s="63"/>
      <c r="AH828" s="63"/>
      <c r="AI828" s="63"/>
    </row>
    <row r="829" spans="1:35" ht="9.75" customHeight="1" x14ac:dyDescent="0.25">
      <c r="A829" s="527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63"/>
      <c r="AH829" s="63"/>
      <c r="AI829" s="63"/>
    </row>
    <row r="830" spans="1:35" ht="9.75" customHeight="1" x14ac:dyDescent="0.25">
      <c r="A830" s="527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  <c r="AG830" s="63"/>
      <c r="AH830" s="63"/>
      <c r="AI830" s="63"/>
    </row>
    <row r="831" spans="1:35" ht="9.75" customHeight="1" x14ac:dyDescent="0.25">
      <c r="A831" s="527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  <c r="AG831" s="63"/>
      <c r="AH831" s="63"/>
      <c r="AI831" s="63"/>
    </row>
    <row r="832" spans="1:35" ht="9.75" customHeight="1" x14ac:dyDescent="0.25">
      <c r="A832" s="527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  <c r="AG832" s="63"/>
      <c r="AH832" s="63"/>
      <c r="AI832" s="63"/>
    </row>
    <row r="833" spans="1:35" ht="9.75" customHeight="1" x14ac:dyDescent="0.25">
      <c r="A833" s="527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  <c r="AG833" s="63"/>
      <c r="AH833" s="63"/>
      <c r="AI833" s="63"/>
    </row>
    <row r="834" spans="1:35" ht="9.75" customHeight="1" x14ac:dyDescent="0.25">
      <c r="A834" s="527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  <c r="AG834" s="63"/>
      <c r="AH834" s="63"/>
      <c r="AI834" s="63"/>
    </row>
    <row r="835" spans="1:35" ht="9.75" customHeight="1" x14ac:dyDescent="0.25">
      <c r="A835" s="527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  <c r="AG835" s="63"/>
      <c r="AH835" s="63"/>
      <c r="AI835" s="63"/>
    </row>
    <row r="836" spans="1:35" ht="9.75" customHeight="1" x14ac:dyDescent="0.25">
      <c r="A836" s="527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  <c r="AG836" s="63"/>
      <c r="AH836" s="63"/>
      <c r="AI836" s="63"/>
    </row>
    <row r="837" spans="1:35" ht="9.75" customHeight="1" x14ac:dyDescent="0.25">
      <c r="A837" s="527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  <c r="AG837" s="63"/>
      <c r="AH837" s="63"/>
      <c r="AI837" s="63"/>
    </row>
    <row r="838" spans="1:35" ht="9.75" customHeight="1" x14ac:dyDescent="0.25">
      <c r="A838" s="527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  <c r="AG838" s="63"/>
      <c r="AH838" s="63"/>
      <c r="AI838" s="63"/>
    </row>
    <row r="839" spans="1:35" ht="9.75" customHeight="1" x14ac:dyDescent="0.25">
      <c r="A839" s="527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  <c r="AG839" s="63"/>
      <c r="AH839" s="63"/>
      <c r="AI839" s="63"/>
    </row>
    <row r="840" spans="1:35" ht="9.75" customHeight="1" x14ac:dyDescent="0.25">
      <c r="A840" s="527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  <c r="AG840" s="63"/>
      <c r="AH840" s="63"/>
      <c r="AI840" s="63"/>
    </row>
    <row r="841" spans="1:35" ht="9.75" customHeight="1" x14ac:dyDescent="0.25">
      <c r="A841" s="527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  <c r="AG841" s="63"/>
      <c r="AH841" s="63"/>
      <c r="AI841" s="63"/>
    </row>
    <row r="842" spans="1:35" ht="9.75" customHeight="1" x14ac:dyDescent="0.25">
      <c r="A842" s="527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  <c r="AG842" s="63"/>
      <c r="AH842" s="63"/>
      <c r="AI842" s="63"/>
    </row>
    <row r="843" spans="1:35" ht="9.75" customHeight="1" x14ac:dyDescent="0.25">
      <c r="A843" s="527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  <c r="AG843" s="63"/>
      <c r="AH843" s="63"/>
      <c r="AI843" s="63"/>
    </row>
    <row r="844" spans="1:35" ht="9.75" customHeight="1" x14ac:dyDescent="0.25">
      <c r="A844" s="527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  <c r="AG844" s="63"/>
      <c r="AH844" s="63"/>
      <c r="AI844" s="63"/>
    </row>
    <row r="845" spans="1:35" ht="9.75" customHeight="1" x14ac:dyDescent="0.25">
      <c r="A845" s="527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  <c r="AG845" s="63"/>
      <c r="AH845" s="63"/>
      <c r="AI845" s="63"/>
    </row>
    <row r="846" spans="1:35" ht="9.75" customHeight="1" x14ac:dyDescent="0.25">
      <c r="A846" s="527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63"/>
      <c r="AH846" s="63"/>
      <c r="AI846" s="63"/>
    </row>
    <row r="847" spans="1:35" ht="9.75" customHeight="1" x14ac:dyDescent="0.25">
      <c r="A847" s="527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  <c r="AG847" s="63"/>
      <c r="AH847" s="63"/>
      <c r="AI847" s="63"/>
    </row>
    <row r="848" spans="1:35" ht="9.75" customHeight="1" x14ac:dyDescent="0.25">
      <c r="A848" s="527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  <c r="AG848" s="63"/>
      <c r="AH848" s="63"/>
      <c r="AI848" s="63"/>
    </row>
    <row r="849" spans="1:35" ht="9.75" customHeight="1" x14ac:dyDescent="0.25">
      <c r="A849" s="527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  <c r="AG849" s="63"/>
      <c r="AH849" s="63"/>
      <c r="AI849" s="63"/>
    </row>
    <row r="850" spans="1:35" ht="9.75" customHeight="1" x14ac:dyDescent="0.25">
      <c r="A850" s="527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  <c r="AG850" s="63"/>
      <c r="AH850" s="63"/>
      <c r="AI850" s="63"/>
    </row>
    <row r="851" spans="1:35" ht="9.75" customHeight="1" x14ac:dyDescent="0.25">
      <c r="A851" s="527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  <c r="AG851" s="63"/>
      <c r="AH851" s="63"/>
      <c r="AI851" s="63"/>
    </row>
    <row r="852" spans="1:35" ht="9.75" customHeight="1" x14ac:dyDescent="0.25">
      <c r="A852" s="527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  <c r="AG852" s="63"/>
      <c r="AH852" s="63"/>
      <c r="AI852" s="63"/>
    </row>
    <row r="853" spans="1:35" ht="9.75" customHeight="1" x14ac:dyDescent="0.25">
      <c r="A853" s="527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  <c r="AG853" s="63"/>
      <c r="AH853" s="63"/>
      <c r="AI853" s="63"/>
    </row>
    <row r="854" spans="1:35" ht="9.75" customHeight="1" x14ac:dyDescent="0.25">
      <c r="A854" s="527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  <c r="AG854" s="63"/>
      <c r="AH854" s="63"/>
      <c r="AI854" s="63"/>
    </row>
    <row r="855" spans="1:35" ht="9.75" customHeight="1" x14ac:dyDescent="0.25">
      <c r="A855" s="527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  <c r="AG855" s="63"/>
      <c r="AH855" s="63"/>
      <c r="AI855" s="63"/>
    </row>
    <row r="856" spans="1:35" ht="9.75" customHeight="1" x14ac:dyDescent="0.25">
      <c r="A856" s="527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  <c r="AG856" s="63"/>
      <c r="AH856" s="63"/>
      <c r="AI856" s="63"/>
    </row>
    <row r="857" spans="1:35" ht="9.75" customHeight="1" x14ac:dyDescent="0.25">
      <c r="A857" s="527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  <c r="AG857" s="63"/>
      <c r="AH857" s="63"/>
      <c r="AI857" s="63"/>
    </row>
    <row r="858" spans="1:35" ht="9.75" customHeight="1" x14ac:dyDescent="0.25">
      <c r="A858" s="527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  <c r="AG858" s="63"/>
      <c r="AH858" s="63"/>
      <c r="AI858" s="63"/>
    </row>
    <row r="859" spans="1:35" ht="9.75" customHeight="1" x14ac:dyDescent="0.25">
      <c r="A859" s="527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  <c r="AG859" s="63"/>
      <c r="AH859" s="63"/>
      <c r="AI859" s="63"/>
    </row>
    <row r="860" spans="1:35" ht="9.75" customHeight="1" x14ac:dyDescent="0.25">
      <c r="A860" s="527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  <c r="AG860" s="63"/>
      <c r="AH860" s="63"/>
      <c r="AI860" s="63"/>
    </row>
    <row r="861" spans="1:35" ht="9.75" customHeight="1" x14ac:dyDescent="0.25">
      <c r="A861" s="527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  <c r="AG861" s="63"/>
      <c r="AH861" s="63"/>
      <c r="AI861" s="63"/>
    </row>
    <row r="862" spans="1:35" ht="9.75" customHeight="1" x14ac:dyDescent="0.25">
      <c r="A862" s="527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  <c r="AG862" s="63"/>
      <c r="AH862" s="63"/>
      <c r="AI862" s="63"/>
    </row>
    <row r="863" spans="1:35" ht="9.75" customHeight="1" x14ac:dyDescent="0.25">
      <c r="A863" s="527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63"/>
      <c r="AH863" s="63"/>
      <c r="AI863" s="63"/>
    </row>
    <row r="864" spans="1:35" ht="9.75" customHeight="1" x14ac:dyDescent="0.25">
      <c r="A864" s="527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117"/>
      <c r="X864" s="117"/>
      <c r="Y864" s="117"/>
      <c r="Z864" s="117"/>
      <c r="AA864" s="117"/>
      <c r="AB864" s="117"/>
      <c r="AC864" s="117"/>
      <c r="AD864" s="117"/>
      <c r="AE864" s="117"/>
      <c r="AF864" s="117"/>
      <c r="AG864" s="63"/>
      <c r="AH864" s="63"/>
      <c r="AI864" s="63"/>
    </row>
    <row r="865" spans="1:35" ht="9.75" customHeight="1" x14ac:dyDescent="0.25">
      <c r="A865" s="527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117"/>
      <c r="X865" s="117"/>
      <c r="Y865" s="117"/>
      <c r="Z865" s="117"/>
      <c r="AA865" s="117"/>
      <c r="AB865" s="117"/>
      <c r="AC865" s="117"/>
      <c r="AD865" s="117"/>
      <c r="AE865" s="117"/>
      <c r="AF865" s="117"/>
      <c r="AG865" s="63"/>
      <c r="AH865" s="63"/>
      <c r="AI865" s="63"/>
    </row>
    <row r="866" spans="1:35" ht="9.75" customHeight="1" x14ac:dyDescent="0.25">
      <c r="A866" s="527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117"/>
      <c r="X866" s="117"/>
      <c r="Y866" s="117"/>
      <c r="Z866" s="117"/>
      <c r="AA866" s="117"/>
      <c r="AB866" s="117"/>
      <c r="AC866" s="117"/>
      <c r="AD866" s="117"/>
      <c r="AE866" s="117"/>
      <c r="AF866" s="117"/>
      <c r="AG866" s="63"/>
      <c r="AH866" s="63"/>
      <c r="AI866" s="63"/>
    </row>
    <row r="867" spans="1:35" ht="9.75" customHeight="1" x14ac:dyDescent="0.25">
      <c r="A867" s="527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63"/>
      <c r="AH867" s="63"/>
      <c r="AI867" s="63"/>
    </row>
    <row r="868" spans="1:35" ht="9.75" customHeight="1" x14ac:dyDescent="0.25">
      <c r="A868" s="527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117"/>
      <c r="X868" s="117"/>
      <c r="Y868" s="117"/>
      <c r="Z868" s="117"/>
      <c r="AA868" s="117"/>
      <c r="AB868" s="117"/>
      <c r="AC868" s="117"/>
      <c r="AD868" s="117"/>
      <c r="AE868" s="117"/>
      <c r="AF868" s="117"/>
      <c r="AG868" s="63"/>
      <c r="AH868" s="63"/>
      <c r="AI868" s="63"/>
    </row>
    <row r="869" spans="1:35" ht="9.75" customHeight="1" x14ac:dyDescent="0.25">
      <c r="A869" s="527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117"/>
      <c r="X869" s="117"/>
      <c r="Y869" s="117"/>
      <c r="Z869" s="117"/>
      <c r="AA869" s="117"/>
      <c r="AB869" s="117"/>
      <c r="AC869" s="117"/>
      <c r="AD869" s="117"/>
      <c r="AE869" s="117"/>
      <c r="AF869" s="117"/>
      <c r="AG869" s="63"/>
      <c r="AH869" s="63"/>
      <c r="AI869" s="63"/>
    </row>
    <row r="870" spans="1:35" ht="9.75" customHeight="1" x14ac:dyDescent="0.25">
      <c r="A870" s="527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117"/>
      <c r="X870" s="117"/>
      <c r="Y870" s="117"/>
      <c r="Z870" s="117"/>
      <c r="AA870" s="117"/>
      <c r="AB870" s="117"/>
      <c r="AC870" s="117"/>
      <c r="AD870" s="117"/>
      <c r="AE870" s="117"/>
      <c r="AF870" s="117"/>
      <c r="AG870" s="63"/>
      <c r="AH870" s="63"/>
      <c r="AI870" s="63"/>
    </row>
    <row r="871" spans="1:35" ht="9.75" customHeight="1" x14ac:dyDescent="0.25">
      <c r="A871" s="527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117"/>
      <c r="X871" s="117"/>
      <c r="Y871" s="117"/>
      <c r="Z871" s="117"/>
      <c r="AA871" s="117"/>
      <c r="AB871" s="117"/>
      <c r="AC871" s="117"/>
      <c r="AD871" s="117"/>
      <c r="AE871" s="117"/>
      <c r="AF871" s="117"/>
      <c r="AG871" s="63"/>
      <c r="AH871" s="63"/>
      <c r="AI871" s="63"/>
    </row>
    <row r="872" spans="1:35" ht="9.75" customHeight="1" x14ac:dyDescent="0.25">
      <c r="A872" s="527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117"/>
      <c r="X872" s="117"/>
      <c r="Y872" s="117"/>
      <c r="Z872" s="117"/>
      <c r="AA872" s="117"/>
      <c r="AB872" s="117"/>
      <c r="AC872" s="117"/>
      <c r="AD872" s="117"/>
      <c r="AE872" s="117"/>
      <c r="AF872" s="117"/>
      <c r="AG872" s="63"/>
      <c r="AH872" s="63"/>
      <c r="AI872" s="63"/>
    </row>
    <row r="873" spans="1:35" ht="9.75" customHeight="1" x14ac:dyDescent="0.25">
      <c r="A873" s="527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117"/>
      <c r="X873" s="117"/>
      <c r="Y873" s="117"/>
      <c r="Z873" s="117"/>
      <c r="AA873" s="117"/>
      <c r="AB873" s="117"/>
      <c r="AC873" s="117"/>
      <c r="AD873" s="117"/>
      <c r="AE873" s="117"/>
      <c r="AF873" s="117"/>
      <c r="AG873" s="63"/>
      <c r="AH873" s="63"/>
      <c r="AI873" s="63"/>
    </row>
    <row r="874" spans="1:35" ht="9.75" customHeight="1" x14ac:dyDescent="0.25">
      <c r="A874" s="527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117"/>
      <c r="X874" s="117"/>
      <c r="Y874" s="117"/>
      <c r="Z874" s="117"/>
      <c r="AA874" s="117"/>
      <c r="AB874" s="117"/>
      <c r="AC874" s="117"/>
      <c r="AD874" s="117"/>
      <c r="AE874" s="117"/>
      <c r="AF874" s="117"/>
      <c r="AG874" s="63"/>
      <c r="AH874" s="63"/>
      <c r="AI874" s="63"/>
    </row>
    <row r="875" spans="1:35" ht="9.75" customHeight="1" x14ac:dyDescent="0.25">
      <c r="A875" s="527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117"/>
      <c r="X875" s="117"/>
      <c r="Y875" s="117"/>
      <c r="Z875" s="117"/>
      <c r="AA875" s="117"/>
      <c r="AB875" s="117"/>
      <c r="AC875" s="117"/>
      <c r="AD875" s="117"/>
      <c r="AE875" s="117"/>
      <c r="AF875" s="117"/>
      <c r="AG875" s="63"/>
      <c r="AH875" s="63"/>
      <c r="AI875" s="63"/>
    </row>
    <row r="876" spans="1:35" ht="9.75" customHeight="1" x14ac:dyDescent="0.25">
      <c r="A876" s="527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63"/>
      <c r="AH876" s="63"/>
      <c r="AI876" s="63"/>
    </row>
    <row r="877" spans="1:35" ht="9.75" customHeight="1" x14ac:dyDescent="0.25">
      <c r="A877" s="527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117"/>
      <c r="X877" s="117"/>
      <c r="Y877" s="117"/>
      <c r="Z877" s="117"/>
      <c r="AA877" s="117"/>
      <c r="AB877" s="117"/>
      <c r="AC877" s="117"/>
      <c r="AD877" s="117"/>
      <c r="AE877" s="117"/>
      <c r="AF877" s="117"/>
      <c r="AG877" s="63"/>
      <c r="AH877" s="63"/>
      <c r="AI877" s="63"/>
    </row>
    <row r="878" spans="1:35" ht="9.75" customHeight="1" x14ac:dyDescent="0.25">
      <c r="A878" s="527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117"/>
      <c r="X878" s="117"/>
      <c r="Y878" s="117"/>
      <c r="Z878" s="117"/>
      <c r="AA878" s="117"/>
      <c r="AB878" s="117"/>
      <c r="AC878" s="117"/>
      <c r="AD878" s="117"/>
      <c r="AE878" s="117"/>
      <c r="AF878" s="117"/>
      <c r="AG878" s="63"/>
      <c r="AH878" s="63"/>
      <c r="AI878" s="63"/>
    </row>
    <row r="879" spans="1:35" ht="9.75" customHeight="1" x14ac:dyDescent="0.25">
      <c r="A879" s="527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117"/>
      <c r="X879" s="117"/>
      <c r="Y879" s="117"/>
      <c r="Z879" s="117"/>
      <c r="AA879" s="117"/>
      <c r="AB879" s="117"/>
      <c r="AC879" s="117"/>
      <c r="AD879" s="117"/>
      <c r="AE879" s="117"/>
      <c r="AF879" s="117"/>
      <c r="AG879" s="63"/>
      <c r="AH879" s="63"/>
      <c r="AI879" s="63"/>
    </row>
    <row r="880" spans="1:35" ht="9.75" customHeight="1" x14ac:dyDescent="0.25">
      <c r="A880" s="527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63"/>
      <c r="AH880" s="63"/>
      <c r="AI880" s="63"/>
    </row>
    <row r="881" spans="1:35" ht="9.75" customHeight="1" x14ac:dyDescent="0.25">
      <c r="A881" s="527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117"/>
      <c r="X881" s="117"/>
      <c r="Y881" s="117"/>
      <c r="Z881" s="117"/>
      <c r="AA881" s="117"/>
      <c r="AB881" s="117"/>
      <c r="AC881" s="117"/>
      <c r="AD881" s="117"/>
      <c r="AE881" s="117"/>
      <c r="AF881" s="117"/>
      <c r="AG881" s="63"/>
      <c r="AH881" s="63"/>
      <c r="AI881" s="63"/>
    </row>
    <row r="882" spans="1:35" ht="9.75" customHeight="1" x14ac:dyDescent="0.25">
      <c r="A882" s="527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117"/>
      <c r="X882" s="117"/>
      <c r="Y882" s="117"/>
      <c r="Z882" s="117"/>
      <c r="AA882" s="117"/>
      <c r="AB882" s="117"/>
      <c r="AC882" s="117"/>
      <c r="AD882" s="117"/>
      <c r="AE882" s="117"/>
      <c r="AF882" s="117"/>
      <c r="AG882" s="63"/>
      <c r="AH882" s="63"/>
      <c r="AI882" s="63"/>
    </row>
    <row r="883" spans="1:35" ht="9.75" customHeight="1" x14ac:dyDescent="0.25">
      <c r="A883" s="527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117"/>
      <c r="X883" s="117"/>
      <c r="Y883" s="117"/>
      <c r="Z883" s="117"/>
      <c r="AA883" s="117"/>
      <c r="AB883" s="117"/>
      <c r="AC883" s="117"/>
      <c r="AD883" s="117"/>
      <c r="AE883" s="117"/>
      <c r="AF883" s="117"/>
      <c r="AG883" s="63"/>
      <c r="AH883" s="63"/>
      <c r="AI883" s="63"/>
    </row>
    <row r="884" spans="1:35" ht="9.75" customHeight="1" x14ac:dyDescent="0.25">
      <c r="A884" s="527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117"/>
      <c r="X884" s="117"/>
      <c r="Y884" s="117"/>
      <c r="Z884" s="117"/>
      <c r="AA884" s="117"/>
      <c r="AB884" s="117"/>
      <c r="AC884" s="117"/>
      <c r="AD884" s="117"/>
      <c r="AE884" s="117"/>
      <c r="AF884" s="117"/>
      <c r="AG884" s="63"/>
      <c r="AH884" s="63"/>
      <c r="AI884" s="63"/>
    </row>
    <row r="885" spans="1:35" ht="9.75" customHeight="1" x14ac:dyDescent="0.25">
      <c r="A885" s="527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117"/>
      <c r="X885" s="117"/>
      <c r="Y885" s="117"/>
      <c r="Z885" s="117"/>
      <c r="AA885" s="117"/>
      <c r="AB885" s="117"/>
      <c r="AC885" s="117"/>
      <c r="AD885" s="117"/>
      <c r="AE885" s="117"/>
      <c r="AF885" s="117"/>
      <c r="AG885" s="63"/>
      <c r="AH885" s="63"/>
      <c r="AI885" s="63"/>
    </row>
    <row r="886" spans="1:35" ht="9.75" customHeight="1" x14ac:dyDescent="0.25">
      <c r="A886" s="527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117"/>
      <c r="X886" s="117"/>
      <c r="Y886" s="117"/>
      <c r="Z886" s="117"/>
      <c r="AA886" s="117"/>
      <c r="AB886" s="117"/>
      <c r="AC886" s="117"/>
      <c r="AD886" s="117"/>
      <c r="AE886" s="117"/>
      <c r="AF886" s="117"/>
      <c r="AG886" s="63"/>
      <c r="AH886" s="63"/>
      <c r="AI886" s="63"/>
    </row>
    <row r="887" spans="1:35" ht="9.75" customHeight="1" x14ac:dyDescent="0.25">
      <c r="A887" s="527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117"/>
      <c r="X887" s="117"/>
      <c r="Y887" s="117"/>
      <c r="Z887" s="117"/>
      <c r="AA887" s="117"/>
      <c r="AB887" s="117"/>
      <c r="AC887" s="117"/>
      <c r="AD887" s="117"/>
      <c r="AE887" s="117"/>
      <c r="AF887" s="117"/>
      <c r="AG887" s="63"/>
      <c r="AH887" s="63"/>
      <c r="AI887" s="63"/>
    </row>
    <row r="888" spans="1:35" ht="9.75" customHeight="1" x14ac:dyDescent="0.25">
      <c r="A888" s="527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117"/>
      <c r="X888" s="117"/>
      <c r="Y888" s="117"/>
      <c r="Z888" s="117"/>
      <c r="AA888" s="117"/>
      <c r="AB888" s="117"/>
      <c r="AC888" s="117"/>
      <c r="AD888" s="117"/>
      <c r="AE888" s="117"/>
      <c r="AF888" s="117"/>
      <c r="AG888" s="63"/>
      <c r="AH888" s="63"/>
      <c r="AI888" s="63"/>
    </row>
    <row r="889" spans="1:35" ht="9.75" customHeight="1" x14ac:dyDescent="0.25">
      <c r="A889" s="527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117"/>
      <c r="X889" s="117"/>
      <c r="Y889" s="117"/>
      <c r="Z889" s="117"/>
      <c r="AA889" s="117"/>
      <c r="AB889" s="117"/>
      <c r="AC889" s="117"/>
      <c r="AD889" s="117"/>
      <c r="AE889" s="117"/>
      <c r="AF889" s="117"/>
      <c r="AG889" s="63"/>
      <c r="AH889" s="63"/>
      <c r="AI889" s="63"/>
    </row>
    <row r="890" spans="1:35" ht="9.75" customHeight="1" x14ac:dyDescent="0.25">
      <c r="A890" s="527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117"/>
      <c r="X890" s="117"/>
      <c r="Y890" s="117"/>
      <c r="Z890" s="117"/>
      <c r="AA890" s="117"/>
      <c r="AB890" s="117"/>
      <c r="AC890" s="117"/>
      <c r="AD890" s="117"/>
      <c r="AE890" s="117"/>
      <c r="AF890" s="117"/>
      <c r="AG890" s="63"/>
      <c r="AH890" s="63"/>
      <c r="AI890" s="63"/>
    </row>
    <row r="891" spans="1:35" ht="9.75" customHeight="1" x14ac:dyDescent="0.25">
      <c r="A891" s="527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117"/>
      <c r="X891" s="117"/>
      <c r="Y891" s="117"/>
      <c r="Z891" s="117"/>
      <c r="AA891" s="117"/>
      <c r="AB891" s="117"/>
      <c r="AC891" s="117"/>
      <c r="AD891" s="117"/>
      <c r="AE891" s="117"/>
      <c r="AF891" s="117"/>
      <c r="AG891" s="63"/>
      <c r="AH891" s="63"/>
      <c r="AI891" s="63"/>
    </row>
    <row r="892" spans="1:35" ht="9.75" customHeight="1" x14ac:dyDescent="0.25">
      <c r="A892" s="527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117"/>
      <c r="X892" s="117"/>
      <c r="Y892" s="117"/>
      <c r="Z892" s="117"/>
      <c r="AA892" s="117"/>
      <c r="AB892" s="117"/>
      <c r="AC892" s="117"/>
      <c r="AD892" s="117"/>
      <c r="AE892" s="117"/>
      <c r="AF892" s="117"/>
      <c r="AG892" s="63"/>
      <c r="AH892" s="63"/>
      <c r="AI892" s="63"/>
    </row>
    <row r="893" spans="1:35" ht="9.75" customHeight="1" x14ac:dyDescent="0.25">
      <c r="A893" s="527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117"/>
      <c r="X893" s="117"/>
      <c r="Y893" s="117"/>
      <c r="Z893" s="117"/>
      <c r="AA893" s="117"/>
      <c r="AB893" s="117"/>
      <c r="AC893" s="117"/>
      <c r="AD893" s="117"/>
      <c r="AE893" s="117"/>
      <c r="AF893" s="117"/>
      <c r="AG893" s="63"/>
      <c r="AH893" s="63"/>
      <c r="AI893" s="63"/>
    </row>
    <row r="894" spans="1:35" ht="9.75" customHeight="1" x14ac:dyDescent="0.25">
      <c r="A894" s="527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117"/>
      <c r="X894" s="117"/>
      <c r="Y894" s="117"/>
      <c r="Z894" s="117"/>
      <c r="AA894" s="117"/>
      <c r="AB894" s="117"/>
      <c r="AC894" s="117"/>
      <c r="AD894" s="117"/>
      <c r="AE894" s="117"/>
      <c r="AF894" s="117"/>
      <c r="AG894" s="63"/>
      <c r="AH894" s="63"/>
      <c r="AI894" s="63"/>
    </row>
    <row r="895" spans="1:35" ht="9.75" customHeight="1" x14ac:dyDescent="0.25">
      <c r="A895" s="527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117"/>
      <c r="X895" s="117"/>
      <c r="Y895" s="117"/>
      <c r="Z895" s="117"/>
      <c r="AA895" s="117"/>
      <c r="AB895" s="117"/>
      <c r="AC895" s="117"/>
      <c r="AD895" s="117"/>
      <c r="AE895" s="117"/>
      <c r="AF895" s="117"/>
      <c r="AG895" s="63"/>
      <c r="AH895" s="63"/>
      <c r="AI895" s="63"/>
    </row>
    <row r="896" spans="1:35" ht="9.75" customHeight="1" x14ac:dyDescent="0.25">
      <c r="A896" s="527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117"/>
      <c r="X896" s="117"/>
      <c r="Y896" s="117"/>
      <c r="Z896" s="117"/>
      <c r="AA896" s="117"/>
      <c r="AB896" s="117"/>
      <c r="AC896" s="117"/>
      <c r="AD896" s="117"/>
      <c r="AE896" s="117"/>
      <c r="AF896" s="117"/>
      <c r="AG896" s="63"/>
      <c r="AH896" s="63"/>
      <c r="AI896" s="63"/>
    </row>
    <row r="897" spans="1:35" ht="9.75" customHeight="1" x14ac:dyDescent="0.25">
      <c r="A897" s="527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63"/>
      <c r="AH897" s="63"/>
      <c r="AI897" s="63"/>
    </row>
    <row r="898" spans="1:35" ht="9.75" customHeight="1" x14ac:dyDescent="0.25">
      <c r="A898" s="527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117"/>
      <c r="X898" s="117"/>
      <c r="Y898" s="117"/>
      <c r="Z898" s="117"/>
      <c r="AA898" s="117"/>
      <c r="AB898" s="117"/>
      <c r="AC898" s="117"/>
      <c r="AD898" s="117"/>
      <c r="AE898" s="117"/>
      <c r="AF898" s="117"/>
      <c r="AG898" s="63"/>
      <c r="AH898" s="63"/>
      <c r="AI898" s="63"/>
    </row>
    <row r="899" spans="1:35" ht="9.75" customHeight="1" x14ac:dyDescent="0.25">
      <c r="A899" s="527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117"/>
      <c r="X899" s="117"/>
      <c r="Y899" s="117"/>
      <c r="Z899" s="117"/>
      <c r="AA899" s="117"/>
      <c r="AB899" s="117"/>
      <c r="AC899" s="117"/>
      <c r="AD899" s="117"/>
      <c r="AE899" s="117"/>
      <c r="AF899" s="117"/>
      <c r="AG899" s="63"/>
      <c r="AH899" s="63"/>
      <c r="AI899" s="63"/>
    </row>
    <row r="900" spans="1:35" ht="9.75" customHeight="1" x14ac:dyDescent="0.25">
      <c r="A900" s="527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117"/>
      <c r="X900" s="117"/>
      <c r="Y900" s="117"/>
      <c r="Z900" s="117"/>
      <c r="AA900" s="117"/>
      <c r="AB900" s="117"/>
      <c r="AC900" s="117"/>
      <c r="AD900" s="117"/>
      <c r="AE900" s="117"/>
      <c r="AF900" s="117"/>
      <c r="AG900" s="63"/>
      <c r="AH900" s="63"/>
      <c r="AI900" s="63"/>
    </row>
    <row r="901" spans="1:35" ht="9.75" customHeight="1" x14ac:dyDescent="0.25">
      <c r="A901" s="527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117"/>
      <c r="X901" s="117"/>
      <c r="Y901" s="117"/>
      <c r="Z901" s="117"/>
      <c r="AA901" s="117"/>
      <c r="AB901" s="117"/>
      <c r="AC901" s="117"/>
      <c r="AD901" s="117"/>
      <c r="AE901" s="117"/>
      <c r="AF901" s="117"/>
      <c r="AG901" s="63"/>
      <c r="AH901" s="63"/>
      <c r="AI901" s="63"/>
    </row>
    <row r="902" spans="1:35" ht="9.75" customHeight="1" x14ac:dyDescent="0.25">
      <c r="A902" s="527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117"/>
      <c r="X902" s="117"/>
      <c r="Y902" s="117"/>
      <c r="Z902" s="117"/>
      <c r="AA902" s="117"/>
      <c r="AB902" s="117"/>
      <c r="AC902" s="117"/>
      <c r="AD902" s="117"/>
      <c r="AE902" s="117"/>
      <c r="AF902" s="117"/>
      <c r="AG902" s="63"/>
      <c r="AH902" s="63"/>
      <c r="AI902" s="63"/>
    </row>
    <row r="903" spans="1:35" ht="9.75" customHeight="1" x14ac:dyDescent="0.25">
      <c r="A903" s="527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117"/>
      <c r="X903" s="117"/>
      <c r="Y903" s="117"/>
      <c r="Z903" s="117"/>
      <c r="AA903" s="117"/>
      <c r="AB903" s="117"/>
      <c r="AC903" s="117"/>
      <c r="AD903" s="117"/>
      <c r="AE903" s="117"/>
      <c r="AF903" s="117"/>
      <c r="AG903" s="63"/>
      <c r="AH903" s="63"/>
      <c r="AI903" s="63"/>
    </row>
    <row r="904" spans="1:35" ht="9.75" customHeight="1" x14ac:dyDescent="0.25">
      <c r="A904" s="527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117"/>
      <c r="X904" s="117"/>
      <c r="Y904" s="117"/>
      <c r="Z904" s="117"/>
      <c r="AA904" s="117"/>
      <c r="AB904" s="117"/>
      <c r="AC904" s="117"/>
      <c r="AD904" s="117"/>
      <c r="AE904" s="117"/>
      <c r="AF904" s="117"/>
      <c r="AG904" s="63"/>
      <c r="AH904" s="63"/>
      <c r="AI904" s="63"/>
    </row>
    <row r="905" spans="1:35" ht="9.75" customHeight="1" x14ac:dyDescent="0.25">
      <c r="A905" s="527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117"/>
      <c r="X905" s="117"/>
      <c r="Y905" s="117"/>
      <c r="Z905" s="117"/>
      <c r="AA905" s="117"/>
      <c r="AB905" s="117"/>
      <c r="AC905" s="117"/>
      <c r="AD905" s="117"/>
      <c r="AE905" s="117"/>
      <c r="AF905" s="117"/>
      <c r="AG905" s="63"/>
      <c r="AH905" s="63"/>
      <c r="AI905" s="63"/>
    </row>
    <row r="906" spans="1:35" ht="9.75" customHeight="1" x14ac:dyDescent="0.25">
      <c r="A906" s="527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117"/>
      <c r="X906" s="117"/>
      <c r="Y906" s="117"/>
      <c r="Z906" s="117"/>
      <c r="AA906" s="117"/>
      <c r="AB906" s="117"/>
      <c r="AC906" s="117"/>
      <c r="AD906" s="117"/>
      <c r="AE906" s="117"/>
      <c r="AF906" s="117"/>
      <c r="AG906" s="63"/>
      <c r="AH906" s="63"/>
      <c r="AI906" s="63"/>
    </row>
    <row r="907" spans="1:35" ht="9.75" customHeight="1" x14ac:dyDescent="0.25">
      <c r="A907" s="527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117"/>
      <c r="X907" s="117"/>
      <c r="Y907" s="117"/>
      <c r="Z907" s="117"/>
      <c r="AA907" s="117"/>
      <c r="AB907" s="117"/>
      <c r="AC907" s="117"/>
      <c r="AD907" s="117"/>
      <c r="AE907" s="117"/>
      <c r="AF907" s="117"/>
      <c r="AG907" s="63"/>
      <c r="AH907" s="63"/>
      <c r="AI907" s="63"/>
    </row>
    <row r="908" spans="1:35" ht="9.75" customHeight="1" x14ac:dyDescent="0.25">
      <c r="A908" s="527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117"/>
      <c r="X908" s="117"/>
      <c r="Y908" s="117"/>
      <c r="Z908" s="117"/>
      <c r="AA908" s="117"/>
      <c r="AB908" s="117"/>
      <c r="AC908" s="117"/>
      <c r="AD908" s="117"/>
      <c r="AE908" s="117"/>
      <c r="AF908" s="117"/>
      <c r="AG908" s="63"/>
      <c r="AH908" s="63"/>
      <c r="AI908" s="63"/>
    </row>
    <row r="909" spans="1:35" ht="9.75" customHeight="1" x14ac:dyDescent="0.25">
      <c r="A909" s="527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117"/>
      <c r="X909" s="117"/>
      <c r="Y909" s="117"/>
      <c r="Z909" s="117"/>
      <c r="AA909" s="117"/>
      <c r="AB909" s="117"/>
      <c r="AC909" s="117"/>
      <c r="AD909" s="117"/>
      <c r="AE909" s="117"/>
      <c r="AF909" s="117"/>
      <c r="AG909" s="63"/>
      <c r="AH909" s="63"/>
      <c r="AI909" s="63"/>
    </row>
    <row r="910" spans="1:35" ht="9.75" customHeight="1" x14ac:dyDescent="0.25">
      <c r="A910" s="527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117"/>
      <c r="X910" s="117"/>
      <c r="Y910" s="117"/>
      <c r="Z910" s="117"/>
      <c r="AA910" s="117"/>
      <c r="AB910" s="117"/>
      <c r="AC910" s="117"/>
      <c r="AD910" s="117"/>
      <c r="AE910" s="117"/>
      <c r="AF910" s="117"/>
      <c r="AG910" s="63"/>
      <c r="AH910" s="63"/>
      <c r="AI910" s="63"/>
    </row>
    <row r="911" spans="1:35" ht="9.75" customHeight="1" x14ac:dyDescent="0.25">
      <c r="A911" s="527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117"/>
      <c r="X911" s="117"/>
      <c r="Y911" s="117"/>
      <c r="Z911" s="117"/>
      <c r="AA911" s="117"/>
      <c r="AB911" s="117"/>
      <c r="AC911" s="117"/>
      <c r="AD911" s="117"/>
      <c r="AE911" s="117"/>
      <c r="AF911" s="117"/>
      <c r="AG911" s="63"/>
      <c r="AH911" s="63"/>
      <c r="AI911" s="63"/>
    </row>
    <row r="912" spans="1:35" ht="9.75" customHeight="1" x14ac:dyDescent="0.25">
      <c r="A912" s="527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117"/>
      <c r="X912" s="117"/>
      <c r="Y912" s="117"/>
      <c r="Z912" s="117"/>
      <c r="AA912" s="117"/>
      <c r="AB912" s="117"/>
      <c r="AC912" s="117"/>
      <c r="AD912" s="117"/>
      <c r="AE912" s="117"/>
      <c r="AF912" s="117"/>
      <c r="AG912" s="63"/>
      <c r="AH912" s="63"/>
      <c r="AI912" s="63"/>
    </row>
    <row r="913" spans="1:35" ht="9.75" customHeight="1" x14ac:dyDescent="0.25">
      <c r="A913" s="527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117"/>
      <c r="X913" s="117"/>
      <c r="Y913" s="117"/>
      <c r="Z913" s="117"/>
      <c r="AA913" s="117"/>
      <c r="AB913" s="117"/>
      <c r="AC913" s="117"/>
      <c r="AD913" s="117"/>
      <c r="AE913" s="117"/>
      <c r="AF913" s="117"/>
      <c r="AG913" s="63"/>
      <c r="AH913" s="63"/>
      <c r="AI913" s="63"/>
    </row>
    <row r="914" spans="1:35" ht="9.75" customHeight="1" x14ac:dyDescent="0.25">
      <c r="A914" s="527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63"/>
      <c r="AH914" s="63"/>
      <c r="AI914" s="63"/>
    </row>
    <row r="915" spans="1:35" ht="9.75" customHeight="1" x14ac:dyDescent="0.25">
      <c r="A915" s="527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117"/>
      <c r="X915" s="117"/>
      <c r="Y915" s="117"/>
      <c r="Z915" s="117"/>
      <c r="AA915" s="117"/>
      <c r="AB915" s="117"/>
      <c r="AC915" s="117"/>
      <c r="AD915" s="117"/>
      <c r="AE915" s="117"/>
      <c r="AF915" s="117"/>
      <c r="AG915" s="63"/>
      <c r="AH915" s="63"/>
      <c r="AI915" s="63"/>
    </row>
    <row r="916" spans="1:35" ht="9.75" customHeight="1" x14ac:dyDescent="0.25">
      <c r="A916" s="527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117"/>
      <c r="X916" s="117"/>
      <c r="Y916" s="117"/>
      <c r="Z916" s="117"/>
      <c r="AA916" s="117"/>
      <c r="AB916" s="117"/>
      <c r="AC916" s="117"/>
      <c r="AD916" s="117"/>
      <c r="AE916" s="117"/>
      <c r="AF916" s="117"/>
      <c r="AG916" s="63"/>
      <c r="AH916" s="63"/>
      <c r="AI916" s="63"/>
    </row>
    <row r="917" spans="1:35" ht="9.75" customHeight="1" x14ac:dyDescent="0.25">
      <c r="A917" s="527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117"/>
      <c r="X917" s="117"/>
      <c r="Y917" s="117"/>
      <c r="Z917" s="117"/>
      <c r="AA917" s="117"/>
      <c r="AB917" s="117"/>
      <c r="AC917" s="117"/>
      <c r="AD917" s="117"/>
      <c r="AE917" s="117"/>
      <c r="AF917" s="117"/>
      <c r="AG917" s="63"/>
      <c r="AH917" s="63"/>
      <c r="AI917" s="63"/>
    </row>
    <row r="918" spans="1:35" ht="9.75" customHeight="1" x14ac:dyDescent="0.25">
      <c r="A918" s="527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117"/>
      <c r="X918" s="117"/>
      <c r="Y918" s="117"/>
      <c r="Z918" s="117"/>
      <c r="AA918" s="117"/>
      <c r="AB918" s="117"/>
      <c r="AC918" s="117"/>
      <c r="AD918" s="117"/>
      <c r="AE918" s="117"/>
      <c r="AF918" s="117"/>
      <c r="AG918" s="63"/>
      <c r="AH918" s="63"/>
      <c r="AI918" s="63"/>
    </row>
    <row r="919" spans="1:35" ht="9.75" customHeight="1" x14ac:dyDescent="0.25">
      <c r="A919" s="527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117"/>
      <c r="X919" s="117"/>
      <c r="Y919" s="117"/>
      <c r="Z919" s="117"/>
      <c r="AA919" s="117"/>
      <c r="AB919" s="117"/>
      <c r="AC919" s="117"/>
      <c r="AD919" s="117"/>
      <c r="AE919" s="117"/>
      <c r="AF919" s="117"/>
      <c r="AG919" s="63"/>
      <c r="AH919" s="63"/>
      <c r="AI919" s="63"/>
    </row>
    <row r="920" spans="1:35" ht="9.75" customHeight="1" x14ac:dyDescent="0.25">
      <c r="A920" s="527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117"/>
      <c r="X920" s="117"/>
      <c r="Y920" s="117"/>
      <c r="Z920" s="117"/>
      <c r="AA920" s="117"/>
      <c r="AB920" s="117"/>
      <c r="AC920" s="117"/>
      <c r="AD920" s="117"/>
      <c r="AE920" s="117"/>
      <c r="AF920" s="117"/>
      <c r="AG920" s="63"/>
      <c r="AH920" s="63"/>
      <c r="AI920" s="63"/>
    </row>
    <row r="921" spans="1:35" ht="9.75" customHeight="1" x14ac:dyDescent="0.25">
      <c r="A921" s="527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117"/>
      <c r="X921" s="117"/>
      <c r="Y921" s="117"/>
      <c r="Z921" s="117"/>
      <c r="AA921" s="117"/>
      <c r="AB921" s="117"/>
      <c r="AC921" s="117"/>
      <c r="AD921" s="117"/>
      <c r="AE921" s="117"/>
      <c r="AF921" s="117"/>
      <c r="AG921" s="63"/>
      <c r="AH921" s="63"/>
      <c r="AI921" s="63"/>
    </row>
    <row r="922" spans="1:35" ht="9.75" customHeight="1" x14ac:dyDescent="0.25">
      <c r="A922" s="527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117"/>
      <c r="X922" s="117"/>
      <c r="Y922" s="117"/>
      <c r="Z922" s="117"/>
      <c r="AA922" s="117"/>
      <c r="AB922" s="117"/>
      <c r="AC922" s="117"/>
      <c r="AD922" s="117"/>
      <c r="AE922" s="117"/>
      <c r="AF922" s="117"/>
      <c r="AG922" s="63"/>
      <c r="AH922" s="63"/>
      <c r="AI922" s="63"/>
    </row>
    <row r="923" spans="1:35" ht="9.75" customHeight="1" x14ac:dyDescent="0.25">
      <c r="A923" s="527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117"/>
      <c r="X923" s="117"/>
      <c r="Y923" s="117"/>
      <c r="Z923" s="117"/>
      <c r="AA923" s="117"/>
      <c r="AB923" s="117"/>
      <c r="AC923" s="117"/>
      <c r="AD923" s="117"/>
      <c r="AE923" s="117"/>
      <c r="AF923" s="117"/>
      <c r="AG923" s="63"/>
      <c r="AH923" s="63"/>
      <c r="AI923" s="63"/>
    </row>
    <row r="924" spans="1:35" ht="9.75" customHeight="1" x14ac:dyDescent="0.25">
      <c r="A924" s="527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117"/>
      <c r="X924" s="117"/>
      <c r="Y924" s="117"/>
      <c r="Z924" s="117"/>
      <c r="AA924" s="117"/>
      <c r="AB924" s="117"/>
      <c r="AC924" s="117"/>
      <c r="AD924" s="117"/>
      <c r="AE924" s="117"/>
      <c r="AF924" s="117"/>
      <c r="AG924" s="63"/>
      <c r="AH924" s="63"/>
      <c r="AI924" s="63"/>
    </row>
    <row r="925" spans="1:35" ht="9.75" customHeight="1" x14ac:dyDescent="0.25">
      <c r="A925" s="527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117"/>
      <c r="X925" s="117"/>
      <c r="Y925" s="117"/>
      <c r="Z925" s="117"/>
      <c r="AA925" s="117"/>
      <c r="AB925" s="117"/>
      <c r="AC925" s="117"/>
      <c r="AD925" s="117"/>
      <c r="AE925" s="117"/>
      <c r="AF925" s="117"/>
      <c r="AG925" s="63"/>
      <c r="AH925" s="63"/>
      <c r="AI925" s="63"/>
    </row>
    <row r="926" spans="1:35" ht="9.75" customHeight="1" x14ac:dyDescent="0.25">
      <c r="A926" s="527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117"/>
      <c r="X926" s="117"/>
      <c r="Y926" s="117"/>
      <c r="Z926" s="117"/>
      <c r="AA926" s="117"/>
      <c r="AB926" s="117"/>
      <c r="AC926" s="117"/>
      <c r="AD926" s="117"/>
      <c r="AE926" s="117"/>
      <c r="AF926" s="117"/>
      <c r="AG926" s="63"/>
      <c r="AH926" s="63"/>
      <c r="AI926" s="63"/>
    </row>
    <row r="927" spans="1:35" ht="9.75" customHeight="1" x14ac:dyDescent="0.25">
      <c r="A927" s="527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117"/>
      <c r="X927" s="117"/>
      <c r="Y927" s="117"/>
      <c r="Z927" s="117"/>
      <c r="AA927" s="117"/>
      <c r="AB927" s="117"/>
      <c r="AC927" s="117"/>
      <c r="AD927" s="117"/>
      <c r="AE927" s="117"/>
      <c r="AF927" s="117"/>
      <c r="AG927" s="63"/>
      <c r="AH927" s="63"/>
      <c r="AI927" s="63"/>
    </row>
    <row r="928" spans="1:35" ht="9.75" customHeight="1" x14ac:dyDescent="0.25">
      <c r="A928" s="527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117"/>
      <c r="X928" s="117"/>
      <c r="Y928" s="117"/>
      <c r="Z928" s="117"/>
      <c r="AA928" s="117"/>
      <c r="AB928" s="117"/>
      <c r="AC928" s="117"/>
      <c r="AD928" s="117"/>
      <c r="AE928" s="117"/>
      <c r="AF928" s="117"/>
      <c r="AG928" s="63"/>
      <c r="AH928" s="63"/>
      <c r="AI928" s="63"/>
    </row>
    <row r="929" spans="1:35" ht="9.75" customHeight="1" x14ac:dyDescent="0.25">
      <c r="A929" s="527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117"/>
      <c r="X929" s="117"/>
      <c r="Y929" s="117"/>
      <c r="Z929" s="117"/>
      <c r="AA929" s="117"/>
      <c r="AB929" s="117"/>
      <c r="AC929" s="117"/>
      <c r="AD929" s="117"/>
      <c r="AE929" s="117"/>
      <c r="AF929" s="117"/>
      <c r="AG929" s="63"/>
      <c r="AH929" s="63"/>
      <c r="AI929" s="63"/>
    </row>
    <row r="930" spans="1:35" ht="9.75" customHeight="1" x14ac:dyDescent="0.25">
      <c r="A930" s="527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117"/>
      <c r="X930" s="117"/>
      <c r="Y930" s="117"/>
      <c r="Z930" s="117"/>
      <c r="AA930" s="117"/>
      <c r="AB930" s="117"/>
      <c r="AC930" s="117"/>
      <c r="AD930" s="117"/>
      <c r="AE930" s="117"/>
      <c r="AF930" s="117"/>
      <c r="AG930" s="63"/>
      <c r="AH930" s="63"/>
      <c r="AI930" s="63"/>
    </row>
    <row r="931" spans="1:35" ht="9.75" customHeight="1" x14ac:dyDescent="0.25">
      <c r="A931" s="527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63"/>
      <c r="AH931" s="63"/>
      <c r="AI931" s="63"/>
    </row>
    <row r="932" spans="1:35" ht="9.75" customHeight="1" x14ac:dyDescent="0.25">
      <c r="A932" s="527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117"/>
      <c r="X932" s="117"/>
      <c r="Y932" s="117"/>
      <c r="Z932" s="117"/>
      <c r="AA932" s="117"/>
      <c r="AB932" s="117"/>
      <c r="AC932" s="117"/>
      <c r="AD932" s="117"/>
      <c r="AE932" s="117"/>
      <c r="AF932" s="117"/>
      <c r="AG932" s="63"/>
      <c r="AH932" s="63"/>
      <c r="AI932" s="63"/>
    </row>
    <row r="933" spans="1:35" ht="9.75" customHeight="1" x14ac:dyDescent="0.25">
      <c r="A933" s="527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117"/>
      <c r="X933" s="117"/>
      <c r="Y933" s="117"/>
      <c r="Z933" s="117"/>
      <c r="AA933" s="117"/>
      <c r="AB933" s="117"/>
      <c r="AC933" s="117"/>
      <c r="AD933" s="117"/>
      <c r="AE933" s="117"/>
      <c r="AF933" s="117"/>
      <c r="AG933" s="63"/>
      <c r="AH933" s="63"/>
      <c r="AI933" s="63"/>
    </row>
    <row r="934" spans="1:35" ht="9.75" customHeight="1" x14ac:dyDescent="0.25">
      <c r="A934" s="527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117"/>
      <c r="X934" s="117"/>
      <c r="Y934" s="117"/>
      <c r="Z934" s="117"/>
      <c r="AA934" s="117"/>
      <c r="AB934" s="117"/>
      <c r="AC934" s="117"/>
      <c r="AD934" s="117"/>
      <c r="AE934" s="117"/>
      <c r="AF934" s="117"/>
      <c r="AG934" s="63"/>
      <c r="AH934" s="63"/>
      <c r="AI934" s="63"/>
    </row>
    <row r="935" spans="1:35" ht="9.75" customHeight="1" x14ac:dyDescent="0.25">
      <c r="A935" s="527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117"/>
      <c r="X935" s="117"/>
      <c r="Y935" s="117"/>
      <c r="Z935" s="117"/>
      <c r="AA935" s="117"/>
      <c r="AB935" s="117"/>
      <c r="AC935" s="117"/>
      <c r="AD935" s="117"/>
      <c r="AE935" s="117"/>
      <c r="AF935" s="117"/>
      <c r="AG935" s="63"/>
      <c r="AH935" s="63"/>
      <c r="AI935" s="63"/>
    </row>
    <row r="936" spans="1:35" ht="9.75" customHeight="1" x14ac:dyDescent="0.25">
      <c r="A936" s="527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117"/>
      <c r="X936" s="117"/>
      <c r="Y936" s="117"/>
      <c r="Z936" s="117"/>
      <c r="AA936" s="117"/>
      <c r="AB936" s="117"/>
      <c r="AC936" s="117"/>
      <c r="AD936" s="117"/>
      <c r="AE936" s="117"/>
      <c r="AF936" s="117"/>
      <c r="AG936" s="63"/>
      <c r="AH936" s="63"/>
      <c r="AI936" s="63"/>
    </row>
    <row r="937" spans="1:35" ht="9.75" customHeight="1" x14ac:dyDescent="0.25">
      <c r="A937" s="527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117"/>
      <c r="X937" s="117"/>
      <c r="Y937" s="117"/>
      <c r="Z937" s="117"/>
      <c r="AA937" s="117"/>
      <c r="AB937" s="117"/>
      <c r="AC937" s="117"/>
      <c r="AD937" s="117"/>
      <c r="AE937" s="117"/>
      <c r="AF937" s="117"/>
      <c r="AG937" s="63"/>
      <c r="AH937" s="63"/>
      <c r="AI937" s="63"/>
    </row>
    <row r="938" spans="1:35" ht="9.75" customHeight="1" x14ac:dyDescent="0.25">
      <c r="A938" s="527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117"/>
      <c r="X938" s="117"/>
      <c r="Y938" s="117"/>
      <c r="Z938" s="117"/>
      <c r="AA938" s="117"/>
      <c r="AB938" s="117"/>
      <c r="AC938" s="117"/>
      <c r="AD938" s="117"/>
      <c r="AE938" s="117"/>
      <c r="AF938" s="117"/>
      <c r="AG938" s="63"/>
      <c r="AH938" s="63"/>
      <c r="AI938" s="63"/>
    </row>
    <row r="939" spans="1:35" ht="9.75" customHeight="1" x14ac:dyDescent="0.25">
      <c r="A939" s="527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117"/>
      <c r="X939" s="117"/>
      <c r="Y939" s="117"/>
      <c r="Z939" s="117"/>
      <c r="AA939" s="117"/>
      <c r="AB939" s="117"/>
      <c r="AC939" s="117"/>
      <c r="AD939" s="117"/>
      <c r="AE939" s="117"/>
      <c r="AF939" s="117"/>
      <c r="AG939" s="63"/>
      <c r="AH939" s="63"/>
      <c r="AI939" s="63"/>
    </row>
    <row r="940" spans="1:35" ht="9.75" customHeight="1" x14ac:dyDescent="0.25">
      <c r="A940" s="527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117"/>
      <c r="X940" s="117"/>
      <c r="Y940" s="117"/>
      <c r="Z940" s="117"/>
      <c r="AA940" s="117"/>
      <c r="AB940" s="117"/>
      <c r="AC940" s="117"/>
      <c r="AD940" s="117"/>
      <c r="AE940" s="117"/>
      <c r="AF940" s="117"/>
      <c r="AG940" s="63"/>
      <c r="AH940" s="63"/>
      <c r="AI940" s="63"/>
    </row>
    <row r="941" spans="1:35" ht="9.75" customHeight="1" x14ac:dyDescent="0.25">
      <c r="A941" s="527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117"/>
      <c r="X941" s="117"/>
      <c r="Y941" s="117"/>
      <c r="Z941" s="117"/>
      <c r="AA941" s="117"/>
      <c r="AB941" s="117"/>
      <c r="AC941" s="117"/>
      <c r="AD941" s="117"/>
      <c r="AE941" s="117"/>
      <c r="AF941" s="117"/>
      <c r="AG941" s="63"/>
      <c r="AH941" s="63"/>
      <c r="AI941" s="63"/>
    </row>
    <row r="942" spans="1:35" ht="9.75" customHeight="1" x14ac:dyDescent="0.25">
      <c r="A942" s="527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117"/>
      <c r="X942" s="117"/>
      <c r="Y942" s="117"/>
      <c r="Z942" s="117"/>
      <c r="AA942" s="117"/>
      <c r="AB942" s="117"/>
      <c r="AC942" s="117"/>
      <c r="AD942" s="117"/>
      <c r="AE942" s="117"/>
      <c r="AF942" s="117"/>
      <c r="AG942" s="63"/>
      <c r="AH942" s="63"/>
      <c r="AI942" s="63"/>
    </row>
    <row r="943" spans="1:35" ht="9.75" customHeight="1" x14ac:dyDescent="0.25">
      <c r="A943" s="527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117"/>
      <c r="X943" s="117"/>
      <c r="Y943" s="117"/>
      <c r="Z943" s="117"/>
      <c r="AA943" s="117"/>
      <c r="AB943" s="117"/>
      <c r="AC943" s="117"/>
      <c r="AD943" s="117"/>
      <c r="AE943" s="117"/>
      <c r="AF943" s="117"/>
      <c r="AG943" s="63"/>
      <c r="AH943" s="63"/>
      <c r="AI943" s="63"/>
    </row>
    <row r="944" spans="1:35" ht="9.75" customHeight="1" x14ac:dyDescent="0.25">
      <c r="A944" s="527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117"/>
      <c r="X944" s="117"/>
      <c r="Y944" s="117"/>
      <c r="Z944" s="117"/>
      <c r="AA944" s="117"/>
      <c r="AB944" s="117"/>
      <c r="AC944" s="117"/>
      <c r="AD944" s="117"/>
      <c r="AE944" s="117"/>
      <c r="AF944" s="117"/>
      <c r="AG944" s="63"/>
      <c r="AH944" s="63"/>
      <c r="AI944" s="63"/>
    </row>
    <row r="945" spans="1:35" ht="9.75" customHeight="1" x14ac:dyDescent="0.25">
      <c r="A945" s="527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117"/>
      <c r="X945" s="117"/>
      <c r="Y945" s="117"/>
      <c r="Z945" s="117"/>
      <c r="AA945" s="117"/>
      <c r="AB945" s="117"/>
      <c r="AC945" s="117"/>
      <c r="AD945" s="117"/>
      <c r="AE945" s="117"/>
      <c r="AF945" s="117"/>
      <c r="AG945" s="63"/>
      <c r="AH945" s="63"/>
      <c r="AI945" s="63"/>
    </row>
    <row r="946" spans="1:35" ht="9.75" customHeight="1" x14ac:dyDescent="0.25">
      <c r="A946" s="527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117"/>
      <c r="X946" s="117"/>
      <c r="Y946" s="117"/>
      <c r="Z946" s="117"/>
      <c r="AA946" s="117"/>
      <c r="AB946" s="117"/>
      <c r="AC946" s="117"/>
      <c r="AD946" s="117"/>
      <c r="AE946" s="117"/>
      <c r="AF946" s="117"/>
      <c r="AG946" s="63"/>
      <c r="AH946" s="63"/>
      <c r="AI946" s="63"/>
    </row>
    <row r="947" spans="1:35" ht="9.75" customHeight="1" x14ac:dyDescent="0.25">
      <c r="A947" s="527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117"/>
      <c r="X947" s="117"/>
      <c r="Y947" s="117"/>
      <c r="Z947" s="117"/>
      <c r="AA947" s="117"/>
      <c r="AB947" s="117"/>
      <c r="AC947" s="117"/>
      <c r="AD947" s="117"/>
      <c r="AE947" s="117"/>
      <c r="AF947" s="117"/>
      <c r="AG947" s="63"/>
      <c r="AH947" s="63"/>
      <c r="AI947" s="63"/>
    </row>
    <row r="948" spans="1:35" ht="9.75" customHeight="1" x14ac:dyDescent="0.25">
      <c r="A948" s="527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63"/>
      <c r="AH948" s="63"/>
      <c r="AI948" s="63"/>
    </row>
    <row r="949" spans="1:35" ht="9.75" customHeight="1" x14ac:dyDescent="0.25">
      <c r="A949" s="527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117"/>
      <c r="X949" s="117"/>
      <c r="Y949" s="117"/>
      <c r="Z949" s="117"/>
      <c r="AA949" s="117"/>
      <c r="AB949" s="117"/>
      <c r="AC949" s="117"/>
      <c r="AD949" s="117"/>
      <c r="AE949" s="117"/>
      <c r="AF949" s="117"/>
      <c r="AG949" s="63"/>
      <c r="AH949" s="63"/>
      <c r="AI949" s="63"/>
    </row>
    <row r="950" spans="1:35" ht="9.75" customHeight="1" x14ac:dyDescent="0.25">
      <c r="A950" s="527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117"/>
      <c r="X950" s="117"/>
      <c r="Y950" s="117"/>
      <c r="Z950" s="117"/>
      <c r="AA950" s="117"/>
      <c r="AB950" s="117"/>
      <c r="AC950" s="117"/>
      <c r="AD950" s="117"/>
      <c r="AE950" s="117"/>
      <c r="AF950" s="117"/>
      <c r="AG950" s="63"/>
      <c r="AH950" s="63"/>
      <c r="AI950" s="63"/>
    </row>
    <row r="951" spans="1:35" ht="9.75" customHeight="1" x14ac:dyDescent="0.25">
      <c r="A951" s="527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117"/>
      <c r="X951" s="117"/>
      <c r="Y951" s="117"/>
      <c r="Z951" s="117"/>
      <c r="AA951" s="117"/>
      <c r="AB951" s="117"/>
      <c r="AC951" s="117"/>
      <c r="AD951" s="117"/>
      <c r="AE951" s="117"/>
      <c r="AF951" s="117"/>
      <c r="AG951" s="63"/>
      <c r="AH951" s="63"/>
      <c r="AI951" s="63"/>
    </row>
    <row r="952" spans="1:35" ht="9.75" customHeight="1" x14ac:dyDescent="0.25">
      <c r="A952" s="527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117"/>
      <c r="X952" s="117"/>
      <c r="Y952" s="117"/>
      <c r="Z952" s="117"/>
      <c r="AA952" s="117"/>
      <c r="AB952" s="117"/>
      <c r="AC952" s="117"/>
      <c r="AD952" s="117"/>
      <c r="AE952" s="117"/>
      <c r="AF952" s="117"/>
      <c r="AG952" s="63"/>
      <c r="AH952" s="63"/>
      <c r="AI952" s="63"/>
    </row>
    <row r="953" spans="1:35" ht="9.75" customHeight="1" x14ac:dyDescent="0.25">
      <c r="A953" s="527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117"/>
      <c r="X953" s="117"/>
      <c r="Y953" s="117"/>
      <c r="Z953" s="117"/>
      <c r="AA953" s="117"/>
      <c r="AB953" s="117"/>
      <c r="AC953" s="117"/>
      <c r="AD953" s="117"/>
      <c r="AE953" s="117"/>
      <c r="AF953" s="117"/>
      <c r="AG953" s="63"/>
      <c r="AH953" s="63"/>
      <c r="AI953" s="63"/>
    </row>
    <row r="954" spans="1:35" ht="9.75" customHeight="1" x14ac:dyDescent="0.25">
      <c r="A954" s="527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117"/>
      <c r="X954" s="117"/>
      <c r="Y954" s="117"/>
      <c r="Z954" s="117"/>
      <c r="AA954" s="117"/>
      <c r="AB954" s="117"/>
      <c r="AC954" s="117"/>
      <c r="AD954" s="117"/>
      <c r="AE954" s="117"/>
      <c r="AF954" s="117"/>
      <c r="AG954" s="63"/>
      <c r="AH954" s="63"/>
      <c r="AI954" s="63"/>
    </row>
    <row r="955" spans="1:35" ht="9.75" customHeight="1" x14ac:dyDescent="0.25">
      <c r="A955" s="527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117"/>
      <c r="X955" s="117"/>
      <c r="Y955" s="117"/>
      <c r="Z955" s="117"/>
      <c r="AA955" s="117"/>
      <c r="AB955" s="117"/>
      <c r="AC955" s="117"/>
      <c r="AD955" s="117"/>
      <c r="AE955" s="117"/>
      <c r="AF955" s="117"/>
      <c r="AG955" s="63"/>
      <c r="AH955" s="63"/>
      <c r="AI955" s="63"/>
    </row>
    <row r="956" spans="1:35" ht="9.75" customHeight="1" x14ac:dyDescent="0.25">
      <c r="A956" s="527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117"/>
      <c r="X956" s="117"/>
      <c r="Y956" s="117"/>
      <c r="Z956" s="117"/>
      <c r="AA956" s="117"/>
      <c r="AB956" s="117"/>
      <c r="AC956" s="117"/>
      <c r="AD956" s="117"/>
      <c r="AE956" s="117"/>
      <c r="AF956" s="117"/>
      <c r="AG956" s="63"/>
      <c r="AH956" s="63"/>
      <c r="AI956" s="63"/>
    </row>
    <row r="957" spans="1:35" ht="9.75" customHeight="1" x14ac:dyDescent="0.25">
      <c r="A957" s="527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117"/>
      <c r="X957" s="117"/>
      <c r="Y957" s="117"/>
      <c r="Z957" s="117"/>
      <c r="AA957" s="117"/>
      <c r="AB957" s="117"/>
      <c r="AC957" s="117"/>
      <c r="AD957" s="117"/>
      <c r="AE957" s="117"/>
      <c r="AF957" s="117"/>
      <c r="AG957" s="63"/>
      <c r="AH957" s="63"/>
      <c r="AI957" s="63"/>
    </row>
    <row r="958" spans="1:35" ht="9.75" customHeight="1" x14ac:dyDescent="0.25">
      <c r="A958" s="527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63"/>
      <c r="AH958" s="63"/>
      <c r="AI958" s="63"/>
    </row>
    <row r="959" spans="1:35" ht="9.75" customHeight="1" x14ac:dyDescent="0.25">
      <c r="A959" s="527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117"/>
      <c r="X959" s="117"/>
      <c r="Y959" s="117"/>
      <c r="Z959" s="117"/>
      <c r="AA959" s="117"/>
      <c r="AB959" s="117"/>
      <c r="AC959" s="117"/>
      <c r="AD959" s="117"/>
      <c r="AE959" s="117"/>
      <c r="AF959" s="117"/>
      <c r="AG959" s="63"/>
      <c r="AH959" s="63"/>
      <c r="AI959" s="63"/>
    </row>
    <row r="960" spans="1:35" ht="9.75" customHeight="1" x14ac:dyDescent="0.25">
      <c r="A960" s="527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117"/>
      <c r="X960" s="117"/>
      <c r="Y960" s="117"/>
      <c r="Z960" s="117"/>
      <c r="AA960" s="117"/>
      <c r="AB960" s="117"/>
      <c r="AC960" s="117"/>
      <c r="AD960" s="117"/>
      <c r="AE960" s="117"/>
      <c r="AF960" s="117"/>
      <c r="AG960" s="63"/>
      <c r="AH960" s="63"/>
      <c r="AI960" s="63"/>
    </row>
    <row r="961" spans="1:35" ht="9.75" customHeight="1" x14ac:dyDescent="0.25">
      <c r="A961" s="527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117"/>
      <c r="X961" s="117"/>
      <c r="Y961" s="117"/>
      <c r="Z961" s="117"/>
      <c r="AA961" s="117"/>
      <c r="AB961" s="117"/>
      <c r="AC961" s="117"/>
      <c r="AD961" s="117"/>
      <c r="AE961" s="117"/>
      <c r="AF961" s="117"/>
      <c r="AG961" s="63"/>
      <c r="AH961" s="63"/>
      <c r="AI961" s="63"/>
    </row>
    <row r="962" spans="1:35" ht="9.75" customHeight="1" x14ac:dyDescent="0.25">
      <c r="A962" s="527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117"/>
      <c r="X962" s="117"/>
      <c r="Y962" s="117"/>
      <c r="Z962" s="117"/>
      <c r="AA962" s="117"/>
      <c r="AB962" s="117"/>
      <c r="AC962" s="117"/>
      <c r="AD962" s="117"/>
      <c r="AE962" s="117"/>
      <c r="AF962" s="117"/>
      <c r="AG962" s="63"/>
      <c r="AH962" s="63"/>
      <c r="AI962" s="63"/>
    </row>
    <row r="963" spans="1:35" ht="9.75" customHeight="1" x14ac:dyDescent="0.25">
      <c r="A963" s="527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117"/>
      <c r="X963" s="117"/>
      <c r="Y963" s="117"/>
      <c r="Z963" s="117"/>
      <c r="AA963" s="117"/>
      <c r="AB963" s="117"/>
      <c r="AC963" s="117"/>
      <c r="AD963" s="117"/>
      <c r="AE963" s="117"/>
      <c r="AF963" s="117"/>
      <c r="AG963" s="63"/>
      <c r="AH963" s="63"/>
      <c r="AI963" s="63"/>
    </row>
    <row r="964" spans="1:35" ht="9.75" customHeight="1" x14ac:dyDescent="0.25">
      <c r="A964" s="527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117"/>
      <c r="X964" s="117"/>
      <c r="Y964" s="117"/>
      <c r="Z964" s="117"/>
      <c r="AA964" s="117"/>
      <c r="AB964" s="117"/>
      <c r="AC964" s="117"/>
      <c r="AD964" s="117"/>
      <c r="AE964" s="117"/>
      <c r="AF964" s="117"/>
      <c r="AG964" s="63"/>
      <c r="AH964" s="63"/>
      <c r="AI964" s="63"/>
    </row>
    <row r="965" spans="1:35" ht="9.75" customHeight="1" x14ac:dyDescent="0.25">
      <c r="A965" s="527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117"/>
      <c r="X965" s="117"/>
      <c r="Y965" s="117"/>
      <c r="Z965" s="117"/>
      <c r="AA965" s="117"/>
      <c r="AB965" s="117"/>
      <c r="AC965" s="117"/>
      <c r="AD965" s="117"/>
      <c r="AE965" s="117"/>
      <c r="AF965" s="117"/>
      <c r="AG965" s="63"/>
      <c r="AH965" s="63"/>
      <c r="AI965" s="63"/>
    </row>
    <row r="966" spans="1:35" ht="9.75" customHeight="1" x14ac:dyDescent="0.25">
      <c r="A966" s="527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117"/>
      <c r="X966" s="117"/>
      <c r="Y966" s="117"/>
      <c r="Z966" s="117"/>
      <c r="AA966" s="117"/>
      <c r="AB966" s="117"/>
      <c r="AC966" s="117"/>
      <c r="AD966" s="117"/>
      <c r="AE966" s="117"/>
      <c r="AF966" s="117"/>
      <c r="AG966" s="63"/>
      <c r="AH966" s="63"/>
      <c r="AI966" s="63"/>
    </row>
    <row r="967" spans="1:35" ht="9.75" customHeight="1" x14ac:dyDescent="0.25">
      <c r="A967" s="527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63"/>
      <c r="AH967" s="63"/>
      <c r="AI967" s="63"/>
    </row>
    <row r="968" spans="1:35" ht="9.75" customHeight="1" x14ac:dyDescent="0.25">
      <c r="A968" s="527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117"/>
      <c r="X968" s="117"/>
      <c r="Y968" s="117"/>
      <c r="Z968" s="117"/>
      <c r="AA968" s="117"/>
      <c r="AB968" s="117"/>
      <c r="AC968" s="117"/>
      <c r="AD968" s="117"/>
      <c r="AE968" s="117"/>
      <c r="AF968" s="117"/>
      <c r="AG968" s="63"/>
      <c r="AH968" s="63"/>
      <c r="AI968" s="63"/>
    </row>
    <row r="969" spans="1:35" ht="9.75" customHeight="1" x14ac:dyDescent="0.25">
      <c r="A969" s="527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117"/>
      <c r="X969" s="117"/>
      <c r="Y969" s="117"/>
      <c r="Z969" s="117"/>
      <c r="AA969" s="117"/>
      <c r="AB969" s="117"/>
      <c r="AC969" s="117"/>
      <c r="AD969" s="117"/>
      <c r="AE969" s="117"/>
      <c r="AF969" s="117"/>
      <c r="AG969" s="63"/>
      <c r="AH969" s="63"/>
      <c r="AI969" s="63"/>
    </row>
    <row r="970" spans="1:35" ht="9.75" customHeight="1" x14ac:dyDescent="0.25">
      <c r="A970" s="527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117"/>
      <c r="X970" s="117"/>
      <c r="Y970" s="117"/>
      <c r="Z970" s="117"/>
      <c r="AA970" s="117"/>
      <c r="AB970" s="117"/>
      <c r="AC970" s="117"/>
      <c r="AD970" s="117"/>
      <c r="AE970" s="117"/>
      <c r="AF970" s="117"/>
      <c r="AG970" s="63"/>
      <c r="AH970" s="63"/>
      <c r="AI970" s="63"/>
    </row>
    <row r="971" spans="1:35" ht="9.75" customHeight="1" x14ac:dyDescent="0.25">
      <c r="A971" s="527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117"/>
      <c r="X971" s="117"/>
      <c r="Y971" s="117"/>
      <c r="Z971" s="117"/>
      <c r="AA971" s="117"/>
      <c r="AB971" s="117"/>
      <c r="AC971" s="117"/>
      <c r="AD971" s="117"/>
      <c r="AE971" s="117"/>
      <c r="AF971" s="117"/>
      <c r="AG971" s="63"/>
      <c r="AH971" s="63"/>
      <c r="AI971" s="63"/>
    </row>
    <row r="972" spans="1:35" ht="9.75" customHeight="1" x14ac:dyDescent="0.25">
      <c r="A972" s="527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117"/>
      <c r="X972" s="117"/>
      <c r="Y972" s="117"/>
      <c r="Z972" s="117"/>
      <c r="AA972" s="117"/>
      <c r="AB972" s="117"/>
      <c r="AC972" s="117"/>
      <c r="AD972" s="117"/>
      <c r="AE972" s="117"/>
      <c r="AF972" s="117"/>
      <c r="AG972" s="63"/>
      <c r="AH972" s="63"/>
      <c r="AI972" s="63"/>
    </row>
    <row r="973" spans="1:35" ht="9.75" customHeight="1" x14ac:dyDescent="0.25">
      <c r="A973" s="527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117"/>
      <c r="X973" s="117"/>
      <c r="Y973" s="117"/>
      <c r="Z973" s="117"/>
      <c r="AA973" s="117"/>
      <c r="AB973" s="117"/>
      <c r="AC973" s="117"/>
      <c r="AD973" s="117"/>
      <c r="AE973" s="117"/>
      <c r="AF973" s="117"/>
      <c r="AG973" s="63"/>
      <c r="AH973" s="63"/>
      <c r="AI973" s="63"/>
    </row>
    <row r="974" spans="1:35" ht="9.75" customHeight="1" x14ac:dyDescent="0.25">
      <c r="A974" s="527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117"/>
      <c r="X974" s="117"/>
      <c r="Y974" s="117"/>
      <c r="Z974" s="117"/>
      <c r="AA974" s="117"/>
      <c r="AB974" s="117"/>
      <c r="AC974" s="117"/>
      <c r="AD974" s="117"/>
      <c r="AE974" s="117"/>
      <c r="AF974" s="117"/>
      <c r="AG974" s="63"/>
      <c r="AH974" s="63"/>
      <c r="AI974" s="63"/>
    </row>
    <row r="975" spans="1:35" ht="9.75" customHeight="1" x14ac:dyDescent="0.25">
      <c r="A975" s="527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117"/>
      <c r="X975" s="117"/>
      <c r="Y975" s="117"/>
      <c r="Z975" s="117"/>
      <c r="AA975" s="117"/>
      <c r="AB975" s="117"/>
      <c r="AC975" s="117"/>
      <c r="AD975" s="117"/>
      <c r="AE975" s="117"/>
      <c r="AF975" s="117"/>
      <c r="AG975" s="63"/>
      <c r="AH975" s="63"/>
      <c r="AI975" s="63"/>
    </row>
    <row r="976" spans="1:35" ht="9.75" customHeight="1" x14ac:dyDescent="0.25">
      <c r="A976" s="527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117"/>
      <c r="X976" s="117"/>
      <c r="Y976" s="117"/>
      <c r="Z976" s="117"/>
      <c r="AA976" s="117"/>
      <c r="AB976" s="117"/>
      <c r="AC976" s="117"/>
      <c r="AD976" s="117"/>
      <c r="AE976" s="117"/>
      <c r="AF976" s="117"/>
      <c r="AG976" s="63"/>
      <c r="AH976" s="63"/>
      <c r="AI976" s="63"/>
    </row>
    <row r="977" spans="1:35" ht="9.75" customHeight="1" x14ac:dyDescent="0.25">
      <c r="A977" s="527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117"/>
      <c r="X977" s="117"/>
      <c r="Y977" s="117"/>
      <c r="Z977" s="117"/>
      <c r="AA977" s="117"/>
      <c r="AB977" s="117"/>
      <c r="AC977" s="117"/>
      <c r="AD977" s="117"/>
      <c r="AE977" s="117"/>
      <c r="AF977" s="117"/>
      <c r="AG977" s="63"/>
      <c r="AH977" s="63"/>
      <c r="AI977" s="63"/>
    </row>
    <row r="978" spans="1:35" ht="9.75" customHeight="1" x14ac:dyDescent="0.25">
      <c r="A978" s="527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117"/>
      <c r="X978" s="117"/>
      <c r="Y978" s="117"/>
      <c r="Z978" s="117"/>
      <c r="AA978" s="117"/>
      <c r="AB978" s="117"/>
      <c r="AC978" s="117"/>
      <c r="AD978" s="117"/>
      <c r="AE978" s="117"/>
      <c r="AF978" s="117"/>
      <c r="AG978" s="63"/>
      <c r="AH978" s="63"/>
      <c r="AI978" s="63"/>
    </row>
    <row r="979" spans="1:35" ht="9.75" customHeight="1" x14ac:dyDescent="0.25">
      <c r="A979" s="527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117"/>
      <c r="X979" s="117"/>
      <c r="Y979" s="117"/>
      <c r="Z979" s="117"/>
      <c r="AA979" s="117"/>
      <c r="AB979" s="117"/>
      <c r="AC979" s="117"/>
      <c r="AD979" s="117"/>
      <c r="AE979" s="117"/>
      <c r="AF979" s="117"/>
      <c r="AG979" s="63"/>
      <c r="AH979" s="63"/>
      <c r="AI979" s="63"/>
    </row>
    <row r="980" spans="1:35" ht="9.75" customHeight="1" x14ac:dyDescent="0.25">
      <c r="A980" s="527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117"/>
      <c r="X980" s="117"/>
      <c r="Y980" s="117"/>
      <c r="Z980" s="117"/>
      <c r="AA980" s="117"/>
      <c r="AB980" s="117"/>
      <c r="AC980" s="117"/>
      <c r="AD980" s="117"/>
      <c r="AE980" s="117"/>
      <c r="AF980" s="117"/>
      <c r="AG980" s="63"/>
      <c r="AH980" s="63"/>
      <c r="AI980" s="63"/>
    </row>
    <row r="981" spans="1:35" ht="9.75" customHeight="1" x14ac:dyDescent="0.25">
      <c r="A981" s="527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117"/>
      <c r="X981" s="117"/>
      <c r="Y981" s="117"/>
      <c r="Z981" s="117"/>
      <c r="AA981" s="117"/>
      <c r="AB981" s="117"/>
      <c r="AC981" s="117"/>
      <c r="AD981" s="117"/>
      <c r="AE981" s="117"/>
      <c r="AF981" s="117"/>
      <c r="AG981" s="63"/>
      <c r="AH981" s="63"/>
      <c r="AI981" s="63"/>
    </row>
    <row r="982" spans="1:35" ht="9.75" customHeight="1" x14ac:dyDescent="0.25">
      <c r="A982" s="527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117"/>
      <c r="X982" s="117"/>
      <c r="Y982" s="117"/>
      <c r="Z982" s="117"/>
      <c r="AA982" s="117"/>
      <c r="AB982" s="117"/>
      <c r="AC982" s="117"/>
      <c r="AD982" s="117"/>
      <c r="AE982" s="117"/>
      <c r="AF982" s="117"/>
      <c r="AG982" s="63"/>
      <c r="AH982" s="63"/>
      <c r="AI982" s="63"/>
    </row>
    <row r="983" spans="1:35" ht="9.75" customHeight="1" x14ac:dyDescent="0.25">
      <c r="A983" s="527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117"/>
      <c r="X983" s="117"/>
      <c r="Y983" s="117"/>
      <c r="Z983" s="117"/>
      <c r="AA983" s="117"/>
      <c r="AB983" s="117"/>
      <c r="AC983" s="117"/>
      <c r="AD983" s="117"/>
      <c r="AE983" s="117"/>
      <c r="AF983" s="117"/>
      <c r="AG983" s="63"/>
      <c r="AH983" s="63"/>
      <c r="AI983" s="63"/>
    </row>
    <row r="984" spans="1:35" ht="9.75" customHeight="1" x14ac:dyDescent="0.25">
      <c r="A984" s="527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63"/>
      <c r="AH984" s="63"/>
      <c r="AI984" s="63"/>
    </row>
    <row r="985" spans="1:35" ht="9.75" customHeight="1" x14ac:dyDescent="0.25">
      <c r="A985" s="527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117"/>
      <c r="X985" s="117"/>
      <c r="Y985" s="117"/>
      <c r="Z985" s="117"/>
      <c r="AA985" s="117"/>
      <c r="AB985" s="117"/>
      <c r="AC985" s="117"/>
      <c r="AD985" s="117"/>
      <c r="AE985" s="117"/>
      <c r="AF985" s="117"/>
      <c r="AG985" s="63"/>
      <c r="AH985" s="63"/>
      <c r="AI985" s="63"/>
    </row>
    <row r="986" spans="1:35" ht="9.75" customHeight="1" x14ac:dyDescent="0.25">
      <c r="A986" s="527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117"/>
      <c r="X986" s="117"/>
      <c r="Y986" s="117"/>
      <c r="Z986" s="117"/>
      <c r="AA986" s="117"/>
      <c r="AB986" s="117"/>
      <c r="AC986" s="117"/>
      <c r="AD986" s="117"/>
      <c r="AE986" s="117"/>
      <c r="AF986" s="117"/>
      <c r="AG986" s="63"/>
      <c r="AH986" s="63"/>
      <c r="AI986" s="63"/>
    </row>
    <row r="987" spans="1:35" ht="9.75" customHeight="1" x14ac:dyDescent="0.25">
      <c r="A987" s="527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117"/>
      <c r="X987" s="117"/>
      <c r="Y987" s="117"/>
      <c r="Z987" s="117"/>
      <c r="AA987" s="117"/>
      <c r="AB987" s="117"/>
      <c r="AC987" s="117"/>
      <c r="AD987" s="117"/>
      <c r="AE987" s="117"/>
      <c r="AF987" s="117"/>
      <c r="AG987" s="63"/>
      <c r="AH987" s="63"/>
      <c r="AI987" s="63"/>
    </row>
    <row r="988" spans="1:35" ht="9.75" customHeight="1" x14ac:dyDescent="0.25">
      <c r="A988" s="527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117"/>
      <c r="X988" s="117"/>
      <c r="Y988" s="117"/>
      <c r="Z988" s="117"/>
      <c r="AA988" s="117"/>
      <c r="AB988" s="117"/>
      <c r="AC988" s="117"/>
      <c r="AD988" s="117"/>
      <c r="AE988" s="117"/>
      <c r="AF988" s="117"/>
      <c r="AG988" s="63"/>
      <c r="AH988" s="63"/>
      <c r="AI988" s="63"/>
    </row>
    <row r="989" spans="1:35" ht="9.75" customHeight="1" x14ac:dyDescent="0.25">
      <c r="A989" s="527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117"/>
      <c r="X989" s="117"/>
      <c r="Y989" s="117"/>
      <c r="Z989" s="117"/>
      <c r="AA989" s="117"/>
      <c r="AB989" s="117"/>
      <c r="AC989" s="117"/>
      <c r="AD989" s="117"/>
      <c r="AE989" s="117"/>
      <c r="AF989" s="117"/>
      <c r="AG989" s="63"/>
      <c r="AH989" s="63"/>
      <c r="AI989" s="63"/>
    </row>
    <row r="990" spans="1:35" ht="9.75" customHeight="1" x14ac:dyDescent="0.25">
      <c r="A990" s="527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117"/>
      <c r="X990" s="117"/>
      <c r="Y990" s="117"/>
      <c r="Z990" s="117"/>
      <c r="AA990" s="117"/>
      <c r="AB990" s="117"/>
      <c r="AC990" s="117"/>
      <c r="AD990" s="117"/>
      <c r="AE990" s="117"/>
      <c r="AF990" s="117"/>
      <c r="AG990" s="63"/>
      <c r="AH990" s="63"/>
      <c r="AI990" s="63"/>
    </row>
    <row r="991" spans="1:35" ht="9.75" customHeight="1" x14ac:dyDescent="0.25">
      <c r="A991" s="527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117"/>
      <c r="X991" s="117"/>
      <c r="Y991" s="117"/>
      <c r="Z991" s="117"/>
      <c r="AA991" s="117"/>
      <c r="AB991" s="117"/>
      <c r="AC991" s="117"/>
      <c r="AD991" s="117"/>
      <c r="AE991" s="117"/>
      <c r="AF991" s="117"/>
      <c r="AG991" s="63"/>
      <c r="AH991" s="63"/>
      <c r="AI991" s="63"/>
    </row>
    <row r="992" spans="1:35" ht="9.75" customHeight="1" x14ac:dyDescent="0.25">
      <c r="A992" s="527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117"/>
      <c r="X992" s="117"/>
      <c r="Y992" s="117"/>
      <c r="Z992" s="117"/>
      <c r="AA992" s="117"/>
      <c r="AB992" s="117"/>
      <c r="AC992" s="117"/>
      <c r="AD992" s="117"/>
      <c r="AE992" s="117"/>
      <c r="AF992" s="117"/>
      <c r="AG992" s="63"/>
      <c r="AH992" s="63"/>
      <c r="AI992" s="63"/>
    </row>
    <row r="993" spans="1:35" ht="9.75" customHeight="1" x14ac:dyDescent="0.25">
      <c r="A993" s="527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117"/>
      <c r="X993" s="117"/>
      <c r="Y993" s="117"/>
      <c r="Z993" s="117"/>
      <c r="AA993" s="117"/>
      <c r="AB993" s="117"/>
      <c r="AC993" s="117"/>
      <c r="AD993" s="117"/>
      <c r="AE993" s="117"/>
      <c r="AF993" s="117"/>
      <c r="AG993" s="63"/>
      <c r="AH993" s="63"/>
      <c r="AI993" s="63"/>
    </row>
    <row r="994" spans="1:35" ht="9.75" customHeight="1" x14ac:dyDescent="0.25">
      <c r="A994" s="527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117"/>
      <c r="X994" s="117"/>
      <c r="Y994" s="117"/>
      <c r="Z994" s="117"/>
      <c r="AA994" s="117"/>
      <c r="AB994" s="117"/>
      <c r="AC994" s="117"/>
      <c r="AD994" s="117"/>
      <c r="AE994" s="117"/>
      <c r="AF994" s="117"/>
      <c r="AG994" s="63"/>
      <c r="AH994" s="63"/>
      <c r="AI994" s="63"/>
    </row>
    <row r="995" spans="1:35" ht="9.75" customHeight="1" x14ac:dyDescent="0.25">
      <c r="A995" s="527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117"/>
      <c r="X995" s="117"/>
      <c r="Y995" s="117"/>
      <c r="Z995" s="117"/>
      <c r="AA995" s="117"/>
      <c r="AB995" s="117"/>
      <c r="AC995" s="117"/>
      <c r="AD995" s="117"/>
      <c r="AE995" s="117"/>
      <c r="AF995" s="117"/>
      <c r="AG995" s="63"/>
      <c r="AH995" s="63"/>
      <c r="AI995" s="63"/>
    </row>
    <row r="996" spans="1:35" ht="9.75" customHeight="1" x14ac:dyDescent="0.25">
      <c r="A996" s="527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117"/>
      <c r="X996" s="117"/>
      <c r="Y996" s="117"/>
      <c r="Z996" s="117"/>
      <c r="AA996" s="117"/>
      <c r="AB996" s="117"/>
      <c r="AC996" s="117"/>
      <c r="AD996" s="117"/>
      <c r="AE996" s="117"/>
      <c r="AF996" s="117"/>
      <c r="AG996" s="63"/>
      <c r="AH996" s="63"/>
      <c r="AI996" s="63"/>
    </row>
    <row r="997" spans="1:35" ht="9.75" customHeight="1" x14ac:dyDescent="0.25">
      <c r="A997" s="527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117"/>
      <c r="X997" s="117"/>
      <c r="Y997" s="117"/>
      <c r="Z997" s="117"/>
      <c r="AA997" s="117"/>
      <c r="AB997" s="117"/>
      <c r="AC997" s="117"/>
      <c r="AD997" s="117"/>
      <c r="AE997" s="117"/>
      <c r="AF997" s="117"/>
      <c r="AG997" s="63"/>
      <c r="AH997" s="63"/>
      <c r="AI997" s="63"/>
    </row>
    <row r="998" spans="1:35" ht="9.75" customHeight="1" x14ac:dyDescent="0.25">
      <c r="A998" s="527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117"/>
      <c r="X998" s="117"/>
      <c r="Y998" s="117"/>
      <c r="Z998" s="117"/>
      <c r="AA998" s="117"/>
      <c r="AB998" s="117"/>
      <c r="AC998" s="117"/>
      <c r="AD998" s="117"/>
      <c r="AE998" s="117"/>
      <c r="AF998" s="117"/>
      <c r="AG998" s="63"/>
      <c r="AH998" s="63"/>
      <c r="AI998" s="63"/>
    </row>
    <row r="999" spans="1:35" ht="9.75" customHeight="1" x14ac:dyDescent="0.25">
      <c r="A999" s="527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117"/>
      <c r="X999" s="117"/>
      <c r="Y999" s="117"/>
      <c r="Z999" s="117"/>
      <c r="AA999" s="117"/>
      <c r="AB999" s="117"/>
      <c r="AC999" s="117"/>
      <c r="AD999" s="117"/>
      <c r="AE999" s="117"/>
      <c r="AF999" s="117"/>
      <c r="AG999" s="63"/>
      <c r="AH999" s="63"/>
      <c r="AI999" s="63"/>
    </row>
    <row r="1000" spans="1:35" ht="9.75" customHeight="1" x14ac:dyDescent="0.25">
      <c r="A1000" s="527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117"/>
      <c r="X1000" s="117"/>
      <c r="Y1000" s="117"/>
      <c r="Z1000" s="117"/>
      <c r="AA1000" s="117"/>
      <c r="AB1000" s="117"/>
      <c r="AC1000" s="117"/>
      <c r="AD1000" s="117"/>
      <c r="AE1000" s="117"/>
      <c r="AF1000" s="117"/>
      <c r="AG1000" s="63"/>
      <c r="AH1000" s="63"/>
      <c r="AI1000" s="63"/>
    </row>
    <row r="1001" spans="1:35" ht="9.75" customHeight="1" x14ac:dyDescent="0.25">
      <c r="A1001" s="527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F1001" s="117"/>
      <c r="AG1001" s="63"/>
      <c r="AH1001" s="63"/>
      <c r="AI1001" s="63"/>
    </row>
    <row r="1002" spans="1:35" ht="9.75" customHeight="1" x14ac:dyDescent="0.25">
      <c r="A1002" s="527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117"/>
      <c r="X1002" s="117"/>
      <c r="Y1002" s="117"/>
      <c r="Z1002" s="117"/>
      <c r="AA1002" s="117"/>
      <c r="AB1002" s="117"/>
      <c r="AC1002" s="117"/>
      <c r="AD1002" s="117"/>
      <c r="AE1002" s="117"/>
      <c r="AF1002" s="117"/>
      <c r="AG1002" s="63"/>
      <c r="AH1002" s="63"/>
      <c r="AI1002" s="63"/>
    </row>
    <row r="1003" spans="1:35" ht="9.75" customHeight="1" x14ac:dyDescent="0.25">
      <c r="A1003" s="527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117"/>
      <c r="X1003" s="117"/>
      <c r="Y1003" s="117"/>
      <c r="Z1003" s="117"/>
      <c r="AA1003" s="117"/>
      <c r="AB1003" s="117"/>
      <c r="AC1003" s="117"/>
      <c r="AD1003" s="117"/>
      <c r="AE1003" s="117"/>
      <c r="AF1003" s="117"/>
      <c r="AG1003" s="63"/>
      <c r="AH1003" s="63"/>
      <c r="AI1003" s="63"/>
    </row>
    <row r="1004" spans="1:35" ht="9.75" customHeight="1" x14ac:dyDescent="0.25">
      <c r="A1004" s="527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117"/>
      <c r="X1004" s="117"/>
      <c r="Y1004" s="117"/>
      <c r="Z1004" s="117"/>
      <c r="AA1004" s="117"/>
      <c r="AB1004" s="117"/>
      <c r="AC1004" s="117"/>
      <c r="AD1004" s="117"/>
      <c r="AE1004" s="117"/>
      <c r="AF1004" s="117"/>
      <c r="AG1004" s="63"/>
      <c r="AH1004" s="63"/>
      <c r="AI1004" s="63"/>
    </row>
  </sheetData>
  <mergeCells count="28">
    <mergeCell ref="AD3:AD4"/>
    <mergeCell ref="AE3:AE4"/>
    <mergeCell ref="W2:AE2"/>
    <mergeCell ref="AG2:AG4"/>
    <mergeCell ref="AH2:AI2"/>
    <mergeCell ref="W3:W4"/>
    <mergeCell ref="X3:X4"/>
    <mergeCell ref="Y3:Y4"/>
    <mergeCell ref="Z3:Z4"/>
    <mergeCell ref="AF3:AF4"/>
    <mergeCell ref="AH3:AH4"/>
    <mergeCell ref="AI3:AI4"/>
    <mergeCell ref="C2:Q2"/>
    <mergeCell ref="C3:J3"/>
    <mergeCell ref="A156:AI156"/>
    <mergeCell ref="AA170:AI170"/>
    <mergeCell ref="A1:AG1"/>
    <mergeCell ref="A2:A4"/>
    <mergeCell ref="B2:B4"/>
    <mergeCell ref="R2:R4"/>
    <mergeCell ref="S2:S4"/>
    <mergeCell ref="T2:T4"/>
    <mergeCell ref="U2:U4"/>
    <mergeCell ref="V2:V4"/>
    <mergeCell ref="K3:Q3"/>
    <mergeCell ref="AA3:AA4"/>
    <mergeCell ref="AB3:AB4"/>
    <mergeCell ref="AC3:AC4"/>
  </mergeCells>
  <pageMargins left="0.7" right="0.7" top="0.75" bottom="0.75" header="0" footer="0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83" zoomScale="70" zoomScaleNormal="70" workbookViewId="0">
      <selection activeCell="P77" sqref="P77:Q77"/>
    </sheetView>
  </sheetViews>
  <sheetFormatPr baseColWidth="10" defaultColWidth="14.42578125" defaultRowHeight="15" customHeight="1" x14ac:dyDescent="0.25"/>
  <cols>
    <col min="1" max="1" width="6.7109375" customWidth="1"/>
    <col min="2" max="2" width="12.7109375" customWidth="1"/>
    <col min="3" max="3" width="14.42578125" customWidth="1"/>
    <col min="4" max="5" width="17.7109375" customWidth="1"/>
    <col min="6" max="6" width="19.5703125" customWidth="1"/>
    <col min="7" max="7" width="16.28515625" customWidth="1"/>
    <col min="8" max="8" width="12.85546875" customWidth="1"/>
    <col min="9" max="9" width="10.7109375" customWidth="1"/>
    <col min="10" max="10" width="20.42578125" customWidth="1"/>
    <col min="11" max="11" width="26" customWidth="1"/>
    <col min="12" max="13" width="16.85546875" customWidth="1"/>
    <col min="14" max="14" width="19.140625" customWidth="1"/>
    <col min="15" max="15" width="17.140625" customWidth="1"/>
    <col min="16" max="16" width="22.140625" customWidth="1"/>
    <col min="17" max="17" width="18.5703125" customWidth="1"/>
    <col min="18" max="18" width="24.28515625" customWidth="1"/>
    <col min="19" max="26" width="10.7109375" customWidth="1"/>
  </cols>
  <sheetData>
    <row r="1" spans="1:26" ht="34.5" customHeight="1" x14ac:dyDescent="0.25">
      <c r="A1" s="118"/>
      <c r="B1" s="734" t="s">
        <v>2917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</row>
    <row r="2" spans="1:26" ht="52.5" customHeight="1" x14ac:dyDescent="0.25">
      <c r="A2" s="119" t="s">
        <v>0</v>
      </c>
      <c r="B2" s="120" t="s">
        <v>1</v>
      </c>
      <c r="C2" s="120" t="s">
        <v>2</v>
      </c>
      <c r="D2" s="120" t="s">
        <v>4</v>
      </c>
      <c r="E2" s="121" t="s">
        <v>2918</v>
      </c>
      <c r="F2" s="121" t="s">
        <v>2919</v>
      </c>
      <c r="G2" s="120" t="s">
        <v>2679</v>
      </c>
      <c r="H2" s="120" t="s">
        <v>8</v>
      </c>
      <c r="I2" s="120" t="s">
        <v>2680</v>
      </c>
      <c r="J2" s="120" t="s">
        <v>2701</v>
      </c>
      <c r="K2" s="120" t="s">
        <v>2682</v>
      </c>
      <c r="L2" s="122" t="s">
        <v>2920</v>
      </c>
      <c r="M2" s="122" t="s">
        <v>12</v>
      </c>
      <c r="N2" s="123" t="s">
        <v>2921</v>
      </c>
      <c r="O2" s="124" t="s">
        <v>2922</v>
      </c>
      <c r="P2" s="122" t="s">
        <v>2684</v>
      </c>
      <c r="Q2" s="122" t="s">
        <v>2923</v>
      </c>
      <c r="R2" s="125" t="s">
        <v>2924</v>
      </c>
    </row>
    <row r="3" spans="1:26" ht="35.25" customHeight="1" x14ac:dyDescent="0.25">
      <c r="A3" s="126">
        <v>1</v>
      </c>
      <c r="B3" s="325" t="s">
        <v>2925</v>
      </c>
      <c r="C3" s="126" t="s">
        <v>2926</v>
      </c>
      <c r="D3" s="126" t="s">
        <v>2927</v>
      </c>
      <c r="E3" s="126" t="s">
        <v>2928</v>
      </c>
      <c r="F3" s="126">
        <v>2016</v>
      </c>
      <c r="G3" s="126" t="s">
        <v>131</v>
      </c>
      <c r="H3" s="126" t="s">
        <v>1439</v>
      </c>
      <c r="I3" s="126" t="s">
        <v>2929</v>
      </c>
      <c r="J3" s="126" t="s">
        <v>2930</v>
      </c>
      <c r="K3" s="126" t="s">
        <v>2931</v>
      </c>
      <c r="L3" s="127" t="s">
        <v>2932</v>
      </c>
      <c r="M3" s="127" t="s">
        <v>50</v>
      </c>
      <c r="N3" s="127" t="s">
        <v>26</v>
      </c>
      <c r="O3" s="127" t="s">
        <v>2933</v>
      </c>
      <c r="P3" s="128"/>
      <c r="Q3" s="129"/>
      <c r="R3" s="130" t="s">
        <v>2934</v>
      </c>
      <c r="S3" s="39"/>
      <c r="T3" s="39"/>
      <c r="U3" s="39"/>
      <c r="V3" s="39"/>
      <c r="W3" s="39"/>
      <c r="X3" s="39"/>
      <c r="Y3" s="39"/>
      <c r="Z3" s="39"/>
    </row>
    <row r="4" spans="1:26" ht="36" customHeight="1" x14ac:dyDescent="0.25">
      <c r="A4" s="126">
        <v>2</v>
      </c>
      <c r="B4" s="325" t="s">
        <v>2935</v>
      </c>
      <c r="C4" s="126" t="s">
        <v>2936</v>
      </c>
      <c r="D4" s="126" t="s">
        <v>2937</v>
      </c>
      <c r="E4" s="126" t="s">
        <v>70</v>
      </c>
      <c r="F4" s="126">
        <v>2013</v>
      </c>
      <c r="G4" s="131" t="s">
        <v>260</v>
      </c>
      <c r="H4" s="131" t="s">
        <v>2938</v>
      </c>
      <c r="I4" s="131" t="s">
        <v>2929</v>
      </c>
      <c r="J4" s="126" t="s">
        <v>2939</v>
      </c>
      <c r="K4" s="126" t="s">
        <v>2940</v>
      </c>
      <c r="L4" s="127" t="s">
        <v>35</v>
      </c>
      <c r="M4" s="127" t="s">
        <v>50</v>
      </c>
      <c r="N4" s="127" t="s">
        <v>26</v>
      </c>
      <c r="O4" s="127" t="s">
        <v>2933</v>
      </c>
      <c r="P4" s="132"/>
      <c r="Q4" s="133"/>
      <c r="R4" s="134" t="s">
        <v>2941</v>
      </c>
    </row>
    <row r="5" spans="1:26" s="326" customFormat="1" ht="36" customHeight="1" x14ac:dyDescent="0.25">
      <c r="A5" s="233">
        <v>3</v>
      </c>
      <c r="B5" s="327" t="s">
        <v>2942</v>
      </c>
      <c r="C5" s="233" t="s">
        <v>2943</v>
      </c>
      <c r="D5" s="233" t="s">
        <v>2937</v>
      </c>
      <c r="E5" s="233" t="s">
        <v>70</v>
      </c>
      <c r="F5" s="233">
        <v>2015</v>
      </c>
      <c r="G5" s="234" t="s">
        <v>260</v>
      </c>
      <c r="H5" s="234" t="s">
        <v>2944</v>
      </c>
      <c r="I5" s="234" t="s">
        <v>2929</v>
      </c>
      <c r="J5" s="233" t="s">
        <v>2945</v>
      </c>
      <c r="K5" s="233" t="s">
        <v>2946</v>
      </c>
      <c r="L5" s="235" t="s">
        <v>35</v>
      </c>
      <c r="M5" s="235" t="s">
        <v>50</v>
      </c>
      <c r="N5" s="235" t="s">
        <v>26</v>
      </c>
      <c r="O5" s="235" t="s">
        <v>2933</v>
      </c>
      <c r="P5" s="236"/>
      <c r="Q5" s="237"/>
      <c r="R5" s="238" t="s">
        <v>2941</v>
      </c>
    </row>
    <row r="6" spans="1:26" ht="36" customHeight="1" x14ac:dyDescent="0.25">
      <c r="A6" s="126">
        <v>4</v>
      </c>
      <c r="B6" s="325" t="s">
        <v>2947</v>
      </c>
      <c r="C6" s="126" t="s">
        <v>2948</v>
      </c>
      <c r="D6" s="126" t="s">
        <v>2937</v>
      </c>
      <c r="E6" s="126" t="s">
        <v>70</v>
      </c>
      <c r="F6" s="126">
        <v>2015</v>
      </c>
      <c r="G6" s="131" t="s">
        <v>260</v>
      </c>
      <c r="H6" s="131" t="s">
        <v>2944</v>
      </c>
      <c r="I6" s="131" t="s">
        <v>2929</v>
      </c>
      <c r="J6" s="126" t="s">
        <v>2949</v>
      </c>
      <c r="K6" s="126" t="s">
        <v>2950</v>
      </c>
      <c r="L6" s="127" t="s">
        <v>35</v>
      </c>
      <c r="M6" s="127" t="s">
        <v>50</v>
      </c>
      <c r="N6" s="127" t="s">
        <v>26</v>
      </c>
      <c r="O6" s="127" t="s">
        <v>2933</v>
      </c>
      <c r="P6" s="128"/>
      <c r="Q6" s="129"/>
      <c r="R6" s="134" t="s">
        <v>2941</v>
      </c>
    </row>
    <row r="7" spans="1:26" ht="36" customHeight="1" x14ac:dyDescent="0.25">
      <c r="A7" s="126">
        <v>5</v>
      </c>
      <c r="B7" s="325" t="s">
        <v>2951</v>
      </c>
      <c r="C7" s="126" t="s">
        <v>2952</v>
      </c>
      <c r="D7" s="126" t="s">
        <v>2937</v>
      </c>
      <c r="E7" s="126" t="s">
        <v>70</v>
      </c>
      <c r="F7" s="126">
        <v>2015</v>
      </c>
      <c r="G7" s="131" t="s">
        <v>260</v>
      </c>
      <c r="H7" s="131" t="s">
        <v>2944</v>
      </c>
      <c r="I7" s="131" t="s">
        <v>2929</v>
      </c>
      <c r="J7" s="126" t="s">
        <v>2953</v>
      </c>
      <c r="K7" s="126" t="s">
        <v>2954</v>
      </c>
      <c r="L7" s="127" t="s">
        <v>35</v>
      </c>
      <c r="M7" s="127" t="s">
        <v>50</v>
      </c>
      <c r="N7" s="127" t="s">
        <v>26</v>
      </c>
      <c r="O7" s="127" t="s">
        <v>2933</v>
      </c>
      <c r="P7" s="128"/>
      <c r="Q7" s="129"/>
      <c r="R7" s="134" t="s">
        <v>2941</v>
      </c>
    </row>
    <row r="8" spans="1:26" ht="36" customHeight="1" x14ac:dyDescent="0.25">
      <c r="A8" s="126">
        <v>6</v>
      </c>
      <c r="B8" s="325" t="s">
        <v>2955</v>
      </c>
      <c r="C8" s="126" t="s">
        <v>2956</v>
      </c>
      <c r="D8" s="126" t="s">
        <v>2937</v>
      </c>
      <c r="E8" s="126" t="s">
        <v>70</v>
      </c>
      <c r="F8" s="126">
        <v>2015</v>
      </c>
      <c r="G8" s="131" t="s">
        <v>260</v>
      </c>
      <c r="H8" s="131" t="s">
        <v>2944</v>
      </c>
      <c r="I8" s="131" t="s">
        <v>2929</v>
      </c>
      <c r="J8" s="126" t="s">
        <v>2957</v>
      </c>
      <c r="K8" s="126" t="s">
        <v>2958</v>
      </c>
      <c r="L8" s="127" t="s">
        <v>35</v>
      </c>
      <c r="M8" s="127" t="s">
        <v>50</v>
      </c>
      <c r="N8" s="127" t="s">
        <v>26</v>
      </c>
      <c r="O8" s="127" t="s">
        <v>2933</v>
      </c>
      <c r="P8" s="128"/>
      <c r="Q8" s="129"/>
      <c r="R8" s="134" t="s">
        <v>2941</v>
      </c>
    </row>
    <row r="9" spans="1:26" ht="36" customHeight="1" x14ac:dyDescent="0.25">
      <c r="A9" s="126">
        <v>7</v>
      </c>
      <c r="B9" s="325" t="s">
        <v>2959</v>
      </c>
      <c r="C9" s="126" t="s">
        <v>2960</v>
      </c>
      <c r="D9" s="126" t="s">
        <v>2937</v>
      </c>
      <c r="E9" s="126" t="s">
        <v>70</v>
      </c>
      <c r="F9" s="126">
        <v>2015</v>
      </c>
      <c r="G9" s="131" t="s">
        <v>260</v>
      </c>
      <c r="H9" s="131" t="s">
        <v>2944</v>
      </c>
      <c r="I9" s="131" t="s">
        <v>2929</v>
      </c>
      <c r="J9" s="126" t="s">
        <v>2961</v>
      </c>
      <c r="K9" s="126" t="s">
        <v>2962</v>
      </c>
      <c r="L9" s="127" t="s">
        <v>35</v>
      </c>
      <c r="M9" s="127" t="s">
        <v>50</v>
      </c>
      <c r="N9" s="127" t="s">
        <v>26</v>
      </c>
      <c r="O9" s="127" t="s">
        <v>2933</v>
      </c>
      <c r="P9" s="135"/>
      <c r="Q9" s="136"/>
      <c r="R9" s="134" t="s">
        <v>2941</v>
      </c>
      <c r="S9" s="39"/>
      <c r="T9" s="39"/>
      <c r="U9" s="39"/>
      <c r="V9" s="39"/>
      <c r="W9" s="39"/>
      <c r="X9" s="39"/>
      <c r="Y9" s="39"/>
      <c r="Z9" s="39"/>
    </row>
    <row r="10" spans="1:26" ht="36" customHeight="1" x14ac:dyDescent="0.25">
      <c r="A10" s="126">
        <v>8</v>
      </c>
      <c r="B10" s="325" t="s">
        <v>2963</v>
      </c>
      <c r="C10" s="126" t="s">
        <v>2964</v>
      </c>
      <c r="D10" s="126" t="s">
        <v>2937</v>
      </c>
      <c r="E10" s="126" t="s">
        <v>70</v>
      </c>
      <c r="F10" s="126">
        <v>2015</v>
      </c>
      <c r="G10" s="131" t="s">
        <v>260</v>
      </c>
      <c r="H10" s="131" t="s">
        <v>2944</v>
      </c>
      <c r="I10" s="131" t="s">
        <v>2929</v>
      </c>
      <c r="J10" s="126" t="s">
        <v>2965</v>
      </c>
      <c r="K10" s="126" t="s">
        <v>2966</v>
      </c>
      <c r="L10" s="127" t="s">
        <v>35</v>
      </c>
      <c r="M10" s="127" t="s">
        <v>50</v>
      </c>
      <c r="N10" s="127" t="s">
        <v>26</v>
      </c>
      <c r="O10" s="127" t="s">
        <v>2933</v>
      </c>
      <c r="P10" s="137"/>
      <c r="Q10" s="138"/>
      <c r="R10" s="134" t="s">
        <v>2941</v>
      </c>
      <c r="S10" s="139"/>
      <c r="T10" s="139"/>
      <c r="U10" s="139"/>
      <c r="V10" s="139"/>
      <c r="W10" s="139"/>
      <c r="X10" s="139"/>
      <c r="Y10" s="139"/>
      <c r="Z10" s="139"/>
    </row>
    <row r="11" spans="1:26" ht="36" customHeight="1" x14ac:dyDescent="0.25">
      <c r="A11" s="126">
        <v>9</v>
      </c>
      <c r="B11" s="325" t="s">
        <v>2967</v>
      </c>
      <c r="C11" s="126" t="s">
        <v>2968</v>
      </c>
      <c r="D11" s="126" t="s">
        <v>2937</v>
      </c>
      <c r="E11" s="126" t="s">
        <v>70</v>
      </c>
      <c r="F11" s="126">
        <v>2015</v>
      </c>
      <c r="G11" s="126" t="s">
        <v>2969</v>
      </c>
      <c r="H11" s="126" t="s">
        <v>2944</v>
      </c>
      <c r="I11" s="126" t="s">
        <v>2929</v>
      </c>
      <c r="J11" s="126" t="s">
        <v>2970</v>
      </c>
      <c r="K11" s="126" t="s">
        <v>2971</v>
      </c>
      <c r="L11" s="127" t="s">
        <v>35</v>
      </c>
      <c r="M11" s="127" t="s">
        <v>50</v>
      </c>
      <c r="N11" s="127" t="s">
        <v>26</v>
      </c>
      <c r="O11" s="127" t="s">
        <v>2933</v>
      </c>
      <c r="P11" s="128"/>
      <c r="Q11" s="129"/>
      <c r="R11" s="134" t="s">
        <v>2941</v>
      </c>
    </row>
    <row r="12" spans="1:26" ht="36" customHeight="1" x14ac:dyDescent="0.25">
      <c r="A12" s="126">
        <v>10</v>
      </c>
      <c r="B12" s="325" t="s">
        <v>2972</v>
      </c>
      <c r="C12" s="131" t="s">
        <v>2973</v>
      </c>
      <c r="D12" s="126" t="s">
        <v>2937</v>
      </c>
      <c r="E12" s="126" t="s">
        <v>70</v>
      </c>
      <c r="F12" s="126">
        <v>2015</v>
      </c>
      <c r="G12" s="126" t="s">
        <v>260</v>
      </c>
      <c r="H12" s="126" t="s">
        <v>2944</v>
      </c>
      <c r="I12" s="126" t="s">
        <v>2929</v>
      </c>
      <c r="J12" s="126" t="s">
        <v>2974</v>
      </c>
      <c r="K12" s="126" t="s">
        <v>2975</v>
      </c>
      <c r="L12" s="127" t="s">
        <v>35</v>
      </c>
      <c r="M12" s="127" t="s">
        <v>50</v>
      </c>
      <c r="N12" s="127" t="s">
        <v>26</v>
      </c>
      <c r="O12" s="127" t="s">
        <v>2933</v>
      </c>
      <c r="P12" s="128"/>
      <c r="Q12" s="129"/>
      <c r="R12" s="134" t="s">
        <v>2941</v>
      </c>
    </row>
    <row r="13" spans="1:26" ht="36" customHeight="1" x14ac:dyDescent="0.25">
      <c r="A13" s="126">
        <v>11</v>
      </c>
      <c r="B13" s="324" t="s">
        <v>2976</v>
      </c>
      <c r="C13" s="126" t="s">
        <v>2977</v>
      </c>
      <c r="D13" s="126" t="s">
        <v>2937</v>
      </c>
      <c r="E13" s="126" t="s">
        <v>2928</v>
      </c>
      <c r="F13" s="126">
        <v>2016</v>
      </c>
      <c r="G13" s="131" t="s">
        <v>131</v>
      </c>
      <c r="H13" s="131" t="s">
        <v>1439</v>
      </c>
      <c r="I13" s="131" t="s">
        <v>2929</v>
      </c>
      <c r="J13" s="126" t="s">
        <v>2978</v>
      </c>
      <c r="K13" s="126" t="s">
        <v>2979</v>
      </c>
      <c r="L13" s="127" t="s">
        <v>2932</v>
      </c>
      <c r="M13" s="127" t="s">
        <v>50</v>
      </c>
      <c r="N13" s="127" t="s">
        <v>26</v>
      </c>
      <c r="O13" s="127" t="s">
        <v>2933</v>
      </c>
      <c r="P13" s="74"/>
      <c r="Q13" s="140"/>
      <c r="R13" s="134" t="s">
        <v>2941</v>
      </c>
      <c r="S13" s="39"/>
      <c r="T13" s="39"/>
      <c r="U13" s="39"/>
      <c r="V13" s="39"/>
      <c r="W13" s="39"/>
      <c r="X13" s="39"/>
      <c r="Y13" s="39"/>
      <c r="Z13" s="39"/>
    </row>
    <row r="14" spans="1:26" ht="36" customHeight="1" x14ac:dyDescent="0.25">
      <c r="A14" s="126">
        <v>13</v>
      </c>
      <c r="B14" s="325" t="s">
        <v>2980</v>
      </c>
      <c r="C14" s="141" t="s">
        <v>2981</v>
      </c>
      <c r="D14" s="141" t="s">
        <v>2937</v>
      </c>
      <c r="E14" s="141" t="s">
        <v>2928</v>
      </c>
      <c r="F14" s="141">
        <v>2016</v>
      </c>
      <c r="G14" s="142" t="s">
        <v>131</v>
      </c>
      <c r="H14" s="142" t="s">
        <v>1439</v>
      </c>
      <c r="I14" s="142" t="s">
        <v>2929</v>
      </c>
      <c r="J14" s="141" t="s">
        <v>2982</v>
      </c>
      <c r="K14" s="141" t="s">
        <v>2983</v>
      </c>
      <c r="L14" s="143" t="s">
        <v>2932</v>
      </c>
      <c r="M14" s="143" t="s">
        <v>50</v>
      </c>
      <c r="N14" s="143" t="s">
        <v>26</v>
      </c>
      <c r="O14" s="143" t="s">
        <v>2933</v>
      </c>
      <c r="P14" s="144"/>
      <c r="Q14" s="145"/>
      <c r="R14" s="134" t="s">
        <v>2941</v>
      </c>
      <c r="S14" s="139"/>
      <c r="T14" s="139"/>
      <c r="U14" s="139"/>
      <c r="V14" s="139"/>
      <c r="W14" s="139"/>
      <c r="X14" s="139"/>
      <c r="Y14" s="139"/>
      <c r="Z14" s="139"/>
    </row>
    <row r="15" spans="1:26" ht="36" customHeight="1" x14ac:dyDescent="0.25">
      <c r="A15" s="126">
        <v>14</v>
      </c>
      <c r="B15" s="325" t="s">
        <v>2984</v>
      </c>
      <c r="C15" s="126" t="s">
        <v>2985</v>
      </c>
      <c r="D15" s="126" t="s">
        <v>2937</v>
      </c>
      <c r="E15" s="126" t="s">
        <v>2928</v>
      </c>
      <c r="F15" s="126">
        <v>2016</v>
      </c>
      <c r="G15" s="131" t="s">
        <v>131</v>
      </c>
      <c r="H15" s="131" t="s">
        <v>1439</v>
      </c>
      <c r="I15" s="131" t="s">
        <v>2929</v>
      </c>
      <c r="J15" s="126" t="s">
        <v>2986</v>
      </c>
      <c r="K15" s="126" t="s">
        <v>2987</v>
      </c>
      <c r="L15" s="127" t="s">
        <v>2932</v>
      </c>
      <c r="M15" s="127" t="s">
        <v>50</v>
      </c>
      <c r="N15" s="127" t="s">
        <v>26</v>
      </c>
      <c r="O15" s="127" t="s">
        <v>2933</v>
      </c>
      <c r="P15" s="69"/>
      <c r="Q15" s="140"/>
      <c r="R15" s="134" t="s">
        <v>2941</v>
      </c>
      <c r="S15" s="39"/>
      <c r="T15" s="39"/>
      <c r="U15" s="39"/>
      <c r="V15" s="39"/>
      <c r="W15" s="39"/>
      <c r="X15" s="39"/>
      <c r="Y15" s="39"/>
      <c r="Z15" s="39"/>
    </row>
    <row r="16" spans="1:26" ht="36" customHeight="1" x14ac:dyDescent="0.25">
      <c r="A16" s="126">
        <v>15</v>
      </c>
      <c r="B16" s="325" t="s">
        <v>2988</v>
      </c>
      <c r="C16" s="126" t="s">
        <v>2989</v>
      </c>
      <c r="D16" s="126" t="s">
        <v>2937</v>
      </c>
      <c r="E16" s="126" t="s">
        <v>2928</v>
      </c>
      <c r="F16" s="126">
        <v>2016</v>
      </c>
      <c r="G16" s="131" t="s">
        <v>131</v>
      </c>
      <c r="H16" s="131" t="s">
        <v>1439</v>
      </c>
      <c r="I16" s="131" t="s">
        <v>2929</v>
      </c>
      <c r="J16" s="126" t="s">
        <v>2990</v>
      </c>
      <c r="K16" s="126" t="s">
        <v>2991</v>
      </c>
      <c r="L16" s="127" t="s">
        <v>2932</v>
      </c>
      <c r="M16" s="127" t="s">
        <v>50</v>
      </c>
      <c r="N16" s="127" t="s">
        <v>2992</v>
      </c>
      <c r="O16" s="127" t="s">
        <v>2933</v>
      </c>
      <c r="P16" s="127"/>
      <c r="Q16" s="146"/>
      <c r="R16" s="134" t="s">
        <v>2941</v>
      </c>
      <c r="S16" s="139"/>
      <c r="T16" s="139"/>
      <c r="U16" s="139"/>
      <c r="V16" s="139"/>
      <c r="W16" s="139"/>
      <c r="X16" s="139"/>
      <c r="Y16" s="139"/>
      <c r="Z16" s="139"/>
    </row>
    <row r="17" spans="1:26" ht="36" customHeight="1" x14ac:dyDescent="0.25">
      <c r="A17" s="126">
        <v>16</v>
      </c>
      <c r="B17" s="323" t="s">
        <v>2993</v>
      </c>
      <c r="C17" s="126" t="s">
        <v>2994</v>
      </c>
      <c r="D17" s="126" t="s">
        <v>2937</v>
      </c>
      <c r="E17" s="126" t="s">
        <v>2928</v>
      </c>
      <c r="F17" s="126">
        <v>2016</v>
      </c>
      <c r="G17" s="131" t="s">
        <v>131</v>
      </c>
      <c r="H17" s="131" t="s">
        <v>1439</v>
      </c>
      <c r="I17" s="131" t="s">
        <v>2929</v>
      </c>
      <c r="J17" s="126" t="s">
        <v>2995</v>
      </c>
      <c r="K17" s="126" t="s">
        <v>2996</v>
      </c>
      <c r="L17" s="127" t="s">
        <v>2932</v>
      </c>
      <c r="M17" s="127" t="s">
        <v>50</v>
      </c>
      <c r="N17" s="127" t="s">
        <v>26</v>
      </c>
      <c r="O17" s="127" t="s">
        <v>2933</v>
      </c>
      <c r="P17" s="128"/>
      <c r="Q17" s="129"/>
      <c r="R17" s="134" t="s">
        <v>2941</v>
      </c>
      <c r="S17" s="39"/>
      <c r="T17" s="39"/>
      <c r="U17" s="39"/>
      <c r="V17" s="39"/>
      <c r="W17" s="39"/>
      <c r="X17" s="39"/>
      <c r="Y17" s="39"/>
      <c r="Z17" s="39"/>
    </row>
    <row r="18" spans="1:26" ht="36" customHeight="1" x14ac:dyDescent="0.25">
      <c r="A18" s="126">
        <v>17</v>
      </c>
      <c r="B18" s="325" t="s">
        <v>2997</v>
      </c>
      <c r="C18" s="126" t="s">
        <v>2998</v>
      </c>
      <c r="D18" s="126" t="s">
        <v>2937</v>
      </c>
      <c r="E18" s="126" t="s">
        <v>2928</v>
      </c>
      <c r="F18" s="126">
        <v>2016</v>
      </c>
      <c r="G18" s="131" t="s">
        <v>131</v>
      </c>
      <c r="H18" s="131" t="s">
        <v>1439</v>
      </c>
      <c r="I18" s="131" t="s">
        <v>2929</v>
      </c>
      <c r="J18" s="126" t="s">
        <v>2999</v>
      </c>
      <c r="K18" s="126" t="s">
        <v>3000</v>
      </c>
      <c r="L18" s="127" t="s">
        <v>2932</v>
      </c>
      <c r="M18" s="127" t="s">
        <v>50</v>
      </c>
      <c r="N18" s="127" t="s">
        <v>26</v>
      </c>
      <c r="O18" s="127" t="s">
        <v>2933</v>
      </c>
      <c r="P18" s="128"/>
      <c r="Q18" s="129"/>
      <c r="R18" s="134" t="s">
        <v>2941</v>
      </c>
      <c r="S18" s="39"/>
      <c r="T18" s="39"/>
      <c r="U18" s="39"/>
      <c r="V18" s="39"/>
      <c r="W18" s="39"/>
      <c r="X18" s="39"/>
      <c r="Y18" s="39"/>
      <c r="Z18" s="39"/>
    </row>
    <row r="19" spans="1:26" ht="36" customHeight="1" x14ac:dyDescent="0.25">
      <c r="A19" s="126">
        <v>18</v>
      </c>
      <c r="B19" s="325" t="s">
        <v>3001</v>
      </c>
      <c r="C19" s="126" t="s">
        <v>3002</v>
      </c>
      <c r="D19" s="126" t="s">
        <v>2937</v>
      </c>
      <c r="E19" s="126" t="s">
        <v>2928</v>
      </c>
      <c r="F19" s="126">
        <v>2016</v>
      </c>
      <c r="G19" s="131" t="s">
        <v>131</v>
      </c>
      <c r="H19" s="131" t="s">
        <v>1439</v>
      </c>
      <c r="I19" s="131" t="s">
        <v>2929</v>
      </c>
      <c r="J19" s="126" t="s">
        <v>3003</v>
      </c>
      <c r="K19" s="126" t="s">
        <v>3004</v>
      </c>
      <c r="L19" s="127" t="s">
        <v>2932</v>
      </c>
      <c r="M19" s="127" t="s">
        <v>50</v>
      </c>
      <c r="N19" s="127" t="s">
        <v>26</v>
      </c>
      <c r="O19" s="127" t="s">
        <v>2933</v>
      </c>
      <c r="P19" s="128"/>
      <c r="Q19" s="129"/>
      <c r="R19" s="134" t="s">
        <v>2941</v>
      </c>
      <c r="S19" s="39"/>
      <c r="T19" s="39"/>
      <c r="U19" s="39"/>
      <c r="V19" s="39"/>
      <c r="W19" s="39"/>
      <c r="X19" s="39"/>
      <c r="Y19" s="39"/>
      <c r="Z19" s="39"/>
    </row>
    <row r="20" spans="1:26" ht="36" customHeight="1" x14ac:dyDescent="0.25">
      <c r="A20" s="126">
        <v>19</v>
      </c>
      <c r="B20" s="325" t="s">
        <v>3005</v>
      </c>
      <c r="C20" s="126" t="s">
        <v>3006</v>
      </c>
      <c r="D20" s="126" t="s">
        <v>2937</v>
      </c>
      <c r="E20" s="126" t="s">
        <v>2928</v>
      </c>
      <c r="F20" s="126">
        <v>2016</v>
      </c>
      <c r="G20" s="131" t="s">
        <v>131</v>
      </c>
      <c r="H20" s="131" t="s">
        <v>1439</v>
      </c>
      <c r="I20" s="131" t="s">
        <v>2929</v>
      </c>
      <c r="J20" s="126" t="s">
        <v>3007</v>
      </c>
      <c r="K20" s="126" t="s">
        <v>3008</v>
      </c>
      <c r="L20" s="127" t="s">
        <v>2932</v>
      </c>
      <c r="M20" s="127" t="s">
        <v>50</v>
      </c>
      <c r="N20" s="127" t="s">
        <v>26</v>
      </c>
      <c r="O20" s="127" t="s">
        <v>2933</v>
      </c>
      <c r="P20" s="128"/>
      <c r="Q20" s="129"/>
      <c r="R20" s="134" t="s">
        <v>2941</v>
      </c>
      <c r="S20" s="39"/>
      <c r="T20" s="39"/>
      <c r="U20" s="39"/>
      <c r="V20" s="39"/>
      <c r="W20" s="39"/>
      <c r="X20" s="39"/>
      <c r="Y20" s="39"/>
      <c r="Z20" s="39"/>
    </row>
    <row r="21" spans="1:26" ht="36" customHeight="1" x14ac:dyDescent="0.25">
      <c r="A21" s="126">
        <v>20</v>
      </c>
      <c r="B21" s="325" t="s">
        <v>3009</v>
      </c>
      <c r="C21" s="126" t="s">
        <v>3010</v>
      </c>
      <c r="D21" s="126" t="s">
        <v>3011</v>
      </c>
      <c r="E21" s="126" t="s">
        <v>70</v>
      </c>
      <c r="F21" s="126">
        <v>2013</v>
      </c>
      <c r="G21" s="131" t="s">
        <v>260</v>
      </c>
      <c r="H21" s="131" t="s">
        <v>2938</v>
      </c>
      <c r="I21" s="131" t="s">
        <v>2929</v>
      </c>
      <c r="J21" s="126" t="s">
        <v>3012</v>
      </c>
      <c r="K21" s="126" t="s">
        <v>3013</v>
      </c>
      <c r="L21" s="127" t="s">
        <v>35</v>
      </c>
      <c r="M21" s="127" t="s">
        <v>50</v>
      </c>
      <c r="N21" s="127" t="s">
        <v>26</v>
      </c>
      <c r="O21" s="127" t="s">
        <v>2933</v>
      </c>
      <c r="P21" s="147"/>
      <c r="Q21" s="148"/>
      <c r="R21" s="134" t="s">
        <v>3014</v>
      </c>
      <c r="S21" s="139"/>
      <c r="T21" s="139"/>
      <c r="U21" s="139"/>
      <c r="V21" s="139"/>
      <c r="W21" s="139"/>
      <c r="X21" s="139"/>
      <c r="Y21" s="139"/>
      <c r="Z21" s="139"/>
    </row>
    <row r="22" spans="1:26" ht="36" customHeight="1" x14ac:dyDescent="0.25">
      <c r="A22" s="126">
        <v>21</v>
      </c>
      <c r="B22" s="325" t="s">
        <v>3015</v>
      </c>
      <c r="C22" s="131" t="s">
        <v>3016</v>
      </c>
      <c r="D22" s="126" t="s">
        <v>3011</v>
      </c>
      <c r="E22" s="126" t="s">
        <v>70</v>
      </c>
      <c r="F22" s="126">
        <v>2015</v>
      </c>
      <c r="G22" s="131" t="s">
        <v>260</v>
      </c>
      <c r="H22" s="131" t="s">
        <v>2944</v>
      </c>
      <c r="I22" s="131" t="s">
        <v>2929</v>
      </c>
      <c r="J22" s="126" t="s">
        <v>3017</v>
      </c>
      <c r="K22" s="126" t="s">
        <v>3018</v>
      </c>
      <c r="L22" s="127" t="s">
        <v>35</v>
      </c>
      <c r="M22" s="127" t="s">
        <v>50</v>
      </c>
      <c r="N22" s="127" t="s">
        <v>26</v>
      </c>
      <c r="O22" s="127" t="s">
        <v>2933</v>
      </c>
      <c r="P22" s="147"/>
      <c r="Q22" s="148"/>
      <c r="R22" s="134" t="s">
        <v>3014</v>
      </c>
      <c r="S22" s="139"/>
      <c r="T22" s="139"/>
      <c r="U22" s="139"/>
      <c r="V22" s="139"/>
      <c r="W22" s="139"/>
      <c r="X22" s="139"/>
      <c r="Y22" s="139"/>
      <c r="Z22" s="139"/>
    </row>
    <row r="23" spans="1:26" ht="36" customHeight="1" x14ac:dyDescent="0.25">
      <c r="A23" s="126">
        <v>22</v>
      </c>
      <c r="B23" s="325" t="s">
        <v>3019</v>
      </c>
      <c r="C23" s="131" t="s">
        <v>3020</v>
      </c>
      <c r="D23" s="126" t="s">
        <v>3011</v>
      </c>
      <c r="E23" s="126" t="s">
        <v>70</v>
      </c>
      <c r="F23" s="126">
        <v>2015</v>
      </c>
      <c r="G23" s="131" t="s">
        <v>260</v>
      </c>
      <c r="H23" s="131" t="s">
        <v>2944</v>
      </c>
      <c r="I23" s="131" t="s">
        <v>2929</v>
      </c>
      <c r="J23" s="126" t="s">
        <v>3021</v>
      </c>
      <c r="K23" s="126" t="s">
        <v>3022</v>
      </c>
      <c r="L23" s="127" t="s">
        <v>35</v>
      </c>
      <c r="M23" s="127" t="s">
        <v>50</v>
      </c>
      <c r="N23" s="127" t="s">
        <v>26</v>
      </c>
      <c r="O23" s="127" t="s">
        <v>2933</v>
      </c>
      <c r="P23" s="128"/>
      <c r="Q23" s="129"/>
      <c r="R23" s="127" t="s">
        <v>3014</v>
      </c>
    </row>
    <row r="24" spans="1:26" ht="36" customHeight="1" x14ac:dyDescent="0.25">
      <c r="A24" s="126">
        <v>23</v>
      </c>
      <c r="B24" s="325" t="s">
        <v>3023</v>
      </c>
      <c r="C24" s="131" t="s">
        <v>3024</v>
      </c>
      <c r="D24" s="126" t="s">
        <v>3011</v>
      </c>
      <c r="E24" s="126" t="s">
        <v>70</v>
      </c>
      <c r="F24" s="126">
        <v>2015</v>
      </c>
      <c r="G24" s="131" t="s">
        <v>260</v>
      </c>
      <c r="H24" s="131" t="s">
        <v>2944</v>
      </c>
      <c r="I24" s="131" t="s">
        <v>2929</v>
      </c>
      <c r="J24" s="126" t="s">
        <v>3025</v>
      </c>
      <c r="K24" s="126" t="s">
        <v>3026</v>
      </c>
      <c r="L24" s="127" t="s">
        <v>35</v>
      </c>
      <c r="M24" s="127" t="s">
        <v>50</v>
      </c>
      <c r="N24" s="127" t="s">
        <v>26</v>
      </c>
      <c r="O24" s="127" t="s">
        <v>2933</v>
      </c>
      <c r="P24" s="128"/>
      <c r="Q24" s="129"/>
      <c r="R24" s="127" t="s">
        <v>3014</v>
      </c>
    </row>
    <row r="25" spans="1:26" ht="36" customHeight="1" x14ac:dyDescent="0.25">
      <c r="A25" s="126">
        <v>26</v>
      </c>
      <c r="B25" s="324" t="s">
        <v>3027</v>
      </c>
      <c r="C25" s="150" t="s">
        <v>3028</v>
      </c>
      <c r="D25" s="149" t="s">
        <v>3011</v>
      </c>
      <c r="E25" s="149" t="s">
        <v>2928</v>
      </c>
      <c r="F25" s="149">
        <v>2016</v>
      </c>
      <c r="G25" s="150" t="s">
        <v>131</v>
      </c>
      <c r="H25" s="150" t="s">
        <v>1439</v>
      </c>
      <c r="I25" s="150" t="s">
        <v>2929</v>
      </c>
      <c r="J25" s="149" t="s">
        <v>3029</v>
      </c>
      <c r="K25" s="149" t="s">
        <v>3030</v>
      </c>
      <c r="L25" s="151" t="s">
        <v>2932</v>
      </c>
      <c r="M25" s="151" t="s">
        <v>50</v>
      </c>
      <c r="N25" s="152" t="s">
        <v>26</v>
      </c>
      <c r="O25" s="152" t="s">
        <v>2933</v>
      </c>
      <c r="P25" s="153"/>
      <c r="Q25" s="154"/>
      <c r="R25" s="155" t="s">
        <v>3014</v>
      </c>
      <c r="S25" s="35"/>
      <c r="T25" s="35"/>
      <c r="U25" s="35"/>
      <c r="V25" s="35"/>
      <c r="W25" s="35"/>
      <c r="X25" s="35"/>
      <c r="Y25" s="35"/>
      <c r="Z25" s="35"/>
    </row>
    <row r="26" spans="1:26" ht="36" customHeight="1" x14ac:dyDescent="0.25">
      <c r="A26" s="126">
        <v>27</v>
      </c>
      <c r="B26" s="325" t="s">
        <v>3031</v>
      </c>
      <c r="C26" s="126" t="s">
        <v>3032</v>
      </c>
      <c r="D26" s="126" t="s">
        <v>3011</v>
      </c>
      <c r="E26" s="126" t="s">
        <v>2928</v>
      </c>
      <c r="F26" s="126">
        <v>2016</v>
      </c>
      <c r="G26" s="131" t="s">
        <v>131</v>
      </c>
      <c r="H26" s="131" t="s">
        <v>1439</v>
      </c>
      <c r="I26" s="131" t="s">
        <v>2929</v>
      </c>
      <c r="J26" s="126" t="s">
        <v>3033</v>
      </c>
      <c r="K26" s="126" t="s">
        <v>3034</v>
      </c>
      <c r="L26" s="127" t="s">
        <v>2932</v>
      </c>
      <c r="M26" s="127" t="s">
        <v>50</v>
      </c>
      <c r="N26" s="127" t="s">
        <v>2992</v>
      </c>
      <c r="O26" s="127" t="s">
        <v>2933</v>
      </c>
      <c r="P26" s="156"/>
      <c r="Q26" s="157"/>
      <c r="R26" s="134" t="s">
        <v>3014</v>
      </c>
      <c r="S26" s="139"/>
      <c r="T26" s="139"/>
      <c r="U26" s="139"/>
      <c r="V26" s="139"/>
      <c r="W26" s="139"/>
      <c r="X26" s="139"/>
      <c r="Y26" s="139"/>
      <c r="Z26" s="139"/>
    </row>
    <row r="27" spans="1:26" ht="36" customHeight="1" x14ac:dyDescent="0.25">
      <c r="A27" s="126">
        <v>29</v>
      </c>
      <c r="B27" s="324" t="s">
        <v>3035</v>
      </c>
      <c r="C27" s="158" t="s">
        <v>3036</v>
      </c>
      <c r="D27" s="158" t="s">
        <v>3011</v>
      </c>
      <c r="E27" s="158" t="s">
        <v>2928</v>
      </c>
      <c r="F27" s="158">
        <v>2016</v>
      </c>
      <c r="G27" s="159" t="s">
        <v>131</v>
      </c>
      <c r="H27" s="159" t="s">
        <v>1439</v>
      </c>
      <c r="I27" s="159" t="s">
        <v>2929</v>
      </c>
      <c r="J27" s="158" t="s">
        <v>3037</v>
      </c>
      <c r="K27" s="158" t="s">
        <v>3038</v>
      </c>
      <c r="L27" s="152" t="s">
        <v>2932</v>
      </c>
      <c r="M27" s="152" t="s">
        <v>50</v>
      </c>
      <c r="N27" s="152" t="s">
        <v>2713</v>
      </c>
      <c r="O27" s="160" t="s">
        <v>2933</v>
      </c>
      <c r="P27" s="161" t="s">
        <v>3039</v>
      </c>
      <c r="Q27" s="157">
        <v>44554</v>
      </c>
      <c r="R27" s="162" t="s">
        <v>3014</v>
      </c>
      <c r="S27" s="139"/>
      <c r="T27" s="139"/>
      <c r="U27" s="139"/>
      <c r="V27" s="139"/>
      <c r="W27" s="139"/>
      <c r="X27" s="139"/>
      <c r="Y27" s="139"/>
      <c r="Z27" s="139"/>
    </row>
    <row r="28" spans="1:26" ht="36" customHeight="1" x14ac:dyDescent="0.25">
      <c r="A28" s="126">
        <v>30</v>
      </c>
      <c r="B28" s="324" t="s">
        <v>3040</v>
      </c>
      <c r="C28" s="158" t="s">
        <v>3041</v>
      </c>
      <c r="D28" s="158" t="s">
        <v>3011</v>
      </c>
      <c r="E28" s="158" t="s">
        <v>2928</v>
      </c>
      <c r="F28" s="158">
        <v>2016</v>
      </c>
      <c r="G28" s="159" t="s">
        <v>131</v>
      </c>
      <c r="H28" s="159" t="s">
        <v>1439</v>
      </c>
      <c r="I28" s="159" t="s">
        <v>2929</v>
      </c>
      <c r="J28" s="158" t="s">
        <v>3042</v>
      </c>
      <c r="K28" s="158" t="s">
        <v>3043</v>
      </c>
      <c r="L28" s="152" t="s">
        <v>2932</v>
      </c>
      <c r="M28" s="152" t="s">
        <v>50</v>
      </c>
      <c r="N28" s="152" t="s">
        <v>3044</v>
      </c>
      <c r="O28" s="160" t="s">
        <v>2933</v>
      </c>
      <c r="P28" s="160" t="s">
        <v>3045</v>
      </c>
      <c r="Q28" s="163"/>
      <c r="R28" s="162" t="s">
        <v>3014</v>
      </c>
      <c r="S28" s="139"/>
      <c r="T28" s="139"/>
      <c r="U28" s="139"/>
      <c r="V28" s="139"/>
      <c r="W28" s="139"/>
      <c r="X28" s="139"/>
      <c r="Y28" s="139"/>
      <c r="Z28" s="139"/>
    </row>
    <row r="29" spans="1:26" ht="36" customHeight="1" x14ac:dyDescent="0.25">
      <c r="A29" s="126">
        <v>31</v>
      </c>
      <c r="B29" s="324" t="s">
        <v>3046</v>
      </c>
      <c r="C29" s="158" t="s">
        <v>3047</v>
      </c>
      <c r="D29" s="158" t="s">
        <v>3011</v>
      </c>
      <c r="E29" s="158" t="s">
        <v>2928</v>
      </c>
      <c r="F29" s="158">
        <v>2016</v>
      </c>
      <c r="G29" s="159" t="s">
        <v>131</v>
      </c>
      <c r="H29" s="159" t="s">
        <v>1439</v>
      </c>
      <c r="I29" s="159" t="s">
        <v>2929</v>
      </c>
      <c r="J29" s="158" t="s">
        <v>3048</v>
      </c>
      <c r="K29" s="158" t="s">
        <v>3049</v>
      </c>
      <c r="L29" s="152" t="s">
        <v>2932</v>
      </c>
      <c r="M29" s="152" t="s">
        <v>50</v>
      </c>
      <c r="N29" s="152" t="s">
        <v>2992</v>
      </c>
      <c r="O29" s="160" t="s">
        <v>2933</v>
      </c>
      <c r="P29" s="161" t="s">
        <v>3039</v>
      </c>
      <c r="Q29" s="157">
        <v>43901</v>
      </c>
      <c r="R29" s="162" t="s">
        <v>3014</v>
      </c>
      <c r="S29" s="139"/>
      <c r="T29" s="139"/>
      <c r="U29" s="139"/>
      <c r="V29" s="139"/>
      <c r="W29" s="139"/>
      <c r="X29" s="139"/>
      <c r="Y29" s="139"/>
      <c r="Z29" s="139"/>
    </row>
    <row r="30" spans="1:26" ht="36" customHeight="1" x14ac:dyDescent="0.25">
      <c r="A30" s="126">
        <v>32</v>
      </c>
      <c r="B30" s="325" t="s">
        <v>3050</v>
      </c>
      <c r="C30" s="126" t="s">
        <v>3051</v>
      </c>
      <c r="D30" s="126" t="s">
        <v>3011</v>
      </c>
      <c r="E30" s="126" t="s">
        <v>2928</v>
      </c>
      <c r="F30" s="126">
        <v>2016</v>
      </c>
      <c r="G30" s="131" t="s">
        <v>131</v>
      </c>
      <c r="H30" s="131" t="s">
        <v>1439</v>
      </c>
      <c r="I30" s="131" t="s">
        <v>2929</v>
      </c>
      <c r="J30" s="126" t="s">
        <v>3052</v>
      </c>
      <c r="K30" s="126" t="s">
        <v>3053</v>
      </c>
      <c r="L30" s="127" t="s">
        <v>2932</v>
      </c>
      <c r="M30" s="127" t="s">
        <v>50</v>
      </c>
      <c r="N30" s="127" t="s">
        <v>26</v>
      </c>
      <c r="O30" s="127" t="s">
        <v>2933</v>
      </c>
      <c r="P30" s="135"/>
      <c r="Q30" s="164"/>
      <c r="R30" s="162" t="s">
        <v>3014</v>
      </c>
      <c r="S30" s="139"/>
      <c r="T30" s="139"/>
      <c r="U30" s="139"/>
      <c r="V30" s="139"/>
      <c r="W30" s="139"/>
      <c r="X30" s="139"/>
      <c r="Y30" s="139"/>
      <c r="Z30" s="139"/>
    </row>
    <row r="31" spans="1:26" ht="36" customHeight="1" x14ac:dyDescent="0.25">
      <c r="A31" s="126">
        <v>33</v>
      </c>
      <c r="B31" s="325" t="s">
        <v>3054</v>
      </c>
      <c r="C31" s="126" t="s">
        <v>3055</v>
      </c>
      <c r="D31" s="126" t="s">
        <v>3011</v>
      </c>
      <c r="E31" s="126" t="s">
        <v>2928</v>
      </c>
      <c r="F31" s="126">
        <v>2016</v>
      </c>
      <c r="G31" s="131" t="s">
        <v>131</v>
      </c>
      <c r="H31" s="131" t="s">
        <v>1439</v>
      </c>
      <c r="I31" s="131" t="s">
        <v>2929</v>
      </c>
      <c r="J31" s="126" t="s">
        <v>3056</v>
      </c>
      <c r="K31" s="126" t="s">
        <v>3057</v>
      </c>
      <c r="L31" s="127" t="s">
        <v>2932</v>
      </c>
      <c r="M31" s="127" t="s">
        <v>50</v>
      </c>
      <c r="N31" s="127" t="s">
        <v>26</v>
      </c>
      <c r="O31" s="127" t="s">
        <v>2933</v>
      </c>
      <c r="P31" s="135"/>
      <c r="Q31" s="165"/>
      <c r="R31" s="134" t="s">
        <v>3014</v>
      </c>
      <c r="S31" s="39"/>
      <c r="T31" s="39"/>
      <c r="U31" s="39"/>
      <c r="V31" s="39"/>
      <c r="W31" s="39"/>
      <c r="X31" s="39"/>
      <c r="Y31" s="39"/>
      <c r="Z31" s="39"/>
    </row>
    <row r="32" spans="1:26" ht="36" customHeight="1" x14ac:dyDescent="0.25">
      <c r="A32" s="126">
        <v>34</v>
      </c>
      <c r="B32" s="325" t="s">
        <v>3058</v>
      </c>
      <c r="C32" s="141" t="s">
        <v>3059</v>
      </c>
      <c r="D32" s="126" t="s">
        <v>3011</v>
      </c>
      <c r="E32" s="126" t="s">
        <v>2928</v>
      </c>
      <c r="F32" s="126">
        <v>2016</v>
      </c>
      <c r="G32" s="131" t="s">
        <v>131</v>
      </c>
      <c r="H32" s="131" t="s">
        <v>1439</v>
      </c>
      <c r="I32" s="131" t="s">
        <v>2929</v>
      </c>
      <c r="J32" s="126" t="s">
        <v>3060</v>
      </c>
      <c r="K32" s="126" t="s">
        <v>3061</v>
      </c>
      <c r="L32" s="127" t="s">
        <v>2932</v>
      </c>
      <c r="M32" s="127" t="s">
        <v>50</v>
      </c>
      <c r="N32" s="127" t="s">
        <v>26</v>
      </c>
      <c r="O32" s="127" t="s">
        <v>2933</v>
      </c>
      <c r="P32" s="128"/>
      <c r="Q32" s="129"/>
      <c r="R32" s="134" t="s">
        <v>3014</v>
      </c>
      <c r="S32" s="39"/>
      <c r="T32" s="39"/>
      <c r="U32" s="39"/>
      <c r="V32" s="39"/>
      <c r="W32" s="39"/>
      <c r="X32" s="39"/>
      <c r="Y32" s="39"/>
      <c r="Z32" s="39"/>
    </row>
    <row r="33" spans="1:26" ht="36" customHeight="1" x14ac:dyDescent="0.25">
      <c r="A33" s="126">
        <v>35</v>
      </c>
      <c r="B33" s="325" t="s">
        <v>3062</v>
      </c>
      <c r="C33" s="141" t="s">
        <v>3063</v>
      </c>
      <c r="D33" s="126" t="s">
        <v>3064</v>
      </c>
      <c r="E33" s="141" t="s">
        <v>2928</v>
      </c>
      <c r="F33" s="141">
        <v>2016</v>
      </c>
      <c r="G33" s="142" t="s">
        <v>131</v>
      </c>
      <c r="H33" s="142" t="s">
        <v>1439</v>
      </c>
      <c r="I33" s="142" t="s">
        <v>2929</v>
      </c>
      <c r="J33" s="141" t="s">
        <v>3065</v>
      </c>
      <c r="K33" s="141" t="s">
        <v>3049</v>
      </c>
      <c r="L33" s="127" t="s">
        <v>2932</v>
      </c>
      <c r="M33" s="127" t="s">
        <v>50</v>
      </c>
      <c r="N33" s="127" t="s">
        <v>26</v>
      </c>
      <c r="O33" s="127" t="s">
        <v>2933</v>
      </c>
      <c r="P33" s="166"/>
      <c r="Q33" s="138"/>
      <c r="R33" s="167" t="s">
        <v>3066</v>
      </c>
      <c r="S33" s="35"/>
      <c r="T33" s="35"/>
      <c r="U33" s="35"/>
      <c r="V33" s="35"/>
      <c r="W33" s="35"/>
      <c r="X33" s="35"/>
      <c r="Y33" s="35"/>
      <c r="Z33" s="35"/>
    </row>
    <row r="34" spans="1:26" ht="36" customHeight="1" x14ac:dyDescent="0.25">
      <c r="A34" s="126">
        <v>36</v>
      </c>
      <c r="B34" s="325" t="s">
        <v>3067</v>
      </c>
      <c r="C34" s="126" t="s">
        <v>3068</v>
      </c>
      <c r="D34" s="126" t="s">
        <v>3064</v>
      </c>
      <c r="E34" s="126" t="s">
        <v>2928</v>
      </c>
      <c r="F34" s="126">
        <v>2016</v>
      </c>
      <c r="G34" s="131" t="s">
        <v>131</v>
      </c>
      <c r="H34" s="131" t="s">
        <v>1439</v>
      </c>
      <c r="I34" s="131" t="s">
        <v>2929</v>
      </c>
      <c r="J34" s="126" t="s">
        <v>3069</v>
      </c>
      <c r="K34" s="126" t="s">
        <v>3070</v>
      </c>
      <c r="L34" s="127" t="s">
        <v>2932</v>
      </c>
      <c r="M34" s="127" t="s">
        <v>50</v>
      </c>
      <c r="N34" s="127" t="s">
        <v>26</v>
      </c>
      <c r="O34" s="127" t="s">
        <v>2933</v>
      </c>
      <c r="P34" s="168"/>
      <c r="Q34" s="169"/>
      <c r="R34" s="134" t="s">
        <v>3066</v>
      </c>
      <c r="S34" s="139"/>
      <c r="T34" s="139"/>
      <c r="U34" s="139"/>
      <c r="V34" s="139"/>
      <c r="W34" s="139"/>
      <c r="X34" s="139"/>
      <c r="Y34" s="139"/>
      <c r="Z34" s="139"/>
    </row>
    <row r="35" spans="1:26" ht="36" customHeight="1" x14ac:dyDescent="0.25">
      <c r="A35" s="126">
        <v>37</v>
      </c>
      <c r="B35" s="325" t="s">
        <v>3071</v>
      </c>
      <c r="C35" s="126" t="s">
        <v>3072</v>
      </c>
      <c r="D35" s="126" t="s">
        <v>3064</v>
      </c>
      <c r="E35" s="126" t="s">
        <v>2928</v>
      </c>
      <c r="F35" s="126">
        <v>2016</v>
      </c>
      <c r="G35" s="131" t="s">
        <v>131</v>
      </c>
      <c r="H35" s="131" t="s">
        <v>1439</v>
      </c>
      <c r="I35" s="131" t="s">
        <v>2929</v>
      </c>
      <c r="J35" s="126" t="s">
        <v>3073</v>
      </c>
      <c r="K35" s="126" t="s">
        <v>3074</v>
      </c>
      <c r="L35" s="127" t="s">
        <v>2932</v>
      </c>
      <c r="M35" s="127" t="s">
        <v>50</v>
      </c>
      <c r="N35" s="127" t="s">
        <v>26</v>
      </c>
      <c r="O35" s="127" t="s">
        <v>2933</v>
      </c>
      <c r="P35" s="128"/>
      <c r="Q35" s="129"/>
      <c r="R35" s="134" t="s">
        <v>3066</v>
      </c>
      <c r="S35" s="39"/>
      <c r="T35" s="39"/>
      <c r="U35" s="39"/>
      <c r="V35" s="39"/>
      <c r="W35" s="39"/>
      <c r="X35" s="39"/>
      <c r="Y35" s="39"/>
      <c r="Z35" s="39"/>
    </row>
    <row r="36" spans="1:26" ht="35.25" customHeight="1" x14ac:dyDescent="0.25">
      <c r="A36" s="170">
        <v>38</v>
      </c>
      <c r="B36" s="329" t="s">
        <v>3075</v>
      </c>
      <c r="C36" s="134" t="s">
        <v>3076</v>
      </c>
      <c r="D36" s="170" t="s">
        <v>3077</v>
      </c>
      <c r="E36" s="170" t="s">
        <v>70</v>
      </c>
      <c r="F36" s="170">
        <v>2015</v>
      </c>
      <c r="G36" s="134" t="s">
        <v>260</v>
      </c>
      <c r="H36" s="134" t="s">
        <v>2944</v>
      </c>
      <c r="I36" s="134" t="s">
        <v>2929</v>
      </c>
      <c r="J36" s="170" t="s">
        <v>3078</v>
      </c>
      <c r="K36" s="170" t="s">
        <v>3079</v>
      </c>
      <c r="L36" s="127" t="s">
        <v>35</v>
      </c>
      <c r="M36" s="127" t="s">
        <v>50</v>
      </c>
      <c r="N36" s="127" t="s">
        <v>26</v>
      </c>
      <c r="O36" s="127" t="s">
        <v>2933</v>
      </c>
      <c r="P36" s="128"/>
      <c r="Q36" s="129"/>
      <c r="R36" s="134" t="s">
        <v>3080</v>
      </c>
      <c r="S36" s="171"/>
      <c r="T36" s="171"/>
      <c r="U36" s="171"/>
      <c r="V36" s="171"/>
      <c r="W36" s="171"/>
      <c r="X36" s="171"/>
      <c r="Y36" s="171"/>
      <c r="Z36" s="171"/>
    </row>
    <row r="37" spans="1:26" ht="35.25" customHeight="1" x14ac:dyDescent="0.25">
      <c r="A37" s="126">
        <v>39</v>
      </c>
      <c r="B37" s="324" t="s">
        <v>3081</v>
      </c>
      <c r="C37" s="159" t="s">
        <v>3082</v>
      </c>
      <c r="D37" s="158" t="s">
        <v>3077</v>
      </c>
      <c r="E37" s="158" t="s">
        <v>70</v>
      </c>
      <c r="F37" s="158">
        <v>2015</v>
      </c>
      <c r="G37" s="159" t="s">
        <v>260</v>
      </c>
      <c r="H37" s="159" t="s">
        <v>2944</v>
      </c>
      <c r="I37" s="159" t="s">
        <v>2929</v>
      </c>
      <c r="J37" s="158" t="s">
        <v>3083</v>
      </c>
      <c r="K37" s="158" t="s">
        <v>3084</v>
      </c>
      <c r="L37" s="152" t="s">
        <v>35</v>
      </c>
      <c r="M37" s="152" t="s">
        <v>50</v>
      </c>
      <c r="N37" s="152" t="s">
        <v>26</v>
      </c>
      <c r="O37" s="152" t="s">
        <v>2933</v>
      </c>
      <c r="P37" s="161" t="s">
        <v>3085</v>
      </c>
      <c r="Q37" s="172">
        <v>44663</v>
      </c>
      <c r="R37" s="162" t="s">
        <v>3080</v>
      </c>
    </row>
    <row r="38" spans="1:26" ht="35.25" customHeight="1" x14ac:dyDescent="0.25">
      <c r="A38" s="126">
        <v>40</v>
      </c>
      <c r="B38" s="325" t="s">
        <v>3086</v>
      </c>
      <c r="C38" s="131" t="s">
        <v>3087</v>
      </c>
      <c r="D38" s="126" t="s">
        <v>3077</v>
      </c>
      <c r="E38" s="126" t="s">
        <v>70</v>
      </c>
      <c r="F38" s="126">
        <v>2015</v>
      </c>
      <c r="G38" s="131" t="s">
        <v>260</v>
      </c>
      <c r="H38" s="131" t="s">
        <v>2944</v>
      </c>
      <c r="I38" s="131" t="s">
        <v>2929</v>
      </c>
      <c r="J38" s="126" t="s">
        <v>3088</v>
      </c>
      <c r="K38" s="126" t="s">
        <v>3089</v>
      </c>
      <c r="L38" s="127" t="s">
        <v>35</v>
      </c>
      <c r="M38" s="127" t="s">
        <v>50</v>
      </c>
      <c r="N38" s="127" t="s">
        <v>26</v>
      </c>
      <c r="O38" s="127" t="s">
        <v>2933</v>
      </c>
      <c r="P38" s="128"/>
      <c r="Q38" s="129"/>
      <c r="R38" s="134" t="s">
        <v>3080</v>
      </c>
    </row>
    <row r="39" spans="1:26" ht="35.25" customHeight="1" x14ac:dyDescent="0.25">
      <c r="A39" s="126">
        <v>41</v>
      </c>
      <c r="B39" s="325" t="s">
        <v>3090</v>
      </c>
      <c r="C39" s="131" t="s">
        <v>3091</v>
      </c>
      <c r="D39" s="126" t="s">
        <v>3077</v>
      </c>
      <c r="E39" s="126" t="s">
        <v>70</v>
      </c>
      <c r="F39" s="126">
        <v>2015</v>
      </c>
      <c r="G39" s="131" t="s">
        <v>260</v>
      </c>
      <c r="H39" s="131" t="s">
        <v>2944</v>
      </c>
      <c r="I39" s="131" t="s">
        <v>2929</v>
      </c>
      <c r="J39" s="126" t="s">
        <v>3092</v>
      </c>
      <c r="K39" s="126" t="s">
        <v>3093</v>
      </c>
      <c r="L39" s="127" t="s">
        <v>35</v>
      </c>
      <c r="M39" s="127" t="s">
        <v>50</v>
      </c>
      <c r="N39" s="127" t="s">
        <v>26</v>
      </c>
      <c r="O39" s="127" t="s">
        <v>2933</v>
      </c>
      <c r="P39" s="128"/>
      <c r="Q39" s="129"/>
      <c r="R39" s="134" t="s">
        <v>3080</v>
      </c>
    </row>
    <row r="40" spans="1:26" ht="35.25" customHeight="1" x14ac:dyDescent="0.25">
      <c r="A40" s="126">
        <v>42</v>
      </c>
      <c r="B40" s="325" t="s">
        <v>3094</v>
      </c>
      <c r="C40" s="131" t="s">
        <v>3095</v>
      </c>
      <c r="D40" s="126" t="s">
        <v>3077</v>
      </c>
      <c r="E40" s="126" t="s">
        <v>2928</v>
      </c>
      <c r="F40" s="126">
        <v>2016</v>
      </c>
      <c r="G40" s="131" t="s">
        <v>131</v>
      </c>
      <c r="H40" s="131" t="s">
        <v>1439</v>
      </c>
      <c r="I40" s="131" t="s">
        <v>2929</v>
      </c>
      <c r="J40" s="126" t="s">
        <v>3096</v>
      </c>
      <c r="K40" s="126" t="s">
        <v>3097</v>
      </c>
      <c r="L40" s="127" t="s">
        <v>2932</v>
      </c>
      <c r="M40" s="127" t="s">
        <v>50</v>
      </c>
      <c r="N40" s="127" t="s">
        <v>26</v>
      </c>
      <c r="O40" s="127" t="s">
        <v>2933</v>
      </c>
      <c r="P40" s="147"/>
      <c r="Q40" s="148"/>
      <c r="R40" s="134" t="s">
        <v>3080</v>
      </c>
      <c r="S40" s="139"/>
      <c r="T40" s="139"/>
      <c r="U40" s="139"/>
      <c r="V40" s="139"/>
      <c r="W40" s="139"/>
      <c r="X40" s="139"/>
      <c r="Y40" s="139"/>
      <c r="Z40" s="139"/>
    </row>
    <row r="41" spans="1:26" ht="35.25" customHeight="1" x14ac:dyDescent="0.25">
      <c r="A41" s="158">
        <v>43</v>
      </c>
      <c r="B41" s="324" t="s">
        <v>3098</v>
      </c>
      <c r="C41" s="150" t="s">
        <v>3099</v>
      </c>
      <c r="D41" s="149" t="s">
        <v>3077</v>
      </c>
      <c r="E41" s="149" t="s">
        <v>2928</v>
      </c>
      <c r="F41" s="149">
        <v>2016</v>
      </c>
      <c r="G41" s="150" t="s">
        <v>131</v>
      </c>
      <c r="H41" s="150" t="s">
        <v>1439</v>
      </c>
      <c r="I41" s="150" t="s">
        <v>2929</v>
      </c>
      <c r="J41" s="149" t="s">
        <v>3100</v>
      </c>
      <c r="K41" s="149" t="s">
        <v>3101</v>
      </c>
      <c r="L41" s="151" t="s">
        <v>2932</v>
      </c>
      <c r="M41" s="151" t="s">
        <v>50</v>
      </c>
      <c r="N41" s="152" t="s">
        <v>2713</v>
      </c>
      <c r="O41" s="152" t="s">
        <v>2933</v>
      </c>
      <c r="P41" s="155" t="s">
        <v>3102</v>
      </c>
      <c r="Q41" s="173">
        <v>44769</v>
      </c>
      <c r="R41" s="155" t="s">
        <v>3080</v>
      </c>
      <c r="S41" s="174"/>
      <c r="T41" s="174"/>
      <c r="U41" s="174"/>
      <c r="V41" s="174"/>
      <c r="W41" s="174"/>
      <c r="X41" s="174"/>
      <c r="Y41" s="174"/>
      <c r="Z41" s="174"/>
    </row>
    <row r="42" spans="1:26" s="326" customFormat="1" ht="35.25" customHeight="1" x14ac:dyDescent="0.25">
      <c r="A42" s="233">
        <v>44</v>
      </c>
      <c r="B42" s="327" t="s">
        <v>3103</v>
      </c>
      <c r="C42" s="233" t="s">
        <v>3104</v>
      </c>
      <c r="D42" s="233" t="s">
        <v>3077</v>
      </c>
      <c r="E42" s="233" t="s">
        <v>2928</v>
      </c>
      <c r="F42" s="233">
        <v>2016</v>
      </c>
      <c r="G42" s="234" t="s">
        <v>131</v>
      </c>
      <c r="H42" s="234" t="s">
        <v>1439</v>
      </c>
      <c r="I42" s="234" t="s">
        <v>2929</v>
      </c>
      <c r="J42" s="233" t="s">
        <v>3105</v>
      </c>
      <c r="K42" s="233" t="s">
        <v>3106</v>
      </c>
      <c r="L42" s="235" t="s">
        <v>2932</v>
      </c>
      <c r="M42" s="235" t="s">
        <v>50</v>
      </c>
      <c r="N42" s="235" t="s">
        <v>26</v>
      </c>
      <c r="O42" s="235" t="s">
        <v>2933</v>
      </c>
      <c r="P42" s="236"/>
      <c r="Q42" s="237"/>
      <c r="R42" s="238" t="s">
        <v>3080</v>
      </c>
      <c r="S42" s="332"/>
      <c r="T42" s="332"/>
      <c r="U42" s="332"/>
      <c r="V42" s="332"/>
      <c r="W42" s="332"/>
      <c r="X42" s="332"/>
      <c r="Y42" s="332"/>
      <c r="Z42" s="332"/>
    </row>
    <row r="43" spans="1:26" ht="35.25" customHeight="1" x14ac:dyDescent="0.25">
      <c r="A43" s="126">
        <v>45</v>
      </c>
      <c r="B43" s="325" t="s">
        <v>3107</v>
      </c>
      <c r="C43" s="141" t="s">
        <v>3108</v>
      </c>
      <c r="D43" s="126" t="s">
        <v>3077</v>
      </c>
      <c r="E43" s="126" t="s">
        <v>2928</v>
      </c>
      <c r="F43" s="126">
        <v>2016</v>
      </c>
      <c r="G43" s="131" t="s">
        <v>131</v>
      </c>
      <c r="H43" s="131" t="s">
        <v>1439</v>
      </c>
      <c r="I43" s="131" t="s">
        <v>2929</v>
      </c>
      <c r="J43" s="126" t="s">
        <v>3109</v>
      </c>
      <c r="K43" s="126" t="s">
        <v>3110</v>
      </c>
      <c r="L43" s="127" t="s">
        <v>2932</v>
      </c>
      <c r="M43" s="127" t="s">
        <v>50</v>
      </c>
      <c r="N43" s="127" t="s">
        <v>26</v>
      </c>
      <c r="O43" s="127" t="s">
        <v>2933</v>
      </c>
      <c r="P43" s="147"/>
      <c r="Q43" s="148"/>
      <c r="R43" s="134" t="s">
        <v>3080</v>
      </c>
      <c r="S43" s="139"/>
      <c r="T43" s="139"/>
      <c r="U43" s="139"/>
      <c r="V43" s="139"/>
      <c r="W43" s="139"/>
      <c r="X43" s="139"/>
      <c r="Y43" s="139"/>
      <c r="Z43" s="139"/>
    </row>
    <row r="44" spans="1:26" ht="35.25" customHeight="1" x14ac:dyDescent="0.25">
      <c r="A44" s="126">
        <v>46</v>
      </c>
      <c r="B44" s="325" t="s">
        <v>3111</v>
      </c>
      <c r="C44" s="141" t="s">
        <v>3112</v>
      </c>
      <c r="D44" s="126" t="s">
        <v>3077</v>
      </c>
      <c r="E44" s="126" t="s">
        <v>2928</v>
      </c>
      <c r="F44" s="126">
        <v>2016</v>
      </c>
      <c r="G44" s="131" t="s">
        <v>131</v>
      </c>
      <c r="H44" s="131" t="s">
        <v>1439</v>
      </c>
      <c r="I44" s="131" t="s">
        <v>2929</v>
      </c>
      <c r="J44" s="126" t="s">
        <v>3113</v>
      </c>
      <c r="K44" s="126" t="s">
        <v>3114</v>
      </c>
      <c r="L44" s="127" t="s">
        <v>2932</v>
      </c>
      <c r="M44" s="127" t="s">
        <v>50</v>
      </c>
      <c r="N44" s="127" t="s">
        <v>26</v>
      </c>
      <c r="O44" s="127" t="s">
        <v>2933</v>
      </c>
      <c r="P44" s="147"/>
      <c r="Q44" s="148"/>
      <c r="R44" s="134" t="s">
        <v>3080</v>
      </c>
      <c r="S44" s="139"/>
      <c r="T44" s="139"/>
      <c r="U44" s="139"/>
      <c r="V44" s="139"/>
      <c r="W44" s="139"/>
      <c r="X44" s="139"/>
      <c r="Y44" s="139"/>
      <c r="Z44" s="139"/>
    </row>
    <row r="45" spans="1:26" ht="35.25" customHeight="1" x14ac:dyDescent="0.25">
      <c r="A45" s="126">
        <v>47</v>
      </c>
      <c r="B45" s="325" t="s">
        <v>3115</v>
      </c>
      <c r="C45" s="141" t="s">
        <v>3116</v>
      </c>
      <c r="D45" s="126" t="s">
        <v>3077</v>
      </c>
      <c r="E45" s="126" t="s">
        <v>2928</v>
      </c>
      <c r="F45" s="126">
        <v>2016</v>
      </c>
      <c r="G45" s="131" t="s">
        <v>131</v>
      </c>
      <c r="H45" s="131" t="s">
        <v>1439</v>
      </c>
      <c r="I45" s="131" t="s">
        <v>2929</v>
      </c>
      <c r="J45" s="126" t="s">
        <v>3117</v>
      </c>
      <c r="K45" s="126" t="s">
        <v>3118</v>
      </c>
      <c r="L45" s="127" t="s">
        <v>2932</v>
      </c>
      <c r="M45" s="127" t="s">
        <v>50</v>
      </c>
      <c r="N45" s="127" t="s">
        <v>26</v>
      </c>
      <c r="O45" s="127" t="s">
        <v>2933</v>
      </c>
      <c r="P45" s="147"/>
      <c r="Q45" s="148"/>
      <c r="R45" s="134" t="s">
        <v>3080</v>
      </c>
      <c r="S45" s="139"/>
      <c r="T45" s="139"/>
      <c r="U45" s="139"/>
      <c r="V45" s="139"/>
      <c r="W45" s="139"/>
      <c r="X45" s="139"/>
      <c r="Y45" s="139"/>
      <c r="Z45" s="139"/>
    </row>
    <row r="46" spans="1:26" s="326" customFormat="1" ht="35.25" customHeight="1" x14ac:dyDescent="0.25">
      <c r="A46" s="233">
        <v>48</v>
      </c>
      <c r="B46" s="324" t="s">
        <v>3119</v>
      </c>
      <c r="C46" s="330" t="s">
        <v>3120</v>
      </c>
      <c r="D46" s="233" t="s">
        <v>3077</v>
      </c>
      <c r="E46" s="233" t="s">
        <v>2928</v>
      </c>
      <c r="F46" s="233">
        <v>2016</v>
      </c>
      <c r="G46" s="234" t="s">
        <v>131</v>
      </c>
      <c r="H46" s="234" t="s">
        <v>1439</v>
      </c>
      <c r="I46" s="234" t="s">
        <v>2929</v>
      </c>
      <c r="J46" s="233" t="s">
        <v>3121</v>
      </c>
      <c r="K46" s="233" t="s">
        <v>3122</v>
      </c>
      <c r="L46" s="235" t="s">
        <v>2932</v>
      </c>
      <c r="M46" s="235" t="s">
        <v>50</v>
      </c>
      <c r="N46" s="235" t="s">
        <v>2713</v>
      </c>
      <c r="O46" s="235" t="s">
        <v>2933</v>
      </c>
      <c r="P46" s="235"/>
      <c r="Q46" s="331"/>
      <c r="R46" s="238" t="s">
        <v>3080</v>
      </c>
      <c r="S46" s="332"/>
      <c r="T46" s="332"/>
      <c r="U46" s="332"/>
      <c r="V46" s="332"/>
      <c r="W46" s="332"/>
      <c r="X46" s="332"/>
      <c r="Y46" s="332"/>
      <c r="Z46" s="332"/>
    </row>
    <row r="47" spans="1:26" ht="35.25" customHeight="1" x14ac:dyDescent="0.25">
      <c r="A47" s="126">
        <v>49</v>
      </c>
      <c r="B47" s="367" t="s">
        <v>3123</v>
      </c>
      <c r="C47" s="368" t="s">
        <v>1847</v>
      </c>
      <c r="D47" s="330" t="s">
        <v>3077</v>
      </c>
      <c r="E47" s="330" t="s">
        <v>2928</v>
      </c>
      <c r="F47" s="330">
        <v>2015</v>
      </c>
      <c r="G47" s="368" t="s">
        <v>3124</v>
      </c>
      <c r="H47" s="368" t="s">
        <v>269</v>
      </c>
      <c r="I47" s="368" t="s">
        <v>3125</v>
      </c>
      <c r="J47" s="369" t="s">
        <v>3126</v>
      </c>
      <c r="K47" s="330" t="s">
        <v>3127</v>
      </c>
      <c r="L47" s="370" t="s">
        <v>35</v>
      </c>
      <c r="M47" s="370" t="s">
        <v>50</v>
      </c>
      <c r="N47" s="235" t="s">
        <v>3044</v>
      </c>
      <c r="O47" s="235" t="s">
        <v>2933</v>
      </c>
      <c r="P47" s="371" t="s">
        <v>3128</v>
      </c>
      <c r="Q47" s="372">
        <v>42985</v>
      </c>
      <c r="R47" s="373" t="s">
        <v>3080</v>
      </c>
      <c r="S47" s="35"/>
      <c r="T47" s="35"/>
      <c r="U47" s="35"/>
      <c r="V47" s="35"/>
      <c r="W47" s="35"/>
      <c r="X47" s="35"/>
      <c r="Y47" s="35"/>
      <c r="Z47" s="35"/>
    </row>
    <row r="48" spans="1:26" ht="42.75" customHeight="1" x14ac:dyDescent="0.25">
      <c r="A48" s="126">
        <v>50</v>
      </c>
      <c r="B48" s="325" t="s">
        <v>3129</v>
      </c>
      <c r="C48" s="126" t="s">
        <v>3130</v>
      </c>
      <c r="D48" s="126" t="s">
        <v>3131</v>
      </c>
      <c r="E48" s="126" t="s">
        <v>70</v>
      </c>
      <c r="F48" s="126">
        <v>2015</v>
      </c>
      <c r="G48" s="131" t="s">
        <v>3132</v>
      </c>
      <c r="H48" s="131" t="s">
        <v>2944</v>
      </c>
      <c r="I48" s="131" t="s">
        <v>2929</v>
      </c>
      <c r="J48" s="126" t="s">
        <v>3133</v>
      </c>
      <c r="K48" s="126" t="s">
        <v>3134</v>
      </c>
      <c r="L48" s="127" t="s">
        <v>35</v>
      </c>
      <c r="M48" s="127" t="s">
        <v>50</v>
      </c>
      <c r="N48" s="127" t="s">
        <v>26</v>
      </c>
      <c r="O48" s="127" t="s">
        <v>2933</v>
      </c>
      <c r="P48" s="128"/>
      <c r="Q48" s="129"/>
      <c r="R48" s="134" t="s">
        <v>3135</v>
      </c>
    </row>
    <row r="49" spans="1:26" ht="42.75" customHeight="1" x14ac:dyDescent="0.25">
      <c r="A49" s="126">
        <v>51</v>
      </c>
      <c r="B49" s="325" t="s">
        <v>3136</v>
      </c>
      <c r="C49" s="126" t="s">
        <v>3137</v>
      </c>
      <c r="D49" s="126" t="s">
        <v>3131</v>
      </c>
      <c r="E49" s="126" t="s">
        <v>70</v>
      </c>
      <c r="F49" s="126">
        <v>2015</v>
      </c>
      <c r="G49" s="131" t="s">
        <v>260</v>
      </c>
      <c r="H49" s="131" t="s">
        <v>2944</v>
      </c>
      <c r="I49" s="131" t="s">
        <v>2929</v>
      </c>
      <c r="J49" s="126" t="s">
        <v>3138</v>
      </c>
      <c r="K49" s="126" t="s">
        <v>3139</v>
      </c>
      <c r="L49" s="127" t="s">
        <v>35</v>
      </c>
      <c r="M49" s="127" t="s">
        <v>50</v>
      </c>
      <c r="N49" s="127" t="s">
        <v>26</v>
      </c>
      <c r="O49" s="127" t="s">
        <v>2933</v>
      </c>
      <c r="P49" s="128"/>
      <c r="Q49" s="129"/>
      <c r="R49" s="134" t="s">
        <v>3135</v>
      </c>
    </row>
    <row r="50" spans="1:26" ht="36" customHeight="1" x14ac:dyDescent="0.25">
      <c r="A50" s="233">
        <v>52</v>
      </c>
      <c r="B50" s="327" t="s">
        <v>3140</v>
      </c>
      <c r="C50" s="233" t="s">
        <v>3141</v>
      </c>
      <c r="D50" s="233" t="s">
        <v>3131</v>
      </c>
      <c r="E50" s="233" t="s">
        <v>2928</v>
      </c>
      <c r="F50" s="233">
        <v>2016</v>
      </c>
      <c r="G50" s="234" t="s">
        <v>131</v>
      </c>
      <c r="H50" s="234" t="s">
        <v>1439</v>
      </c>
      <c r="I50" s="234" t="s">
        <v>2929</v>
      </c>
      <c r="J50" s="233" t="s">
        <v>3142</v>
      </c>
      <c r="K50" s="233" t="s">
        <v>3143</v>
      </c>
      <c r="L50" s="235" t="s">
        <v>2932</v>
      </c>
      <c r="M50" s="235" t="s">
        <v>50</v>
      </c>
      <c r="N50" s="235" t="s">
        <v>26</v>
      </c>
      <c r="O50" s="235" t="s">
        <v>2933</v>
      </c>
      <c r="P50" s="236"/>
      <c r="Q50" s="237"/>
      <c r="R50" s="238" t="s">
        <v>3135</v>
      </c>
      <c r="S50" s="39"/>
      <c r="T50" s="39"/>
      <c r="U50" s="39"/>
      <c r="V50" s="39"/>
      <c r="W50" s="39"/>
      <c r="X50" s="39"/>
      <c r="Y50" s="39"/>
      <c r="Z50" s="39"/>
    </row>
    <row r="51" spans="1:26" ht="36" customHeight="1" x14ac:dyDescent="0.25">
      <c r="A51" s="233">
        <v>53</v>
      </c>
      <c r="B51" s="327" t="s">
        <v>3144</v>
      </c>
      <c r="C51" s="233" t="s">
        <v>3145</v>
      </c>
      <c r="D51" s="233" t="s">
        <v>3131</v>
      </c>
      <c r="E51" s="233" t="s">
        <v>2928</v>
      </c>
      <c r="F51" s="233">
        <v>2016</v>
      </c>
      <c r="G51" s="234" t="s">
        <v>131</v>
      </c>
      <c r="H51" s="234" t="s">
        <v>1439</v>
      </c>
      <c r="I51" s="234" t="s">
        <v>2929</v>
      </c>
      <c r="J51" s="233" t="s">
        <v>3146</v>
      </c>
      <c r="K51" s="233" t="s">
        <v>3147</v>
      </c>
      <c r="L51" s="235" t="s">
        <v>2932</v>
      </c>
      <c r="M51" s="235" t="s">
        <v>50</v>
      </c>
      <c r="N51" s="235" t="s">
        <v>26</v>
      </c>
      <c r="O51" s="235" t="s">
        <v>2933</v>
      </c>
      <c r="P51" s="240"/>
      <c r="Q51" s="241"/>
      <c r="R51" s="238" t="s">
        <v>3135</v>
      </c>
      <c r="S51" s="39"/>
      <c r="T51" s="39"/>
      <c r="U51" s="39"/>
      <c r="V51" s="39"/>
      <c r="W51" s="39"/>
      <c r="X51" s="39"/>
      <c r="Y51" s="39"/>
      <c r="Z51" s="39"/>
    </row>
    <row r="52" spans="1:26" ht="36" customHeight="1" x14ac:dyDescent="0.25">
      <c r="A52" s="126">
        <v>54</v>
      </c>
      <c r="B52" s="325" t="s">
        <v>3148</v>
      </c>
      <c r="C52" s="126" t="s">
        <v>3149</v>
      </c>
      <c r="D52" s="126" t="s">
        <v>3131</v>
      </c>
      <c r="E52" s="126" t="s">
        <v>2928</v>
      </c>
      <c r="F52" s="126">
        <v>2016</v>
      </c>
      <c r="G52" s="131" t="s">
        <v>131</v>
      </c>
      <c r="H52" s="131" t="s">
        <v>1439</v>
      </c>
      <c r="I52" s="131" t="s">
        <v>2929</v>
      </c>
      <c r="J52" s="126" t="s">
        <v>3150</v>
      </c>
      <c r="K52" s="126" t="s">
        <v>3151</v>
      </c>
      <c r="L52" s="127" t="s">
        <v>2932</v>
      </c>
      <c r="M52" s="127" t="s">
        <v>50</v>
      </c>
      <c r="N52" s="127" t="s">
        <v>26</v>
      </c>
      <c r="O52" s="127" t="s">
        <v>2933</v>
      </c>
      <c r="P52" s="127"/>
      <c r="Q52" s="146"/>
      <c r="R52" s="134" t="s">
        <v>3135</v>
      </c>
      <c r="S52" s="39"/>
      <c r="T52" s="39"/>
      <c r="U52" s="39"/>
      <c r="V52" s="39"/>
      <c r="W52" s="39"/>
      <c r="X52" s="39"/>
      <c r="Y52" s="39"/>
      <c r="Z52" s="39"/>
    </row>
    <row r="53" spans="1:26" ht="36" customHeight="1" x14ac:dyDescent="0.25">
      <c r="A53" s="126">
        <v>55</v>
      </c>
      <c r="B53" s="325" t="s">
        <v>3152</v>
      </c>
      <c r="C53" s="141" t="s">
        <v>3153</v>
      </c>
      <c r="D53" s="126" t="s">
        <v>3131</v>
      </c>
      <c r="E53" s="126" t="s">
        <v>2928</v>
      </c>
      <c r="F53" s="126">
        <v>2016</v>
      </c>
      <c r="G53" s="131" t="s">
        <v>131</v>
      </c>
      <c r="H53" s="131" t="s">
        <v>1439</v>
      </c>
      <c r="I53" s="131" t="s">
        <v>2929</v>
      </c>
      <c r="J53" s="126" t="s">
        <v>3154</v>
      </c>
      <c r="K53" s="126" t="s">
        <v>3155</v>
      </c>
      <c r="L53" s="127" t="s">
        <v>2932</v>
      </c>
      <c r="M53" s="127" t="s">
        <v>50</v>
      </c>
      <c r="N53" s="127" t="s">
        <v>26</v>
      </c>
      <c r="O53" s="127" t="s">
        <v>2933</v>
      </c>
      <c r="P53" s="128"/>
      <c r="Q53" s="129"/>
      <c r="R53" s="134" t="s">
        <v>3135</v>
      </c>
      <c r="S53" s="39"/>
      <c r="T53" s="39"/>
      <c r="U53" s="39"/>
      <c r="V53" s="39"/>
      <c r="W53" s="39"/>
      <c r="X53" s="39"/>
      <c r="Y53" s="39"/>
      <c r="Z53" s="39"/>
    </row>
    <row r="54" spans="1:26" ht="36" customHeight="1" x14ac:dyDescent="0.25">
      <c r="A54" s="126">
        <v>56</v>
      </c>
      <c r="B54" s="325" t="s">
        <v>3156</v>
      </c>
      <c r="C54" s="141" t="s">
        <v>3157</v>
      </c>
      <c r="D54" s="141" t="s">
        <v>3158</v>
      </c>
      <c r="E54" s="141" t="s">
        <v>2928</v>
      </c>
      <c r="F54" s="141">
        <v>2016</v>
      </c>
      <c r="G54" s="141" t="s">
        <v>131</v>
      </c>
      <c r="H54" s="141" t="s">
        <v>1439</v>
      </c>
      <c r="I54" s="141" t="s">
        <v>2929</v>
      </c>
      <c r="J54" s="141" t="s">
        <v>3159</v>
      </c>
      <c r="K54" s="141" t="s">
        <v>3160</v>
      </c>
      <c r="L54" s="143" t="s">
        <v>2932</v>
      </c>
      <c r="M54" s="143" t="s">
        <v>50</v>
      </c>
      <c r="N54" s="127" t="s">
        <v>26</v>
      </c>
      <c r="O54" s="127" t="s">
        <v>2933</v>
      </c>
      <c r="P54" s="175"/>
      <c r="Q54" s="176"/>
      <c r="R54" s="167" t="s">
        <v>3135</v>
      </c>
      <c r="S54" s="35"/>
      <c r="T54" s="35"/>
      <c r="U54" s="35"/>
      <c r="V54" s="35"/>
      <c r="W54" s="35"/>
      <c r="X54" s="35"/>
      <c r="Y54" s="35"/>
      <c r="Z54" s="35"/>
    </row>
    <row r="55" spans="1:26" ht="36" customHeight="1" x14ac:dyDescent="0.25">
      <c r="A55" s="126">
        <v>57</v>
      </c>
      <c r="B55" s="325" t="s">
        <v>3161</v>
      </c>
      <c r="C55" s="126" t="s">
        <v>3162</v>
      </c>
      <c r="D55" s="126" t="s">
        <v>3158</v>
      </c>
      <c r="E55" s="126" t="s">
        <v>2928</v>
      </c>
      <c r="F55" s="126">
        <v>2016</v>
      </c>
      <c r="G55" s="131" t="s">
        <v>131</v>
      </c>
      <c r="H55" s="131" t="s">
        <v>1439</v>
      </c>
      <c r="I55" s="131" t="s">
        <v>2929</v>
      </c>
      <c r="J55" s="126" t="s">
        <v>3163</v>
      </c>
      <c r="K55" s="126" t="s">
        <v>3164</v>
      </c>
      <c r="L55" s="127" t="s">
        <v>2932</v>
      </c>
      <c r="M55" s="127" t="s">
        <v>50</v>
      </c>
      <c r="N55" s="127" t="s">
        <v>26</v>
      </c>
      <c r="O55" s="127" t="s">
        <v>2933</v>
      </c>
      <c r="P55" s="128"/>
      <c r="Q55" s="129"/>
      <c r="R55" s="134" t="s">
        <v>3135</v>
      </c>
      <c r="S55" s="39"/>
      <c r="T55" s="39"/>
      <c r="U55" s="39"/>
      <c r="V55" s="39"/>
      <c r="W55" s="39"/>
      <c r="X55" s="39"/>
      <c r="Y55" s="39"/>
      <c r="Z55" s="39"/>
    </row>
    <row r="56" spans="1:26" ht="36" customHeight="1" x14ac:dyDescent="0.25">
      <c r="A56" s="126">
        <v>58</v>
      </c>
      <c r="B56" s="325" t="s">
        <v>3165</v>
      </c>
      <c r="C56" s="126" t="s">
        <v>3166</v>
      </c>
      <c r="D56" s="126" t="s">
        <v>3158</v>
      </c>
      <c r="E56" s="126" t="s">
        <v>2928</v>
      </c>
      <c r="F56" s="126">
        <v>2016</v>
      </c>
      <c r="G56" s="131" t="s">
        <v>131</v>
      </c>
      <c r="H56" s="131" t="s">
        <v>1439</v>
      </c>
      <c r="I56" s="131" t="s">
        <v>2929</v>
      </c>
      <c r="J56" s="126" t="s">
        <v>3167</v>
      </c>
      <c r="K56" s="126" t="s">
        <v>3168</v>
      </c>
      <c r="L56" s="127" t="s">
        <v>2932</v>
      </c>
      <c r="M56" s="127" t="s">
        <v>50</v>
      </c>
      <c r="N56" s="127" t="s">
        <v>26</v>
      </c>
      <c r="O56" s="127" t="s">
        <v>2933</v>
      </c>
      <c r="P56" s="135"/>
      <c r="Q56" s="164"/>
      <c r="R56" s="134" t="s">
        <v>3135</v>
      </c>
      <c r="S56" s="39"/>
      <c r="T56" s="39"/>
      <c r="U56" s="39"/>
      <c r="V56" s="39"/>
      <c r="W56" s="39"/>
      <c r="X56" s="39"/>
      <c r="Y56" s="39"/>
      <c r="Z56" s="39"/>
    </row>
    <row r="57" spans="1:26" ht="36" customHeight="1" x14ac:dyDescent="0.25">
      <c r="A57" s="126">
        <v>59</v>
      </c>
      <c r="B57" s="324" t="s">
        <v>3169</v>
      </c>
      <c r="C57" s="158" t="s">
        <v>3170</v>
      </c>
      <c r="D57" s="158" t="s">
        <v>3171</v>
      </c>
      <c r="E57" s="158" t="s">
        <v>2928</v>
      </c>
      <c r="F57" s="158">
        <v>2016</v>
      </c>
      <c r="G57" s="159" t="s">
        <v>131</v>
      </c>
      <c r="H57" s="159" t="s">
        <v>1439</v>
      </c>
      <c r="I57" s="159" t="s">
        <v>2929</v>
      </c>
      <c r="J57" s="158" t="s">
        <v>3172</v>
      </c>
      <c r="K57" s="158" t="s">
        <v>3173</v>
      </c>
      <c r="L57" s="152" t="s">
        <v>2932</v>
      </c>
      <c r="M57" s="152" t="s">
        <v>50</v>
      </c>
      <c r="N57" s="152" t="s">
        <v>3174</v>
      </c>
      <c r="O57" s="177" t="s">
        <v>2933</v>
      </c>
      <c r="P57" s="161" t="s">
        <v>3175</v>
      </c>
      <c r="Q57" s="178"/>
      <c r="R57" s="160" t="s">
        <v>3176</v>
      </c>
      <c r="S57" s="139"/>
      <c r="T57" s="139"/>
      <c r="U57" s="139"/>
      <c r="V57" s="139"/>
      <c r="W57" s="139"/>
      <c r="X57" s="139"/>
      <c r="Y57" s="139"/>
      <c r="Z57" s="139"/>
    </row>
    <row r="58" spans="1:26" ht="36" customHeight="1" x14ac:dyDescent="0.25">
      <c r="A58" s="126">
        <v>60</v>
      </c>
      <c r="B58" s="325" t="s">
        <v>3177</v>
      </c>
      <c r="C58" s="126" t="s">
        <v>3178</v>
      </c>
      <c r="D58" s="126" t="s">
        <v>3171</v>
      </c>
      <c r="E58" s="126" t="s">
        <v>2928</v>
      </c>
      <c r="F58" s="126">
        <v>2016</v>
      </c>
      <c r="G58" s="131" t="s">
        <v>131</v>
      </c>
      <c r="H58" s="131" t="s">
        <v>1439</v>
      </c>
      <c r="I58" s="131" t="s">
        <v>2929</v>
      </c>
      <c r="J58" s="126" t="s">
        <v>3179</v>
      </c>
      <c r="K58" s="126" t="s">
        <v>3180</v>
      </c>
      <c r="L58" s="127" t="s">
        <v>2932</v>
      </c>
      <c r="M58" s="127" t="s">
        <v>50</v>
      </c>
      <c r="N58" s="127" t="s">
        <v>26</v>
      </c>
      <c r="O58" s="127" t="s">
        <v>2933</v>
      </c>
      <c r="P58" s="135"/>
      <c r="Q58" s="164"/>
      <c r="R58" s="135" t="s">
        <v>3176</v>
      </c>
      <c r="S58" s="39"/>
      <c r="T58" s="39"/>
      <c r="U58" s="39"/>
      <c r="V58" s="39"/>
      <c r="W58" s="39"/>
      <c r="X58" s="39"/>
      <c r="Y58" s="39"/>
      <c r="Z58" s="39"/>
    </row>
    <row r="59" spans="1:26" ht="36" customHeight="1" x14ac:dyDescent="0.25">
      <c r="A59" s="126">
        <v>61</v>
      </c>
      <c r="B59" s="325" t="s">
        <v>3181</v>
      </c>
      <c r="C59" s="126" t="s">
        <v>3182</v>
      </c>
      <c r="D59" s="126" t="s">
        <v>3171</v>
      </c>
      <c r="E59" s="126" t="s">
        <v>2928</v>
      </c>
      <c r="F59" s="126">
        <v>2016</v>
      </c>
      <c r="G59" s="131" t="s">
        <v>131</v>
      </c>
      <c r="H59" s="131" t="s">
        <v>1439</v>
      </c>
      <c r="I59" s="131" t="s">
        <v>2929</v>
      </c>
      <c r="J59" s="126" t="s">
        <v>3183</v>
      </c>
      <c r="K59" s="126" t="s">
        <v>3184</v>
      </c>
      <c r="L59" s="127" t="s">
        <v>2932</v>
      </c>
      <c r="M59" s="127" t="s">
        <v>50</v>
      </c>
      <c r="N59" s="127" t="s">
        <v>26</v>
      </c>
      <c r="O59" s="127" t="s">
        <v>2933</v>
      </c>
      <c r="P59" s="179"/>
      <c r="Q59" s="164"/>
      <c r="R59" s="135" t="s">
        <v>3176</v>
      </c>
      <c r="S59" s="39"/>
      <c r="T59" s="39"/>
      <c r="U59" s="39"/>
      <c r="V59" s="39"/>
      <c r="W59" s="39"/>
      <c r="X59" s="39"/>
      <c r="Y59" s="39"/>
      <c r="Z59" s="39"/>
    </row>
    <row r="60" spans="1:26" ht="36" customHeight="1" x14ac:dyDescent="0.25">
      <c r="A60" s="126">
        <v>62</v>
      </c>
      <c r="B60" s="325" t="s">
        <v>3185</v>
      </c>
      <c r="C60" s="126" t="s">
        <v>3186</v>
      </c>
      <c r="D60" s="126" t="s">
        <v>3171</v>
      </c>
      <c r="E60" s="126" t="s">
        <v>2928</v>
      </c>
      <c r="F60" s="126">
        <v>2016</v>
      </c>
      <c r="G60" s="131" t="s">
        <v>131</v>
      </c>
      <c r="H60" s="131" t="s">
        <v>1439</v>
      </c>
      <c r="I60" s="131" t="s">
        <v>2929</v>
      </c>
      <c r="J60" s="126" t="s">
        <v>3187</v>
      </c>
      <c r="K60" s="126" t="s">
        <v>3188</v>
      </c>
      <c r="L60" s="127" t="s">
        <v>2932</v>
      </c>
      <c r="M60" s="127" t="s">
        <v>50</v>
      </c>
      <c r="N60" s="127" t="s">
        <v>26</v>
      </c>
      <c r="O60" s="127" t="s">
        <v>2933</v>
      </c>
      <c r="P60" s="166"/>
      <c r="Q60" s="138"/>
      <c r="R60" s="135" t="s">
        <v>3176</v>
      </c>
      <c r="S60" s="139"/>
      <c r="T60" s="139"/>
      <c r="U60" s="139"/>
      <c r="V60" s="139"/>
      <c r="W60" s="139"/>
      <c r="X60" s="139"/>
      <c r="Y60" s="139"/>
      <c r="Z60" s="139"/>
    </row>
    <row r="61" spans="1:26" ht="39.75" customHeight="1" x14ac:dyDescent="0.25">
      <c r="A61" s="126">
        <v>63</v>
      </c>
      <c r="B61" s="325" t="s">
        <v>3189</v>
      </c>
      <c r="C61" s="126" t="s">
        <v>3190</v>
      </c>
      <c r="D61" s="126" t="s">
        <v>3171</v>
      </c>
      <c r="E61" s="126" t="s">
        <v>2928</v>
      </c>
      <c r="F61" s="126">
        <v>2016</v>
      </c>
      <c r="G61" s="131" t="s">
        <v>131</v>
      </c>
      <c r="H61" s="131" t="s">
        <v>1439</v>
      </c>
      <c r="I61" s="131" t="s">
        <v>2929</v>
      </c>
      <c r="J61" s="126" t="s">
        <v>3191</v>
      </c>
      <c r="K61" s="126" t="s">
        <v>3192</v>
      </c>
      <c r="L61" s="127" t="s">
        <v>2932</v>
      </c>
      <c r="M61" s="127" t="s">
        <v>50</v>
      </c>
      <c r="N61" s="127" t="s">
        <v>26</v>
      </c>
      <c r="O61" s="127" t="s">
        <v>2933</v>
      </c>
      <c r="P61" s="128"/>
      <c r="Q61" s="129"/>
      <c r="R61" s="135" t="s">
        <v>3176</v>
      </c>
      <c r="S61" s="39"/>
      <c r="T61" s="39"/>
      <c r="U61" s="39"/>
      <c r="V61" s="39"/>
      <c r="W61" s="39"/>
      <c r="X61" s="39"/>
      <c r="Y61" s="39"/>
      <c r="Z61" s="39"/>
    </row>
    <row r="62" spans="1:26" ht="16.5" customHeight="1" x14ac:dyDescent="0.25">
      <c r="A62" s="180"/>
      <c r="B62" s="180"/>
      <c r="C62" s="180"/>
      <c r="D62" s="180"/>
      <c r="E62" s="180"/>
      <c r="F62" s="180"/>
      <c r="G62" s="181"/>
      <c r="H62" s="181"/>
      <c r="I62" s="181"/>
      <c r="J62" s="180"/>
      <c r="K62" s="180"/>
    </row>
    <row r="63" spans="1:26" ht="16.5" customHeight="1" x14ac:dyDescent="0.25">
      <c r="A63" s="180"/>
      <c r="B63" s="180"/>
      <c r="C63" s="180"/>
      <c r="D63" s="180"/>
      <c r="E63" s="182"/>
      <c r="F63" s="182"/>
      <c r="G63" s="181"/>
      <c r="H63" s="181"/>
      <c r="I63" s="181"/>
      <c r="J63" s="180"/>
      <c r="K63" s="180"/>
    </row>
    <row r="64" spans="1:26" ht="16.5" customHeight="1" x14ac:dyDescent="0.25">
      <c r="A64" s="180"/>
      <c r="B64" s="180"/>
      <c r="C64" s="180"/>
      <c r="D64" s="180"/>
      <c r="E64" s="182"/>
      <c r="F64" s="182"/>
      <c r="G64" s="181"/>
      <c r="H64" s="181"/>
      <c r="I64" s="181"/>
      <c r="J64" s="183"/>
      <c r="K64" s="183"/>
      <c r="N64" s="732" t="s">
        <v>3826</v>
      </c>
      <c r="O64" s="732"/>
      <c r="P64" s="732"/>
      <c r="Q64" s="732"/>
    </row>
    <row r="65" spans="1:18" ht="16.5" customHeight="1" x14ac:dyDescent="0.25">
      <c r="A65" s="180"/>
      <c r="B65" s="180"/>
      <c r="C65" s="180"/>
      <c r="D65" s="180"/>
      <c r="E65" s="182"/>
      <c r="F65" s="182"/>
      <c r="G65" s="181"/>
      <c r="H65" s="181"/>
      <c r="I65" s="181"/>
      <c r="J65" s="180"/>
      <c r="K65" s="180"/>
      <c r="M65" s="56" t="s">
        <v>1493</v>
      </c>
      <c r="N65" s="732"/>
      <c r="O65" s="732"/>
      <c r="P65" s="732"/>
      <c r="Q65" s="732"/>
    </row>
    <row r="66" spans="1:18" ht="15" customHeight="1" x14ac:dyDescent="0.25">
      <c r="C66" s="184"/>
      <c r="E66" s="185"/>
      <c r="F66" s="185"/>
      <c r="J66" s="184"/>
      <c r="K66" s="184"/>
    </row>
    <row r="67" spans="1:18" ht="15" customHeight="1" x14ac:dyDescent="0.25">
      <c r="B67" s="184"/>
      <c r="C67" s="184"/>
      <c r="D67" s="184"/>
      <c r="E67" s="185"/>
      <c r="F67" s="185"/>
      <c r="J67" s="184"/>
      <c r="K67" s="184"/>
    </row>
    <row r="68" spans="1:18" ht="15.75" customHeight="1" x14ac:dyDescent="0.25">
      <c r="A68" s="184"/>
      <c r="B68" s="184"/>
      <c r="C68" s="184"/>
      <c r="D68" s="184"/>
      <c r="E68" s="185"/>
      <c r="F68" s="185"/>
      <c r="J68" s="184"/>
      <c r="K68" s="184"/>
    </row>
    <row r="69" spans="1:18" ht="20.25" customHeight="1" x14ac:dyDescent="0.25">
      <c r="A69" s="184"/>
      <c r="B69" s="184"/>
      <c r="C69" s="184"/>
      <c r="D69" s="184"/>
      <c r="E69" s="186"/>
      <c r="F69" s="186"/>
      <c r="G69" s="187"/>
      <c r="H69" s="187"/>
      <c r="I69" s="187"/>
      <c r="J69" s="181"/>
      <c r="K69" s="181"/>
      <c r="L69" s="736" t="s">
        <v>3193</v>
      </c>
      <c r="M69" s="700"/>
      <c r="N69" s="700"/>
      <c r="O69" s="700"/>
      <c r="P69" s="700"/>
      <c r="Q69" s="700"/>
      <c r="R69" s="188"/>
    </row>
    <row r="70" spans="1:18" ht="20.25" customHeight="1" x14ac:dyDescent="0.25">
      <c r="A70" s="181"/>
      <c r="B70" s="181"/>
      <c r="C70" s="181"/>
      <c r="D70" s="181"/>
      <c r="E70" s="186"/>
      <c r="F70" s="186"/>
      <c r="G70" s="187"/>
      <c r="H70" s="187"/>
      <c r="I70" s="187"/>
      <c r="J70" s="184"/>
      <c r="K70" s="189"/>
      <c r="L70" s="732" t="s">
        <v>3194</v>
      </c>
      <c r="M70" s="700"/>
      <c r="N70" s="700"/>
      <c r="O70" s="700"/>
      <c r="P70" s="700"/>
      <c r="Q70" s="700"/>
      <c r="R70" s="190"/>
    </row>
    <row r="71" spans="1:18" ht="20.25" customHeight="1" x14ac:dyDescent="0.25">
      <c r="A71" s="190"/>
      <c r="B71" s="184"/>
      <c r="C71" s="184"/>
      <c r="D71" s="184"/>
      <c r="E71" s="186"/>
      <c r="F71" s="186"/>
      <c r="G71" s="187"/>
      <c r="H71" s="187"/>
      <c r="I71" s="187"/>
      <c r="J71" s="184"/>
      <c r="K71" s="184"/>
      <c r="L71" s="732" t="s">
        <v>3195</v>
      </c>
      <c r="M71" s="700"/>
      <c r="N71" s="700"/>
      <c r="O71" s="700"/>
      <c r="P71" s="700"/>
      <c r="Q71" s="700"/>
      <c r="R71" s="190"/>
    </row>
    <row r="72" spans="1:18" ht="20.25" customHeight="1" x14ac:dyDescent="0.25">
      <c r="A72" s="190"/>
      <c r="B72" s="184"/>
      <c r="C72" s="190"/>
      <c r="D72" s="191"/>
      <c r="E72" s="186"/>
      <c r="F72" s="186"/>
      <c r="G72" s="187"/>
      <c r="H72" s="187"/>
      <c r="I72" s="187"/>
      <c r="J72" s="184"/>
      <c r="K72" s="184"/>
      <c r="L72" s="732" t="s">
        <v>3196</v>
      </c>
      <c r="M72" s="700"/>
      <c r="N72" s="700"/>
      <c r="O72" s="700"/>
      <c r="P72" s="700"/>
      <c r="Q72" s="700"/>
      <c r="R72" s="190"/>
    </row>
    <row r="73" spans="1:18" ht="20.25" customHeight="1" x14ac:dyDescent="0.25">
      <c r="A73" s="190"/>
      <c r="B73" s="190"/>
      <c r="C73" s="190"/>
      <c r="D73" s="191"/>
      <c r="E73" s="186"/>
      <c r="F73" s="186"/>
      <c r="G73" s="187"/>
      <c r="H73" s="187"/>
      <c r="I73" s="187"/>
      <c r="J73" s="184"/>
      <c r="K73" s="184"/>
      <c r="L73" s="733" t="s">
        <v>2934</v>
      </c>
      <c r="M73" s="700"/>
      <c r="N73" s="700"/>
      <c r="O73" s="700"/>
      <c r="P73" s="700"/>
      <c r="Q73" s="700"/>
      <c r="R73" s="192"/>
    </row>
    <row r="74" spans="1:18" ht="15" customHeight="1" x14ac:dyDescent="0.25">
      <c r="A74" s="190"/>
      <c r="B74" s="190"/>
      <c r="C74" s="190"/>
      <c r="D74" s="191"/>
      <c r="E74" s="186"/>
      <c r="F74" s="186"/>
      <c r="G74" s="187"/>
      <c r="H74" s="187"/>
      <c r="I74" s="187"/>
      <c r="J74" s="184"/>
      <c r="K74" s="184"/>
    </row>
    <row r="75" spans="1:18" ht="15" customHeight="1" x14ac:dyDescent="0.25">
      <c r="A75" s="190"/>
      <c r="B75" s="190"/>
      <c r="C75" s="190"/>
      <c r="D75" s="191"/>
      <c r="E75" s="186"/>
      <c r="F75" s="186"/>
      <c r="G75" s="187"/>
      <c r="H75" s="187"/>
      <c r="I75" s="187"/>
      <c r="J75" s="184"/>
      <c r="K75" s="184"/>
    </row>
    <row r="76" spans="1:18" ht="44.25" customHeight="1" x14ac:dyDescent="0.5">
      <c r="B76" s="190"/>
      <c r="E76" s="185"/>
      <c r="F76" s="185"/>
      <c r="G76" s="193" t="s">
        <v>3197</v>
      </c>
    </row>
    <row r="77" spans="1:18" ht="46.5" customHeight="1" x14ac:dyDescent="0.25">
      <c r="A77" s="194" t="s">
        <v>0</v>
      </c>
      <c r="B77" s="194" t="s">
        <v>1</v>
      </c>
      <c r="C77" s="194" t="s">
        <v>2</v>
      </c>
      <c r="D77" s="194" t="s">
        <v>2679</v>
      </c>
      <c r="E77" s="194" t="s">
        <v>8</v>
      </c>
      <c r="F77" s="194" t="s">
        <v>2680</v>
      </c>
      <c r="G77" s="194" t="s">
        <v>3198</v>
      </c>
      <c r="H77" s="194" t="s">
        <v>3199</v>
      </c>
      <c r="I77" s="194" t="s">
        <v>11</v>
      </c>
      <c r="J77" s="194" t="s">
        <v>3200</v>
      </c>
      <c r="K77" s="194" t="s">
        <v>13</v>
      </c>
      <c r="L77" s="194" t="s">
        <v>3201</v>
      </c>
      <c r="M77" s="194" t="s">
        <v>2684</v>
      </c>
      <c r="N77" s="195" t="s">
        <v>3202</v>
      </c>
      <c r="O77" s="195" t="s">
        <v>2924</v>
      </c>
      <c r="P77" s="196" t="s">
        <v>3203</v>
      </c>
      <c r="Q77" s="196" t="s">
        <v>3204</v>
      </c>
    </row>
    <row r="78" spans="1:18" ht="19.5" customHeight="1" x14ac:dyDescent="0.25">
      <c r="A78" s="197">
        <v>1</v>
      </c>
      <c r="B78" s="198" t="s">
        <v>3205</v>
      </c>
      <c r="C78" s="198" t="s">
        <v>3206</v>
      </c>
      <c r="D78" s="198" t="s">
        <v>131</v>
      </c>
      <c r="E78" s="198" t="s">
        <v>3207</v>
      </c>
      <c r="F78" s="199" t="s">
        <v>3208</v>
      </c>
      <c r="G78" s="198" t="s">
        <v>3209</v>
      </c>
      <c r="H78" s="198" t="s">
        <v>3210</v>
      </c>
      <c r="I78" s="198" t="s">
        <v>35</v>
      </c>
      <c r="J78" s="198" t="s">
        <v>3211</v>
      </c>
      <c r="K78" s="199" t="s">
        <v>3212</v>
      </c>
      <c r="L78" s="199" t="s">
        <v>2713</v>
      </c>
      <c r="M78" s="199" t="s">
        <v>3213</v>
      </c>
      <c r="N78" s="200">
        <v>42877</v>
      </c>
      <c r="O78" s="201" t="s">
        <v>3214</v>
      </c>
      <c r="P78" s="202" t="s">
        <v>3215</v>
      </c>
      <c r="Q78" s="203" t="s">
        <v>3216</v>
      </c>
    </row>
    <row r="79" spans="1:18" ht="19.5" customHeight="1" x14ac:dyDescent="0.25">
      <c r="A79" s="197">
        <v>2</v>
      </c>
      <c r="B79" s="198" t="s">
        <v>3217</v>
      </c>
      <c r="C79" s="198" t="s">
        <v>3218</v>
      </c>
      <c r="D79" s="198" t="s">
        <v>40</v>
      </c>
      <c r="E79" s="198" t="s">
        <v>3219</v>
      </c>
      <c r="F79" s="199" t="s">
        <v>3220</v>
      </c>
      <c r="G79" s="198" t="s">
        <v>3221</v>
      </c>
      <c r="H79" s="198" t="s">
        <v>3222</v>
      </c>
      <c r="I79" s="198" t="s">
        <v>3223</v>
      </c>
      <c r="J79" s="198" t="s">
        <v>3211</v>
      </c>
      <c r="K79" s="199" t="s">
        <v>3212</v>
      </c>
      <c r="L79" s="199" t="s">
        <v>2713</v>
      </c>
      <c r="M79" s="199" t="s">
        <v>3213</v>
      </c>
      <c r="N79" s="200">
        <v>42899</v>
      </c>
      <c r="O79" s="201" t="s">
        <v>3224</v>
      </c>
      <c r="P79" s="202" t="s">
        <v>3215</v>
      </c>
      <c r="Q79" s="203" t="s">
        <v>3216</v>
      </c>
    </row>
    <row r="80" spans="1:18" ht="19.5" customHeight="1" x14ac:dyDescent="0.25">
      <c r="A80" s="197">
        <v>3</v>
      </c>
      <c r="B80" s="198" t="s">
        <v>3225</v>
      </c>
      <c r="C80" s="198" t="s">
        <v>3226</v>
      </c>
      <c r="D80" s="198" t="s">
        <v>40</v>
      </c>
      <c r="E80" s="198" t="s">
        <v>3219</v>
      </c>
      <c r="F80" s="199" t="s">
        <v>3220</v>
      </c>
      <c r="G80" s="198" t="s">
        <v>3227</v>
      </c>
      <c r="H80" s="198" t="s">
        <v>3228</v>
      </c>
      <c r="I80" s="198" t="s">
        <v>3223</v>
      </c>
      <c r="J80" s="198" t="s">
        <v>3211</v>
      </c>
      <c r="K80" s="199" t="s">
        <v>3212</v>
      </c>
      <c r="L80" s="199" t="s">
        <v>2713</v>
      </c>
      <c r="M80" s="199" t="s">
        <v>3229</v>
      </c>
      <c r="N80" s="200">
        <v>43553</v>
      </c>
      <c r="O80" s="201" t="s">
        <v>3230</v>
      </c>
      <c r="P80" s="202" t="s">
        <v>3215</v>
      </c>
      <c r="Q80" s="203" t="s">
        <v>3216</v>
      </c>
    </row>
    <row r="81" spans="1:17" ht="19.5" customHeight="1" x14ac:dyDescent="0.25">
      <c r="A81" s="197">
        <v>4</v>
      </c>
      <c r="B81" s="204" t="s">
        <v>3231</v>
      </c>
      <c r="C81" s="204" t="s">
        <v>3206</v>
      </c>
      <c r="D81" s="204" t="s">
        <v>131</v>
      </c>
      <c r="E81" s="204" t="s">
        <v>3207</v>
      </c>
      <c r="F81" s="205" t="s">
        <v>3208</v>
      </c>
      <c r="G81" s="204" t="s">
        <v>3232</v>
      </c>
      <c r="H81" s="204" t="s">
        <v>3233</v>
      </c>
      <c r="I81" s="204" t="s">
        <v>35</v>
      </c>
      <c r="J81" s="204" t="s">
        <v>3211</v>
      </c>
      <c r="K81" s="205" t="s">
        <v>3212</v>
      </c>
      <c r="L81" s="205" t="s">
        <v>2713</v>
      </c>
      <c r="M81" s="205" t="s">
        <v>3229</v>
      </c>
      <c r="N81" s="206">
        <v>43553</v>
      </c>
      <c r="O81" s="207" t="s">
        <v>3230</v>
      </c>
      <c r="P81" s="202"/>
      <c r="Q81" s="203"/>
    </row>
    <row r="82" spans="1:17" ht="19.5" customHeight="1" x14ac:dyDescent="0.25">
      <c r="A82" s="197">
        <v>5</v>
      </c>
      <c r="B82" s="204" t="s">
        <v>3234</v>
      </c>
      <c r="C82" s="204" t="s">
        <v>3206</v>
      </c>
      <c r="D82" s="204" t="s">
        <v>131</v>
      </c>
      <c r="E82" s="204" t="s">
        <v>3207</v>
      </c>
      <c r="F82" s="205" t="s">
        <v>3208</v>
      </c>
      <c r="G82" s="204" t="s">
        <v>3235</v>
      </c>
      <c r="H82" s="204" t="s">
        <v>3236</v>
      </c>
      <c r="I82" s="204" t="s">
        <v>35</v>
      </c>
      <c r="J82" s="204" t="s">
        <v>3211</v>
      </c>
      <c r="K82" s="205" t="s">
        <v>3212</v>
      </c>
      <c r="L82" s="205" t="s">
        <v>2713</v>
      </c>
      <c r="M82" s="205" t="s">
        <v>3229</v>
      </c>
      <c r="N82" s="206">
        <v>43553</v>
      </c>
      <c r="O82" s="207" t="s">
        <v>3230</v>
      </c>
      <c r="P82" s="202"/>
      <c r="Q82" s="203"/>
    </row>
    <row r="83" spans="1:17" ht="19.5" customHeight="1" x14ac:dyDescent="0.25">
      <c r="A83" s="197">
        <v>6</v>
      </c>
      <c r="B83" s="198" t="s">
        <v>3237</v>
      </c>
      <c r="C83" s="198" t="s">
        <v>3206</v>
      </c>
      <c r="D83" s="198" t="s">
        <v>131</v>
      </c>
      <c r="E83" s="198" t="s">
        <v>3207</v>
      </c>
      <c r="F83" s="199" t="s">
        <v>3208</v>
      </c>
      <c r="G83" s="198" t="s">
        <v>3238</v>
      </c>
      <c r="H83" s="198" t="s">
        <v>3239</v>
      </c>
      <c r="I83" s="198" t="s">
        <v>35</v>
      </c>
      <c r="J83" s="198" t="s">
        <v>3211</v>
      </c>
      <c r="K83" s="199" t="s">
        <v>3212</v>
      </c>
      <c r="L83" s="199" t="s">
        <v>2713</v>
      </c>
      <c r="M83" s="208" t="s">
        <v>3213</v>
      </c>
      <c r="N83" s="199" t="s">
        <v>3240</v>
      </c>
      <c r="O83" s="201" t="s">
        <v>3241</v>
      </c>
      <c r="P83" s="202" t="s">
        <v>3242</v>
      </c>
      <c r="Q83" s="203" t="s">
        <v>3243</v>
      </c>
    </row>
    <row r="84" spans="1:17" ht="19.5" customHeight="1" x14ac:dyDescent="0.25">
      <c r="A84" s="197">
        <v>7</v>
      </c>
      <c r="B84" s="198" t="s">
        <v>3244</v>
      </c>
      <c r="C84" s="198" t="s">
        <v>3206</v>
      </c>
      <c r="D84" s="198" t="s">
        <v>71</v>
      </c>
      <c r="E84" s="198" t="s">
        <v>3245</v>
      </c>
      <c r="F84" s="199" t="s">
        <v>3125</v>
      </c>
      <c r="G84" s="198" t="s">
        <v>3246</v>
      </c>
      <c r="H84" s="198" t="s">
        <v>3247</v>
      </c>
      <c r="I84" s="198" t="s">
        <v>3223</v>
      </c>
      <c r="J84" s="198" t="s">
        <v>3211</v>
      </c>
      <c r="K84" s="199" t="s">
        <v>3212</v>
      </c>
      <c r="L84" s="199" t="s">
        <v>2713</v>
      </c>
      <c r="M84" s="199" t="s">
        <v>3213</v>
      </c>
      <c r="N84" s="199" t="s">
        <v>3248</v>
      </c>
      <c r="O84" s="201" t="s">
        <v>3249</v>
      </c>
      <c r="P84" s="202" t="s">
        <v>3215</v>
      </c>
      <c r="Q84" s="203" t="s">
        <v>3216</v>
      </c>
    </row>
    <row r="85" spans="1:17" ht="19.5" customHeight="1" x14ac:dyDescent="0.25">
      <c r="A85" s="197">
        <v>8</v>
      </c>
      <c r="B85" s="198" t="s">
        <v>3250</v>
      </c>
      <c r="C85" s="198" t="s">
        <v>3251</v>
      </c>
      <c r="D85" s="198" t="s">
        <v>40</v>
      </c>
      <c r="E85" s="198" t="s">
        <v>3219</v>
      </c>
      <c r="F85" s="199" t="s">
        <v>3220</v>
      </c>
      <c r="G85" s="198" t="s">
        <v>3252</v>
      </c>
      <c r="H85" s="198" t="s">
        <v>3253</v>
      </c>
      <c r="I85" s="198" t="s">
        <v>3223</v>
      </c>
      <c r="J85" s="198" t="s">
        <v>3211</v>
      </c>
      <c r="K85" s="199" t="s">
        <v>3212</v>
      </c>
      <c r="L85" s="199" t="s">
        <v>2713</v>
      </c>
      <c r="M85" s="199" t="s">
        <v>3213</v>
      </c>
      <c r="N85" s="200">
        <v>42877</v>
      </c>
      <c r="O85" s="201" t="s">
        <v>3249</v>
      </c>
      <c r="P85" s="202" t="s">
        <v>3215</v>
      </c>
      <c r="Q85" s="203" t="s">
        <v>3216</v>
      </c>
    </row>
    <row r="86" spans="1:17" ht="19.5" customHeight="1" x14ac:dyDescent="0.25">
      <c r="A86" s="197">
        <v>9</v>
      </c>
      <c r="B86" s="198" t="s">
        <v>3254</v>
      </c>
      <c r="C86" s="198" t="s">
        <v>3255</v>
      </c>
      <c r="D86" s="198" t="s">
        <v>40</v>
      </c>
      <c r="E86" s="198" t="s">
        <v>3219</v>
      </c>
      <c r="F86" s="199" t="s">
        <v>3220</v>
      </c>
      <c r="G86" s="198" t="s">
        <v>3256</v>
      </c>
      <c r="H86" s="198" t="s">
        <v>3257</v>
      </c>
      <c r="I86" s="198" t="s">
        <v>3223</v>
      </c>
      <c r="J86" s="198" t="s">
        <v>3211</v>
      </c>
      <c r="K86" s="199" t="s">
        <v>3212</v>
      </c>
      <c r="L86" s="199" t="s">
        <v>2713</v>
      </c>
      <c r="M86" s="199" t="s">
        <v>3213</v>
      </c>
      <c r="N86" s="200">
        <v>42877</v>
      </c>
      <c r="O86" s="201" t="s">
        <v>3224</v>
      </c>
      <c r="P86" s="202" t="s">
        <v>3215</v>
      </c>
      <c r="Q86" s="203" t="s">
        <v>3216</v>
      </c>
    </row>
    <row r="87" spans="1:17" ht="19.5" customHeight="1" x14ac:dyDescent="0.25">
      <c r="A87" s="197">
        <v>10</v>
      </c>
      <c r="B87" s="198" t="s">
        <v>3258</v>
      </c>
      <c r="C87" s="198" t="s">
        <v>3259</v>
      </c>
      <c r="D87" s="198" t="s">
        <v>40</v>
      </c>
      <c r="E87" s="198" t="s">
        <v>3219</v>
      </c>
      <c r="F87" s="199" t="s">
        <v>3220</v>
      </c>
      <c r="G87" s="198" t="s">
        <v>3260</v>
      </c>
      <c r="H87" s="198" t="s">
        <v>3261</v>
      </c>
      <c r="I87" s="198" t="s">
        <v>3223</v>
      </c>
      <c r="J87" s="198" t="s">
        <v>3211</v>
      </c>
      <c r="K87" s="199" t="s">
        <v>3212</v>
      </c>
      <c r="L87" s="199" t="s">
        <v>2713</v>
      </c>
      <c r="M87" s="199" t="s">
        <v>3213</v>
      </c>
      <c r="N87" s="200">
        <v>42355</v>
      </c>
      <c r="O87" s="201" t="s">
        <v>3249</v>
      </c>
      <c r="P87" s="202" t="s">
        <v>3215</v>
      </c>
      <c r="Q87" s="203" t="s">
        <v>3216</v>
      </c>
    </row>
    <row r="88" spans="1:17" ht="19.5" customHeight="1" x14ac:dyDescent="0.25">
      <c r="A88" s="197">
        <v>11</v>
      </c>
      <c r="B88" s="198" t="s">
        <v>3262</v>
      </c>
      <c r="C88" s="198" t="s">
        <v>3263</v>
      </c>
      <c r="D88" s="198" t="s">
        <v>40</v>
      </c>
      <c r="E88" s="198" t="s">
        <v>3219</v>
      </c>
      <c r="F88" s="199" t="s">
        <v>3220</v>
      </c>
      <c r="G88" s="198" t="s">
        <v>3264</v>
      </c>
      <c r="H88" s="198" t="s">
        <v>3265</v>
      </c>
      <c r="I88" s="198" t="s">
        <v>3223</v>
      </c>
      <c r="J88" s="198" t="s">
        <v>3211</v>
      </c>
      <c r="K88" s="199" t="s">
        <v>3212</v>
      </c>
      <c r="L88" s="199" t="s">
        <v>2713</v>
      </c>
      <c r="M88" s="199" t="s">
        <v>3213</v>
      </c>
      <c r="N88" s="200">
        <v>42877</v>
      </c>
      <c r="O88" s="201" t="s">
        <v>3249</v>
      </c>
      <c r="P88" s="202" t="s">
        <v>3215</v>
      </c>
      <c r="Q88" s="203" t="s">
        <v>3216</v>
      </c>
    </row>
    <row r="89" spans="1:17" ht="19.5" customHeight="1" x14ac:dyDescent="0.25">
      <c r="A89" s="197">
        <v>12</v>
      </c>
      <c r="B89" s="198" t="s">
        <v>3266</v>
      </c>
      <c r="C89" s="198" t="s">
        <v>3267</v>
      </c>
      <c r="D89" s="198" t="s">
        <v>71</v>
      </c>
      <c r="E89" s="198" t="s">
        <v>72</v>
      </c>
      <c r="F89" s="199" t="s">
        <v>3268</v>
      </c>
      <c r="G89" s="198" t="s">
        <v>3269</v>
      </c>
      <c r="H89" s="198" t="s">
        <v>3270</v>
      </c>
      <c r="I89" s="198" t="s">
        <v>3223</v>
      </c>
      <c r="J89" s="198" t="s">
        <v>3211</v>
      </c>
      <c r="K89" s="199" t="s">
        <v>3212</v>
      </c>
      <c r="L89" s="199" t="s">
        <v>2713</v>
      </c>
      <c r="M89" s="199" t="s">
        <v>3213</v>
      </c>
      <c r="N89" s="200">
        <v>42877</v>
      </c>
      <c r="O89" s="201" t="s">
        <v>3249</v>
      </c>
      <c r="P89" s="202" t="s">
        <v>3215</v>
      </c>
      <c r="Q89" s="203" t="s">
        <v>3216</v>
      </c>
    </row>
    <row r="90" spans="1:17" ht="19.5" customHeight="1" x14ac:dyDescent="0.25">
      <c r="A90" s="197">
        <v>13</v>
      </c>
      <c r="B90" s="204" t="s">
        <v>3271</v>
      </c>
      <c r="C90" s="204" t="s">
        <v>3206</v>
      </c>
      <c r="D90" s="204" t="s">
        <v>131</v>
      </c>
      <c r="E90" s="204" t="s">
        <v>3207</v>
      </c>
      <c r="F90" s="205" t="s">
        <v>3208</v>
      </c>
      <c r="G90" s="204" t="s">
        <v>3272</v>
      </c>
      <c r="H90" s="204" t="s">
        <v>3273</v>
      </c>
      <c r="I90" s="204" t="s">
        <v>35</v>
      </c>
      <c r="J90" s="204" t="s">
        <v>3211</v>
      </c>
      <c r="K90" s="205" t="s">
        <v>3212</v>
      </c>
      <c r="L90" s="205" t="s">
        <v>2713</v>
      </c>
      <c r="M90" s="205" t="s">
        <v>3213</v>
      </c>
      <c r="N90" s="206">
        <v>40658</v>
      </c>
      <c r="O90" s="207" t="s">
        <v>3241</v>
      </c>
      <c r="P90" s="202"/>
      <c r="Q90" s="203"/>
    </row>
    <row r="91" spans="1:17" ht="19.5" customHeight="1" x14ac:dyDescent="0.25">
      <c r="A91" s="197">
        <v>14</v>
      </c>
      <c r="B91" s="204" t="s">
        <v>3274</v>
      </c>
      <c r="C91" s="204" t="s">
        <v>3206</v>
      </c>
      <c r="D91" s="204" t="s">
        <v>3275</v>
      </c>
      <c r="E91" s="204" t="s">
        <v>3276</v>
      </c>
      <c r="F91" s="205" t="s">
        <v>2711</v>
      </c>
      <c r="G91" s="204" t="s">
        <v>3277</v>
      </c>
      <c r="H91" s="204" t="s">
        <v>3278</v>
      </c>
      <c r="I91" s="204" t="s">
        <v>35</v>
      </c>
      <c r="J91" s="204" t="s">
        <v>3211</v>
      </c>
      <c r="K91" s="205" t="s">
        <v>3212</v>
      </c>
      <c r="L91" s="205" t="s">
        <v>2713</v>
      </c>
      <c r="M91" s="205" t="s">
        <v>3213</v>
      </c>
      <c r="N91" s="206">
        <v>41141</v>
      </c>
      <c r="O91" s="207" t="s">
        <v>3224</v>
      </c>
      <c r="P91" s="202"/>
      <c r="Q91" s="203"/>
    </row>
    <row r="92" spans="1:17" ht="19.5" customHeight="1" x14ac:dyDescent="0.25">
      <c r="A92" s="197">
        <v>15</v>
      </c>
      <c r="B92" s="204" t="s">
        <v>3279</v>
      </c>
      <c r="C92" s="204" t="s">
        <v>3206</v>
      </c>
      <c r="D92" s="204" t="s">
        <v>131</v>
      </c>
      <c r="E92" s="204" t="s">
        <v>3207</v>
      </c>
      <c r="F92" s="205" t="s">
        <v>3208</v>
      </c>
      <c r="G92" s="204" t="s">
        <v>3280</v>
      </c>
      <c r="H92" s="204" t="s">
        <v>3281</v>
      </c>
      <c r="I92" s="204" t="s">
        <v>35</v>
      </c>
      <c r="J92" s="204" t="s">
        <v>3211</v>
      </c>
      <c r="K92" s="205" t="s">
        <v>3212</v>
      </c>
      <c r="L92" s="205" t="s">
        <v>2713</v>
      </c>
      <c r="M92" s="205" t="s">
        <v>3213</v>
      </c>
      <c r="N92" s="206">
        <v>41032</v>
      </c>
      <c r="O92" s="207" t="s">
        <v>3241</v>
      </c>
      <c r="P92" s="202"/>
      <c r="Q92" s="203"/>
    </row>
    <row r="93" spans="1:17" ht="19.5" customHeight="1" x14ac:dyDescent="0.25">
      <c r="A93" s="197">
        <v>16</v>
      </c>
      <c r="B93" s="204" t="s">
        <v>3282</v>
      </c>
      <c r="C93" s="204" t="s">
        <v>3206</v>
      </c>
      <c r="D93" s="204" t="s">
        <v>131</v>
      </c>
      <c r="E93" s="204" t="s">
        <v>3207</v>
      </c>
      <c r="F93" s="205" t="s">
        <v>3208</v>
      </c>
      <c r="G93" s="204" t="s">
        <v>3283</v>
      </c>
      <c r="H93" s="204" t="s">
        <v>3284</v>
      </c>
      <c r="I93" s="204" t="s">
        <v>35</v>
      </c>
      <c r="J93" s="204" t="s">
        <v>3211</v>
      </c>
      <c r="K93" s="205" t="s">
        <v>3212</v>
      </c>
      <c r="L93" s="205" t="s">
        <v>2713</v>
      </c>
      <c r="M93" s="205" t="s">
        <v>3213</v>
      </c>
      <c r="N93" s="206">
        <v>40749</v>
      </c>
      <c r="O93" s="207" t="s">
        <v>3241</v>
      </c>
      <c r="P93" s="202"/>
      <c r="Q93" s="203"/>
    </row>
    <row r="94" spans="1:17" ht="19.5" customHeight="1" x14ac:dyDescent="0.25">
      <c r="A94" s="197">
        <v>17</v>
      </c>
      <c r="B94" s="204" t="s">
        <v>3285</v>
      </c>
      <c r="C94" s="204" t="s">
        <v>3206</v>
      </c>
      <c r="D94" s="204" t="s">
        <v>131</v>
      </c>
      <c r="E94" s="204" t="s">
        <v>3207</v>
      </c>
      <c r="F94" s="205" t="s">
        <v>3208</v>
      </c>
      <c r="G94" s="204" t="s">
        <v>3286</v>
      </c>
      <c r="H94" s="204" t="s">
        <v>3287</v>
      </c>
      <c r="I94" s="204" t="s">
        <v>35</v>
      </c>
      <c r="J94" s="204" t="s">
        <v>3211</v>
      </c>
      <c r="K94" s="205" t="s">
        <v>3212</v>
      </c>
      <c r="L94" s="205" t="s">
        <v>2713</v>
      </c>
      <c r="M94" s="205" t="s">
        <v>3213</v>
      </c>
      <c r="N94" s="206">
        <v>41260</v>
      </c>
      <c r="O94" s="207" t="s">
        <v>3224</v>
      </c>
      <c r="P94" s="202"/>
      <c r="Q94" s="203"/>
    </row>
    <row r="95" spans="1:17" ht="19.5" customHeight="1" x14ac:dyDescent="0.25">
      <c r="A95" s="197">
        <v>18</v>
      </c>
      <c r="B95" s="198" t="s">
        <v>3288</v>
      </c>
      <c r="C95" s="198" t="s">
        <v>3206</v>
      </c>
      <c r="D95" s="198" t="s">
        <v>131</v>
      </c>
      <c r="E95" s="198" t="s">
        <v>3207</v>
      </c>
      <c r="F95" s="199" t="s">
        <v>3208</v>
      </c>
      <c r="G95" s="198" t="s">
        <v>3289</v>
      </c>
      <c r="H95" s="198" t="s">
        <v>3290</v>
      </c>
      <c r="I95" s="198" t="s">
        <v>3291</v>
      </c>
      <c r="J95" s="198" t="s">
        <v>3211</v>
      </c>
      <c r="K95" s="199" t="s">
        <v>3212</v>
      </c>
      <c r="L95" s="199" t="s">
        <v>2713</v>
      </c>
      <c r="M95" s="199" t="s">
        <v>3213</v>
      </c>
      <c r="N95" s="200">
        <v>42373</v>
      </c>
      <c r="O95" s="201" t="s">
        <v>3249</v>
      </c>
      <c r="P95" s="209" t="s">
        <v>3292</v>
      </c>
      <c r="Q95" s="210" t="s">
        <v>3293</v>
      </c>
    </row>
    <row r="96" spans="1:17" ht="19.5" customHeight="1" x14ac:dyDescent="0.25">
      <c r="A96" s="197">
        <v>19</v>
      </c>
      <c r="B96" s="204" t="s">
        <v>3294</v>
      </c>
      <c r="C96" s="204" t="s">
        <v>3295</v>
      </c>
      <c r="D96" s="204" t="s">
        <v>40</v>
      </c>
      <c r="E96" s="204" t="s">
        <v>3219</v>
      </c>
      <c r="F96" s="205" t="s">
        <v>3220</v>
      </c>
      <c r="G96" s="204" t="s">
        <v>3296</v>
      </c>
      <c r="H96" s="204" t="s">
        <v>3297</v>
      </c>
      <c r="I96" s="204" t="s">
        <v>3223</v>
      </c>
      <c r="J96" s="204" t="s">
        <v>3211</v>
      </c>
      <c r="K96" s="205" t="s">
        <v>3212</v>
      </c>
      <c r="L96" s="205" t="s">
        <v>2713</v>
      </c>
      <c r="M96" s="205" t="s">
        <v>3213</v>
      </c>
      <c r="N96" s="206">
        <v>42373</v>
      </c>
      <c r="O96" s="207" t="s">
        <v>3214</v>
      </c>
      <c r="P96" s="209"/>
      <c r="Q96" s="210"/>
    </row>
    <row r="97" spans="1:17" ht="19.5" customHeight="1" x14ac:dyDescent="0.25">
      <c r="A97" s="197">
        <v>20</v>
      </c>
      <c r="B97" s="204" t="s">
        <v>3298</v>
      </c>
      <c r="C97" s="204" t="s">
        <v>3299</v>
      </c>
      <c r="D97" s="204" t="s">
        <v>40</v>
      </c>
      <c r="E97" s="204" t="s">
        <v>3219</v>
      </c>
      <c r="F97" s="205" t="s">
        <v>3220</v>
      </c>
      <c r="G97" s="204" t="s">
        <v>3300</v>
      </c>
      <c r="H97" s="204" t="s">
        <v>3301</v>
      </c>
      <c r="I97" s="204" t="s">
        <v>3223</v>
      </c>
      <c r="J97" s="204" t="s">
        <v>3211</v>
      </c>
      <c r="K97" s="205" t="s">
        <v>3212</v>
      </c>
      <c r="L97" s="205" t="s">
        <v>2713</v>
      </c>
      <c r="M97" s="205" t="s">
        <v>3213</v>
      </c>
      <c r="N97" s="206">
        <v>43662</v>
      </c>
      <c r="O97" s="207" t="s">
        <v>3214</v>
      </c>
      <c r="P97" s="209"/>
      <c r="Q97" s="210"/>
    </row>
    <row r="98" spans="1:17" ht="19.5" customHeight="1" x14ac:dyDescent="0.25">
      <c r="A98" s="197">
        <v>21</v>
      </c>
      <c r="B98" s="204" t="s">
        <v>3302</v>
      </c>
      <c r="C98" s="204" t="s">
        <v>3303</v>
      </c>
      <c r="D98" s="204" t="s">
        <v>40</v>
      </c>
      <c r="E98" s="204" t="s">
        <v>3219</v>
      </c>
      <c r="F98" s="205" t="s">
        <v>3220</v>
      </c>
      <c r="G98" s="204" t="s">
        <v>3304</v>
      </c>
      <c r="H98" s="204" t="s">
        <v>3305</v>
      </c>
      <c r="I98" s="204" t="s">
        <v>3223</v>
      </c>
      <c r="J98" s="204" t="s">
        <v>3211</v>
      </c>
      <c r="K98" s="205" t="s">
        <v>3212</v>
      </c>
      <c r="L98" s="205" t="s">
        <v>2713</v>
      </c>
      <c r="M98" s="205" t="s">
        <v>3213</v>
      </c>
      <c r="N98" s="206">
        <v>43662</v>
      </c>
      <c r="O98" s="207" t="s">
        <v>3306</v>
      </c>
      <c r="P98" s="209"/>
      <c r="Q98" s="210"/>
    </row>
    <row r="99" spans="1:17" ht="19.5" customHeight="1" x14ac:dyDescent="0.25">
      <c r="A99" s="197">
        <v>22</v>
      </c>
      <c r="B99" s="204" t="s">
        <v>3307</v>
      </c>
      <c r="C99" s="204" t="s">
        <v>3308</v>
      </c>
      <c r="D99" s="204" t="s">
        <v>40</v>
      </c>
      <c r="E99" s="204" t="s">
        <v>3219</v>
      </c>
      <c r="F99" s="205" t="s">
        <v>3220</v>
      </c>
      <c r="G99" s="204" t="s">
        <v>3309</v>
      </c>
      <c r="H99" s="204" t="s">
        <v>3310</v>
      </c>
      <c r="I99" s="204" t="s">
        <v>3223</v>
      </c>
      <c r="J99" s="204" t="s">
        <v>3211</v>
      </c>
      <c r="K99" s="205" t="s">
        <v>3212</v>
      </c>
      <c r="L99" s="205" t="s">
        <v>2713</v>
      </c>
      <c r="M99" s="205" t="s">
        <v>3213</v>
      </c>
      <c r="N99" s="206">
        <v>43662</v>
      </c>
      <c r="O99" s="207" t="s">
        <v>3214</v>
      </c>
      <c r="P99" s="209"/>
      <c r="Q99" s="210"/>
    </row>
    <row r="100" spans="1:17" ht="19.5" customHeight="1" x14ac:dyDescent="0.25">
      <c r="A100" s="197">
        <v>23</v>
      </c>
      <c r="B100" s="204" t="s">
        <v>3311</v>
      </c>
      <c r="C100" s="204" t="s">
        <v>3312</v>
      </c>
      <c r="D100" s="204" t="s">
        <v>131</v>
      </c>
      <c r="E100" s="204" t="s">
        <v>899</v>
      </c>
      <c r="F100" s="205" t="s">
        <v>3220</v>
      </c>
      <c r="G100" s="204" t="s">
        <v>3313</v>
      </c>
      <c r="H100" s="204" t="s">
        <v>3314</v>
      </c>
      <c r="I100" s="204" t="s">
        <v>3223</v>
      </c>
      <c r="J100" s="204" t="s">
        <v>3211</v>
      </c>
      <c r="K100" s="205" t="s">
        <v>3212</v>
      </c>
      <c r="L100" s="205" t="s">
        <v>2713</v>
      </c>
      <c r="M100" s="205" t="s">
        <v>3315</v>
      </c>
      <c r="N100" s="205" t="s">
        <v>3316</v>
      </c>
      <c r="O100" s="207" t="s">
        <v>3317</v>
      </c>
      <c r="P100" s="209"/>
      <c r="Q100" s="210"/>
    </row>
    <row r="101" spans="1:17" ht="19.5" customHeight="1" x14ac:dyDescent="0.25">
      <c r="A101" s="197">
        <v>24</v>
      </c>
      <c r="B101" s="198" t="s">
        <v>3318</v>
      </c>
      <c r="C101" s="198" t="s">
        <v>3319</v>
      </c>
      <c r="D101" s="198" t="s">
        <v>40</v>
      </c>
      <c r="E101" s="198" t="s">
        <v>3219</v>
      </c>
      <c r="F101" s="199" t="s">
        <v>3220</v>
      </c>
      <c r="G101" s="198" t="s">
        <v>3320</v>
      </c>
      <c r="H101" s="198" t="s">
        <v>3321</v>
      </c>
      <c r="I101" s="198" t="s">
        <v>3223</v>
      </c>
      <c r="J101" s="198" t="s">
        <v>3211</v>
      </c>
      <c r="K101" s="199" t="s">
        <v>3212</v>
      </c>
      <c r="L101" s="199" t="s">
        <v>2713</v>
      </c>
      <c r="M101" s="199" t="s">
        <v>3322</v>
      </c>
      <c r="N101" s="200">
        <v>42877</v>
      </c>
      <c r="O101" s="201" t="s">
        <v>3249</v>
      </c>
      <c r="P101" s="202" t="s">
        <v>3215</v>
      </c>
      <c r="Q101" s="203" t="s">
        <v>3216</v>
      </c>
    </row>
    <row r="102" spans="1:17" ht="19.5" customHeight="1" x14ac:dyDescent="0.25">
      <c r="A102" s="197">
        <v>25</v>
      </c>
      <c r="B102" s="198" t="s">
        <v>3323</v>
      </c>
      <c r="C102" s="198" t="s">
        <v>3324</v>
      </c>
      <c r="D102" s="198" t="s">
        <v>40</v>
      </c>
      <c r="E102" s="198" t="s">
        <v>3219</v>
      </c>
      <c r="F102" s="199" t="s">
        <v>3220</v>
      </c>
      <c r="G102" s="198" t="s">
        <v>3325</v>
      </c>
      <c r="H102" s="198" t="s">
        <v>3326</v>
      </c>
      <c r="I102" s="198" t="s">
        <v>3223</v>
      </c>
      <c r="J102" s="198" t="s">
        <v>3211</v>
      </c>
      <c r="K102" s="199" t="s">
        <v>3212</v>
      </c>
      <c r="L102" s="199" t="s">
        <v>2713</v>
      </c>
      <c r="M102" s="199" t="s">
        <v>3327</v>
      </c>
      <c r="N102" s="200">
        <v>41227</v>
      </c>
      <c r="O102" s="201" t="s">
        <v>3328</v>
      </c>
      <c r="P102" s="202" t="s">
        <v>3215</v>
      </c>
      <c r="Q102" s="203" t="s">
        <v>3216</v>
      </c>
    </row>
    <row r="103" spans="1:17" ht="19.5" customHeight="1" x14ac:dyDescent="0.25">
      <c r="A103" s="197">
        <v>26</v>
      </c>
      <c r="B103" s="198" t="s">
        <v>3329</v>
      </c>
      <c r="C103" s="198" t="s">
        <v>3330</v>
      </c>
      <c r="D103" s="198" t="s">
        <v>40</v>
      </c>
      <c r="E103" s="198" t="s">
        <v>3219</v>
      </c>
      <c r="F103" s="199" t="s">
        <v>3220</v>
      </c>
      <c r="G103" s="198" t="s">
        <v>3331</v>
      </c>
      <c r="H103" s="198" t="s">
        <v>3332</v>
      </c>
      <c r="I103" s="198" t="s">
        <v>3223</v>
      </c>
      <c r="J103" s="198" t="s">
        <v>3211</v>
      </c>
      <c r="K103" s="199" t="s">
        <v>3212</v>
      </c>
      <c r="L103" s="199" t="s">
        <v>2713</v>
      </c>
      <c r="M103" s="199" t="s">
        <v>3213</v>
      </c>
      <c r="N103" s="200">
        <v>42075</v>
      </c>
      <c r="O103" s="201" t="s">
        <v>3249</v>
      </c>
      <c r="P103" s="202" t="s">
        <v>3215</v>
      </c>
      <c r="Q103" s="203" t="s">
        <v>3216</v>
      </c>
    </row>
    <row r="104" spans="1:17" ht="19.5" customHeight="1" x14ac:dyDescent="0.25">
      <c r="A104" s="197">
        <v>27</v>
      </c>
      <c r="B104" s="198" t="s">
        <v>3333</v>
      </c>
      <c r="C104" s="198" t="s">
        <v>3334</v>
      </c>
      <c r="D104" s="198" t="s">
        <v>40</v>
      </c>
      <c r="E104" s="198" t="s">
        <v>3219</v>
      </c>
      <c r="F104" s="199" t="s">
        <v>3220</v>
      </c>
      <c r="G104" s="198" t="s">
        <v>3335</v>
      </c>
      <c r="H104" s="198" t="s">
        <v>3336</v>
      </c>
      <c r="I104" s="198" t="s">
        <v>3223</v>
      </c>
      <c r="J104" s="198" t="s">
        <v>3211</v>
      </c>
      <c r="K104" s="199" t="s">
        <v>3212</v>
      </c>
      <c r="L104" s="199" t="s">
        <v>2713</v>
      </c>
      <c r="M104" s="199" t="s">
        <v>3322</v>
      </c>
      <c r="N104" s="200">
        <v>42905</v>
      </c>
      <c r="O104" s="201" t="s">
        <v>3224</v>
      </c>
      <c r="P104" s="202" t="s">
        <v>3215</v>
      </c>
      <c r="Q104" s="203" t="s">
        <v>3216</v>
      </c>
    </row>
    <row r="105" spans="1:17" ht="19.5" customHeight="1" x14ac:dyDescent="0.25">
      <c r="A105" s="197">
        <v>28</v>
      </c>
      <c r="B105" s="204" t="s">
        <v>3337</v>
      </c>
      <c r="C105" s="204" t="s">
        <v>3206</v>
      </c>
      <c r="D105" s="204" t="s">
        <v>131</v>
      </c>
      <c r="E105" s="204" t="s">
        <v>3207</v>
      </c>
      <c r="F105" s="205" t="s">
        <v>3208</v>
      </c>
      <c r="G105" s="204" t="s">
        <v>3338</v>
      </c>
      <c r="H105" s="204" t="s">
        <v>3339</v>
      </c>
      <c r="I105" s="204" t="s">
        <v>35</v>
      </c>
      <c r="J105" s="204" t="s">
        <v>3211</v>
      </c>
      <c r="K105" s="205" t="s">
        <v>3212</v>
      </c>
      <c r="L105" s="205" t="s">
        <v>2713</v>
      </c>
      <c r="M105" s="205" t="s">
        <v>3213</v>
      </c>
      <c r="N105" s="206">
        <v>42291</v>
      </c>
      <c r="O105" s="207" t="s">
        <v>3224</v>
      </c>
      <c r="P105" s="202"/>
      <c r="Q105" s="203"/>
    </row>
    <row r="106" spans="1:17" ht="19.5" customHeight="1" x14ac:dyDescent="0.25">
      <c r="A106" s="197">
        <v>29</v>
      </c>
      <c r="B106" s="204" t="s">
        <v>3340</v>
      </c>
      <c r="C106" s="204" t="s">
        <v>3341</v>
      </c>
      <c r="D106" s="204" t="s">
        <v>40</v>
      </c>
      <c r="E106" s="204" t="s">
        <v>3219</v>
      </c>
      <c r="F106" s="205" t="s">
        <v>3220</v>
      </c>
      <c r="G106" s="204" t="s">
        <v>3342</v>
      </c>
      <c r="H106" s="204" t="s">
        <v>3343</v>
      </c>
      <c r="I106" s="204" t="s">
        <v>3223</v>
      </c>
      <c r="J106" s="204" t="s">
        <v>3211</v>
      </c>
      <c r="K106" s="205" t="s">
        <v>3212</v>
      </c>
      <c r="L106" s="205" t="s">
        <v>2713</v>
      </c>
      <c r="M106" s="205" t="s">
        <v>3213</v>
      </c>
      <c r="N106" s="206">
        <v>42291</v>
      </c>
      <c r="O106" s="207" t="s">
        <v>3224</v>
      </c>
      <c r="P106" s="202"/>
      <c r="Q106" s="203"/>
    </row>
    <row r="107" spans="1:17" ht="19.5" customHeight="1" x14ac:dyDescent="0.25">
      <c r="A107" s="197">
        <v>30</v>
      </c>
      <c r="B107" s="204" t="s">
        <v>3344</v>
      </c>
      <c r="C107" s="204" t="s">
        <v>3345</v>
      </c>
      <c r="D107" s="204" t="s">
        <v>40</v>
      </c>
      <c r="E107" s="204" t="s">
        <v>3219</v>
      </c>
      <c r="F107" s="205" t="s">
        <v>3220</v>
      </c>
      <c r="G107" s="204" t="s">
        <v>3346</v>
      </c>
      <c r="H107" s="204" t="s">
        <v>3347</v>
      </c>
      <c r="I107" s="204" t="s">
        <v>3223</v>
      </c>
      <c r="J107" s="204" t="s">
        <v>3211</v>
      </c>
      <c r="K107" s="205" t="s">
        <v>3212</v>
      </c>
      <c r="L107" s="205" t="s">
        <v>2713</v>
      </c>
      <c r="M107" s="205" t="s">
        <v>3213</v>
      </c>
      <c r="N107" s="206">
        <v>42284</v>
      </c>
      <c r="O107" s="207" t="s">
        <v>3249</v>
      </c>
      <c r="P107" s="202"/>
      <c r="Q107" s="203"/>
    </row>
    <row r="108" spans="1:17" ht="19.5" customHeight="1" x14ac:dyDescent="0.25">
      <c r="A108" s="197">
        <v>31</v>
      </c>
      <c r="B108" s="198" t="s">
        <v>3348</v>
      </c>
      <c r="C108" s="198" t="s">
        <v>3349</v>
      </c>
      <c r="D108" s="198" t="s">
        <v>131</v>
      </c>
      <c r="E108" s="198" t="s">
        <v>899</v>
      </c>
      <c r="F108" s="199" t="s">
        <v>2929</v>
      </c>
      <c r="G108" s="198" t="s">
        <v>3350</v>
      </c>
      <c r="H108" s="198" t="s">
        <v>3351</v>
      </c>
      <c r="I108" s="198" t="s">
        <v>3352</v>
      </c>
      <c r="J108" s="198" t="s">
        <v>3211</v>
      </c>
      <c r="K108" s="199" t="s">
        <v>3212</v>
      </c>
      <c r="L108" s="199" t="s">
        <v>2713</v>
      </c>
      <c r="M108" s="199" t="s">
        <v>3353</v>
      </c>
      <c r="N108" s="200">
        <v>43739</v>
      </c>
      <c r="O108" s="201" t="s">
        <v>3317</v>
      </c>
      <c r="P108" s="202"/>
      <c r="Q108" s="203"/>
    </row>
    <row r="109" spans="1:17" ht="19.5" customHeight="1" x14ac:dyDescent="0.25">
      <c r="A109" s="197">
        <v>32</v>
      </c>
      <c r="B109" s="204" t="s">
        <v>3354</v>
      </c>
      <c r="C109" s="204" t="s">
        <v>3206</v>
      </c>
      <c r="D109" s="204" t="s">
        <v>131</v>
      </c>
      <c r="E109" s="204" t="s">
        <v>3207</v>
      </c>
      <c r="F109" s="205" t="s">
        <v>3208</v>
      </c>
      <c r="G109" s="204" t="s">
        <v>3355</v>
      </c>
      <c r="H109" s="204" t="s">
        <v>3356</v>
      </c>
      <c r="I109" s="204" t="s">
        <v>35</v>
      </c>
      <c r="J109" s="204" t="s">
        <v>3211</v>
      </c>
      <c r="K109" s="205" t="s">
        <v>3212</v>
      </c>
      <c r="L109" s="205" t="s">
        <v>2713</v>
      </c>
      <c r="M109" s="205" t="s">
        <v>3213</v>
      </c>
      <c r="N109" s="206">
        <v>43615</v>
      </c>
      <c r="O109" s="207" t="s">
        <v>3135</v>
      </c>
      <c r="P109" s="202"/>
      <c r="Q109" s="203"/>
    </row>
    <row r="110" spans="1:17" ht="19.5" customHeight="1" x14ac:dyDescent="0.25">
      <c r="A110" s="197">
        <v>33</v>
      </c>
      <c r="B110" s="204" t="s">
        <v>3357</v>
      </c>
      <c r="C110" s="204" t="s">
        <v>3358</v>
      </c>
      <c r="D110" s="204" t="s">
        <v>40</v>
      </c>
      <c r="E110" s="204" t="s">
        <v>3219</v>
      </c>
      <c r="F110" s="205" t="s">
        <v>3220</v>
      </c>
      <c r="G110" s="204" t="s">
        <v>3359</v>
      </c>
      <c r="H110" s="204" t="s">
        <v>3360</v>
      </c>
      <c r="I110" s="204" t="s">
        <v>3223</v>
      </c>
      <c r="J110" s="204" t="s">
        <v>3211</v>
      </c>
      <c r="K110" s="205" t="s">
        <v>3212</v>
      </c>
      <c r="L110" s="205" t="s">
        <v>2713</v>
      </c>
      <c r="M110" s="205" t="s">
        <v>3213</v>
      </c>
      <c r="N110" s="206">
        <v>43615</v>
      </c>
      <c r="O110" s="207" t="s">
        <v>3135</v>
      </c>
      <c r="P110" s="202"/>
      <c r="Q110" s="203"/>
    </row>
    <row r="111" spans="1:17" ht="19.5" customHeight="1" x14ac:dyDescent="0.25">
      <c r="A111" s="197">
        <v>34</v>
      </c>
      <c r="B111" s="198" t="s">
        <v>3361</v>
      </c>
      <c r="C111" s="198" t="s">
        <v>3206</v>
      </c>
      <c r="D111" s="198" t="s">
        <v>131</v>
      </c>
      <c r="E111" s="198" t="s">
        <v>3207</v>
      </c>
      <c r="F111" s="199" t="s">
        <v>3208</v>
      </c>
      <c r="G111" s="198" t="s">
        <v>3362</v>
      </c>
      <c r="H111" s="198" t="s">
        <v>3363</v>
      </c>
      <c r="I111" s="198" t="s">
        <v>35</v>
      </c>
      <c r="J111" s="198" t="s">
        <v>3211</v>
      </c>
      <c r="K111" s="199" t="s">
        <v>3212</v>
      </c>
      <c r="L111" s="199" t="s">
        <v>2713</v>
      </c>
      <c r="M111" s="199" t="s">
        <v>3213</v>
      </c>
      <c r="N111" s="200">
        <v>42877</v>
      </c>
      <c r="O111" s="201" t="s">
        <v>3224</v>
      </c>
      <c r="P111" s="202" t="s">
        <v>3215</v>
      </c>
      <c r="Q111" s="203" t="s">
        <v>3216</v>
      </c>
    </row>
    <row r="112" spans="1:17" ht="19.5" customHeight="1" x14ac:dyDescent="0.25">
      <c r="A112" s="197">
        <v>35</v>
      </c>
      <c r="B112" s="198" t="s">
        <v>3364</v>
      </c>
      <c r="C112" s="198" t="s">
        <v>3206</v>
      </c>
      <c r="D112" s="198" t="s">
        <v>131</v>
      </c>
      <c r="E112" s="198" t="s">
        <v>3207</v>
      </c>
      <c r="F112" s="199" t="s">
        <v>3208</v>
      </c>
      <c r="G112" s="198" t="s">
        <v>3365</v>
      </c>
      <c r="H112" s="198" t="s">
        <v>3366</v>
      </c>
      <c r="I112" s="198" t="s">
        <v>35</v>
      </c>
      <c r="J112" s="198" t="s">
        <v>3211</v>
      </c>
      <c r="K112" s="199" t="s">
        <v>3212</v>
      </c>
      <c r="L112" s="199" t="s">
        <v>2713</v>
      </c>
      <c r="M112" s="199" t="s">
        <v>3213</v>
      </c>
      <c r="N112" s="200">
        <v>42877</v>
      </c>
      <c r="O112" s="201" t="s">
        <v>3224</v>
      </c>
      <c r="P112" s="202" t="s">
        <v>3215</v>
      </c>
      <c r="Q112" s="203" t="s">
        <v>3216</v>
      </c>
    </row>
    <row r="113" spans="1:17" ht="19.5" customHeight="1" x14ac:dyDescent="0.25">
      <c r="A113" s="197">
        <v>36</v>
      </c>
      <c r="B113" s="198" t="s">
        <v>3367</v>
      </c>
      <c r="C113" s="198" t="s">
        <v>3368</v>
      </c>
      <c r="D113" s="198" t="s">
        <v>40</v>
      </c>
      <c r="E113" s="198" t="s">
        <v>3219</v>
      </c>
      <c r="F113" s="199" t="s">
        <v>3220</v>
      </c>
      <c r="G113" s="198" t="s">
        <v>3369</v>
      </c>
      <c r="H113" s="198" t="s">
        <v>3370</v>
      </c>
      <c r="I113" s="198" t="s">
        <v>3223</v>
      </c>
      <c r="J113" s="198" t="s">
        <v>3211</v>
      </c>
      <c r="K113" s="199" t="s">
        <v>3212</v>
      </c>
      <c r="L113" s="199" t="s">
        <v>2713</v>
      </c>
      <c r="M113" s="199" t="s">
        <v>3213</v>
      </c>
      <c r="N113" s="200">
        <v>42877</v>
      </c>
      <c r="O113" s="201" t="s">
        <v>3249</v>
      </c>
      <c r="P113" s="202" t="s">
        <v>3215</v>
      </c>
      <c r="Q113" s="203" t="s">
        <v>3216</v>
      </c>
    </row>
    <row r="114" spans="1:17" ht="19.5" customHeight="1" x14ac:dyDescent="0.25">
      <c r="A114" s="197">
        <v>37</v>
      </c>
      <c r="B114" s="198" t="s">
        <v>3371</v>
      </c>
      <c r="C114" s="198" t="s">
        <v>3372</v>
      </c>
      <c r="D114" s="198" t="s">
        <v>40</v>
      </c>
      <c r="E114" s="198" t="s">
        <v>3219</v>
      </c>
      <c r="F114" s="199" t="s">
        <v>3220</v>
      </c>
      <c r="G114" s="198" t="s">
        <v>3373</v>
      </c>
      <c r="H114" s="198" t="s">
        <v>3374</v>
      </c>
      <c r="I114" s="198" t="s">
        <v>3223</v>
      </c>
      <c r="J114" s="198" t="s">
        <v>3211</v>
      </c>
      <c r="K114" s="199" t="s">
        <v>3212</v>
      </c>
      <c r="L114" s="199" t="s">
        <v>2713</v>
      </c>
      <c r="M114" s="199" t="s">
        <v>3322</v>
      </c>
      <c r="N114" s="200">
        <v>42548</v>
      </c>
      <c r="O114" s="201" t="s">
        <v>3249</v>
      </c>
      <c r="P114" s="202" t="s">
        <v>3215</v>
      </c>
      <c r="Q114" s="203" t="s">
        <v>3216</v>
      </c>
    </row>
    <row r="115" spans="1:17" ht="19.5" customHeight="1" x14ac:dyDescent="0.25">
      <c r="A115" s="197">
        <v>38</v>
      </c>
      <c r="B115" s="204" t="s">
        <v>3375</v>
      </c>
      <c r="C115" s="204" t="s">
        <v>3206</v>
      </c>
      <c r="D115" s="204" t="s">
        <v>131</v>
      </c>
      <c r="E115" s="204" t="s">
        <v>3207</v>
      </c>
      <c r="F115" s="205" t="s">
        <v>3220</v>
      </c>
      <c r="G115" s="204" t="s">
        <v>3376</v>
      </c>
      <c r="H115" s="204" t="s">
        <v>3377</v>
      </c>
      <c r="I115" s="204" t="s">
        <v>35</v>
      </c>
      <c r="J115" s="204" t="s">
        <v>3211</v>
      </c>
      <c r="K115" s="205" t="s">
        <v>3212</v>
      </c>
      <c r="L115" s="205" t="s">
        <v>2713</v>
      </c>
      <c r="M115" s="205" t="s">
        <v>3322</v>
      </c>
      <c r="N115" s="206">
        <v>40905</v>
      </c>
      <c r="O115" s="207" t="s">
        <v>3214</v>
      </c>
      <c r="P115" s="202"/>
      <c r="Q115" s="203"/>
    </row>
    <row r="116" spans="1:17" ht="19.5" customHeight="1" x14ac:dyDescent="0.25">
      <c r="A116" s="197">
        <v>39</v>
      </c>
      <c r="B116" s="204" t="s">
        <v>3378</v>
      </c>
      <c r="C116" s="204" t="s">
        <v>3206</v>
      </c>
      <c r="D116" s="204" t="s">
        <v>131</v>
      </c>
      <c r="E116" s="204" t="s">
        <v>3207</v>
      </c>
      <c r="F116" s="205" t="s">
        <v>3208</v>
      </c>
      <c r="G116" s="204" t="s">
        <v>3379</v>
      </c>
      <c r="H116" s="204" t="s">
        <v>3380</v>
      </c>
      <c r="I116" s="204" t="s">
        <v>3381</v>
      </c>
      <c r="J116" s="204" t="s">
        <v>3211</v>
      </c>
      <c r="K116" s="205" t="s">
        <v>3212</v>
      </c>
      <c r="L116" s="205" t="s">
        <v>2713</v>
      </c>
      <c r="M116" s="205" t="s">
        <v>3322</v>
      </c>
      <c r="N116" s="206">
        <v>40133</v>
      </c>
      <c r="O116" s="207" t="s">
        <v>3014</v>
      </c>
      <c r="P116" s="202"/>
      <c r="Q116" s="203"/>
    </row>
    <row r="117" spans="1:17" ht="19.5" customHeight="1" x14ac:dyDescent="0.25">
      <c r="A117" s="197">
        <v>40</v>
      </c>
      <c r="B117" s="204" t="s">
        <v>3382</v>
      </c>
      <c r="C117" s="204" t="s">
        <v>3206</v>
      </c>
      <c r="D117" s="204" t="s">
        <v>71</v>
      </c>
      <c r="E117" s="204" t="s">
        <v>3245</v>
      </c>
      <c r="F117" s="205" t="s">
        <v>2929</v>
      </c>
      <c r="G117" s="204" t="s">
        <v>3383</v>
      </c>
      <c r="H117" s="204" t="s">
        <v>3384</v>
      </c>
      <c r="I117" s="204" t="s">
        <v>3223</v>
      </c>
      <c r="J117" s="204" t="s">
        <v>3211</v>
      </c>
      <c r="K117" s="205" t="s">
        <v>3212</v>
      </c>
      <c r="L117" s="205" t="s">
        <v>2713</v>
      </c>
      <c r="M117" s="205" t="s">
        <v>3322</v>
      </c>
      <c r="N117" s="206">
        <v>40211</v>
      </c>
      <c r="O117" s="207" t="s">
        <v>3385</v>
      </c>
      <c r="P117" s="202"/>
      <c r="Q117" s="203"/>
    </row>
    <row r="118" spans="1:17" ht="19.5" customHeight="1" x14ac:dyDescent="0.25">
      <c r="A118" s="197">
        <v>41</v>
      </c>
      <c r="B118" s="198" t="s">
        <v>3386</v>
      </c>
      <c r="C118" s="198" t="s">
        <v>3206</v>
      </c>
      <c r="D118" s="198" t="s">
        <v>2090</v>
      </c>
      <c r="E118" s="198" t="s">
        <v>3387</v>
      </c>
      <c r="F118" s="199" t="s">
        <v>3208</v>
      </c>
      <c r="G118" s="198" t="s">
        <v>3388</v>
      </c>
      <c r="H118" s="198" t="s">
        <v>3389</v>
      </c>
      <c r="I118" s="198" t="s">
        <v>3223</v>
      </c>
      <c r="J118" s="198" t="s">
        <v>3211</v>
      </c>
      <c r="K118" s="199" t="s">
        <v>3212</v>
      </c>
      <c r="L118" s="199" t="s">
        <v>2713</v>
      </c>
      <c r="M118" s="199" t="s">
        <v>3322</v>
      </c>
      <c r="N118" s="200">
        <v>40085</v>
      </c>
      <c r="O118" s="201" t="s">
        <v>3390</v>
      </c>
      <c r="P118" s="202" t="s">
        <v>3242</v>
      </c>
      <c r="Q118" s="203" t="s">
        <v>3243</v>
      </c>
    </row>
    <row r="119" spans="1:17" ht="19.5" customHeight="1" x14ac:dyDescent="0.25">
      <c r="A119" s="197">
        <v>42</v>
      </c>
      <c r="B119" s="198" t="s">
        <v>3391</v>
      </c>
      <c r="C119" s="198" t="s">
        <v>3206</v>
      </c>
      <c r="D119" s="198" t="s">
        <v>2090</v>
      </c>
      <c r="E119" s="198" t="s">
        <v>3387</v>
      </c>
      <c r="F119" s="199" t="s">
        <v>3208</v>
      </c>
      <c r="G119" s="198" t="s">
        <v>3392</v>
      </c>
      <c r="H119" s="198" t="s">
        <v>3392</v>
      </c>
      <c r="I119" s="198" t="s">
        <v>35</v>
      </c>
      <c r="J119" s="198" t="s">
        <v>3211</v>
      </c>
      <c r="K119" s="199" t="s">
        <v>3212</v>
      </c>
      <c r="L119" s="199" t="s">
        <v>2713</v>
      </c>
      <c r="M119" s="199" t="s">
        <v>3322</v>
      </c>
      <c r="N119" s="199" t="s">
        <v>3240</v>
      </c>
      <c r="O119" s="201" t="s">
        <v>3241</v>
      </c>
      <c r="P119" s="202" t="s">
        <v>3242</v>
      </c>
      <c r="Q119" s="203" t="s">
        <v>3243</v>
      </c>
    </row>
    <row r="120" spans="1:17" ht="19.5" customHeight="1" x14ac:dyDescent="0.25">
      <c r="A120" s="197">
        <v>43</v>
      </c>
      <c r="B120" s="198" t="s">
        <v>3393</v>
      </c>
      <c r="C120" s="198" t="s">
        <v>3206</v>
      </c>
      <c r="D120" s="198" t="s">
        <v>40</v>
      </c>
      <c r="E120" s="198" t="s">
        <v>2320</v>
      </c>
      <c r="F120" s="199" t="s">
        <v>3394</v>
      </c>
      <c r="G120" s="198" t="s">
        <v>3395</v>
      </c>
      <c r="H120" s="198" t="s">
        <v>3396</v>
      </c>
      <c r="I120" s="198" t="s">
        <v>3223</v>
      </c>
      <c r="J120" s="198" t="s">
        <v>3211</v>
      </c>
      <c r="K120" s="199" t="s">
        <v>3212</v>
      </c>
      <c r="L120" s="199" t="s">
        <v>2713</v>
      </c>
      <c r="M120" s="199" t="s">
        <v>3213</v>
      </c>
      <c r="N120" s="200">
        <v>40087</v>
      </c>
      <c r="O120" s="201" t="s">
        <v>3249</v>
      </c>
      <c r="P120" s="202" t="s">
        <v>3242</v>
      </c>
      <c r="Q120" s="203" t="s">
        <v>3243</v>
      </c>
    </row>
    <row r="121" spans="1:17" ht="19.5" customHeight="1" x14ac:dyDescent="0.25">
      <c r="A121" s="197">
        <v>44</v>
      </c>
      <c r="B121" s="198" t="s">
        <v>3397</v>
      </c>
      <c r="C121" s="198" t="s">
        <v>3206</v>
      </c>
      <c r="D121" s="198" t="s">
        <v>40</v>
      </c>
      <c r="E121" s="198" t="s">
        <v>2320</v>
      </c>
      <c r="F121" s="199" t="s">
        <v>3394</v>
      </c>
      <c r="G121" s="198" t="s">
        <v>3398</v>
      </c>
      <c r="H121" s="198" t="s">
        <v>3399</v>
      </c>
      <c r="I121" s="198" t="s">
        <v>3223</v>
      </c>
      <c r="J121" s="198" t="s">
        <v>3211</v>
      </c>
      <c r="K121" s="199" t="s">
        <v>3212</v>
      </c>
      <c r="L121" s="199" t="s">
        <v>2713</v>
      </c>
      <c r="M121" s="199" t="s">
        <v>3213</v>
      </c>
      <c r="N121" s="200">
        <v>40087</v>
      </c>
      <c r="O121" s="211" t="s">
        <v>3328</v>
      </c>
      <c r="P121" s="202" t="s">
        <v>3242</v>
      </c>
      <c r="Q121" s="203" t="s">
        <v>3243</v>
      </c>
    </row>
    <row r="122" spans="1:17" ht="19.5" customHeight="1" x14ac:dyDescent="0.25">
      <c r="A122" s="197">
        <v>45</v>
      </c>
      <c r="B122" s="204" t="s">
        <v>3400</v>
      </c>
      <c r="C122" s="204" t="s">
        <v>3206</v>
      </c>
      <c r="D122" s="204" t="s">
        <v>71</v>
      </c>
      <c r="E122" s="204" t="s">
        <v>3245</v>
      </c>
      <c r="F122" s="205" t="s">
        <v>2929</v>
      </c>
      <c r="G122" s="204" t="s">
        <v>3401</v>
      </c>
      <c r="H122" s="204" t="s">
        <v>3402</v>
      </c>
      <c r="I122" s="204" t="s">
        <v>3223</v>
      </c>
      <c r="J122" s="204" t="s">
        <v>3211</v>
      </c>
      <c r="K122" s="205" t="s">
        <v>3212</v>
      </c>
      <c r="L122" s="205" t="s">
        <v>2713</v>
      </c>
      <c r="M122" s="205" t="s">
        <v>3403</v>
      </c>
      <c r="N122" s="206">
        <v>40962</v>
      </c>
      <c r="O122" s="207" t="s">
        <v>3385</v>
      </c>
      <c r="P122" s="202"/>
      <c r="Q122" s="203"/>
    </row>
    <row r="123" spans="1:17" ht="19.5" customHeight="1" x14ac:dyDescent="0.25">
      <c r="A123" s="197">
        <v>46</v>
      </c>
      <c r="B123" s="204" t="s">
        <v>3404</v>
      </c>
      <c r="C123" s="204" t="s">
        <v>3206</v>
      </c>
      <c r="D123" s="204" t="s">
        <v>131</v>
      </c>
      <c r="E123" s="204" t="s">
        <v>3207</v>
      </c>
      <c r="F123" s="205" t="s">
        <v>3208</v>
      </c>
      <c r="G123" s="204" t="s">
        <v>3405</v>
      </c>
      <c r="H123" s="204" t="s">
        <v>3406</v>
      </c>
      <c r="I123" s="204" t="s">
        <v>35</v>
      </c>
      <c r="J123" s="204" t="s">
        <v>3211</v>
      </c>
      <c r="K123" s="205" t="s">
        <v>3212</v>
      </c>
      <c r="L123" s="205" t="s">
        <v>2713</v>
      </c>
      <c r="M123" s="205" t="s">
        <v>3213</v>
      </c>
      <c r="N123" s="205" t="s">
        <v>3407</v>
      </c>
      <c r="O123" s="207" t="s">
        <v>3249</v>
      </c>
      <c r="P123" s="202"/>
      <c r="Q123" s="203"/>
    </row>
    <row r="124" spans="1:17" ht="19.5" customHeight="1" x14ac:dyDescent="0.25">
      <c r="A124" s="197">
        <v>47</v>
      </c>
      <c r="B124" s="204" t="s">
        <v>3408</v>
      </c>
      <c r="C124" s="204" t="s">
        <v>3409</v>
      </c>
      <c r="D124" s="204" t="s">
        <v>40</v>
      </c>
      <c r="E124" s="204" t="s">
        <v>3219</v>
      </c>
      <c r="F124" s="205" t="s">
        <v>3220</v>
      </c>
      <c r="G124" s="204" t="s">
        <v>3410</v>
      </c>
      <c r="H124" s="204" t="s">
        <v>3411</v>
      </c>
      <c r="I124" s="204" t="s">
        <v>3223</v>
      </c>
      <c r="J124" s="204" t="s">
        <v>3211</v>
      </c>
      <c r="K124" s="205" t="s">
        <v>3212</v>
      </c>
      <c r="L124" s="205" t="s">
        <v>2713</v>
      </c>
      <c r="M124" s="205" t="s">
        <v>3213</v>
      </c>
      <c r="N124" s="206">
        <v>41227</v>
      </c>
      <c r="O124" s="207" t="s">
        <v>3230</v>
      </c>
      <c r="P124" s="202"/>
      <c r="Q124" s="203"/>
    </row>
    <row r="125" spans="1:17" ht="14.25" customHeight="1" x14ac:dyDescent="0.25">
      <c r="E125" s="185"/>
      <c r="F125" s="185"/>
    </row>
    <row r="126" spans="1:17" ht="14.25" customHeight="1" x14ac:dyDescent="0.25">
      <c r="E126" s="185"/>
      <c r="F126" s="185"/>
    </row>
    <row r="127" spans="1:17" ht="15" customHeight="1" x14ac:dyDescent="0.25">
      <c r="E127" s="185"/>
      <c r="F127" s="185"/>
    </row>
    <row r="128" spans="1:17" ht="14.25" customHeight="1" x14ac:dyDescent="0.25">
      <c r="E128" s="185"/>
      <c r="F128" s="185"/>
    </row>
    <row r="129" spans="5:6" ht="14.25" customHeight="1" x14ac:dyDescent="0.25">
      <c r="E129" s="185"/>
      <c r="F129" s="185"/>
    </row>
    <row r="130" spans="5:6" ht="14.25" customHeight="1" x14ac:dyDescent="0.25">
      <c r="E130" s="185"/>
      <c r="F130" s="185"/>
    </row>
    <row r="131" spans="5:6" ht="14.25" customHeight="1" x14ac:dyDescent="0.25">
      <c r="E131" s="185"/>
      <c r="F131" s="185"/>
    </row>
    <row r="132" spans="5:6" ht="14.25" customHeight="1" x14ac:dyDescent="0.25">
      <c r="E132" s="185"/>
      <c r="F132" s="185"/>
    </row>
    <row r="133" spans="5:6" ht="14.25" customHeight="1" x14ac:dyDescent="0.25">
      <c r="E133" s="185"/>
      <c r="F133" s="185"/>
    </row>
    <row r="134" spans="5:6" ht="14.25" customHeight="1" x14ac:dyDescent="0.25">
      <c r="E134" s="185"/>
      <c r="F134" s="185"/>
    </row>
    <row r="135" spans="5:6" ht="14.25" customHeight="1" x14ac:dyDescent="0.25">
      <c r="E135" s="185"/>
      <c r="F135" s="185"/>
    </row>
    <row r="136" spans="5:6" ht="14.25" customHeight="1" x14ac:dyDescent="0.25">
      <c r="E136" s="185"/>
      <c r="F136" s="185"/>
    </row>
    <row r="137" spans="5:6" ht="14.25" customHeight="1" x14ac:dyDescent="0.25">
      <c r="E137" s="185"/>
      <c r="F137" s="185"/>
    </row>
    <row r="138" spans="5:6" ht="14.25" customHeight="1" x14ac:dyDescent="0.25">
      <c r="E138" s="185"/>
      <c r="F138" s="185"/>
    </row>
    <row r="139" spans="5:6" ht="14.25" customHeight="1" x14ac:dyDescent="0.25">
      <c r="E139" s="185"/>
      <c r="F139" s="185"/>
    </row>
    <row r="140" spans="5:6" ht="14.25" customHeight="1" x14ac:dyDescent="0.25">
      <c r="E140" s="185"/>
      <c r="F140" s="185"/>
    </row>
    <row r="141" spans="5:6" ht="14.25" customHeight="1" x14ac:dyDescent="0.25">
      <c r="E141" s="185"/>
      <c r="F141" s="185"/>
    </row>
    <row r="142" spans="5:6" ht="14.25" customHeight="1" x14ac:dyDescent="0.25">
      <c r="E142" s="185"/>
      <c r="F142" s="185"/>
    </row>
    <row r="143" spans="5:6" ht="14.25" customHeight="1" x14ac:dyDescent="0.25">
      <c r="E143" s="185"/>
      <c r="F143" s="185"/>
    </row>
    <row r="144" spans="5:6" ht="14.25" customHeight="1" x14ac:dyDescent="0.25">
      <c r="E144" s="185"/>
      <c r="F144" s="185"/>
    </row>
    <row r="145" spans="5:6" ht="14.25" customHeight="1" x14ac:dyDescent="0.25">
      <c r="E145" s="185"/>
      <c r="F145" s="185"/>
    </row>
    <row r="146" spans="5:6" ht="14.25" customHeight="1" x14ac:dyDescent="0.25">
      <c r="E146" s="185"/>
      <c r="F146" s="185"/>
    </row>
    <row r="147" spans="5:6" ht="14.25" customHeight="1" x14ac:dyDescent="0.25">
      <c r="E147" s="185"/>
      <c r="F147" s="185"/>
    </row>
    <row r="148" spans="5:6" ht="14.25" customHeight="1" x14ac:dyDescent="0.25">
      <c r="E148" s="185"/>
      <c r="F148" s="185"/>
    </row>
    <row r="149" spans="5:6" ht="14.25" customHeight="1" x14ac:dyDescent="0.25">
      <c r="E149" s="185"/>
      <c r="F149" s="185"/>
    </row>
    <row r="150" spans="5:6" ht="14.25" customHeight="1" x14ac:dyDescent="0.25">
      <c r="E150" s="185"/>
      <c r="F150" s="185"/>
    </row>
    <row r="151" spans="5:6" ht="14.25" customHeight="1" x14ac:dyDescent="0.25">
      <c r="E151" s="185"/>
      <c r="F151" s="185"/>
    </row>
    <row r="152" spans="5:6" ht="14.25" customHeight="1" x14ac:dyDescent="0.25">
      <c r="E152" s="185"/>
      <c r="F152" s="185"/>
    </row>
    <row r="153" spans="5:6" ht="14.25" customHeight="1" x14ac:dyDescent="0.25">
      <c r="E153" s="185"/>
      <c r="F153" s="185"/>
    </row>
    <row r="154" spans="5:6" ht="14.25" customHeight="1" x14ac:dyDescent="0.25">
      <c r="E154" s="185"/>
      <c r="F154" s="185"/>
    </row>
    <row r="155" spans="5:6" ht="14.25" customHeight="1" x14ac:dyDescent="0.25">
      <c r="E155" s="185"/>
      <c r="F155" s="185"/>
    </row>
    <row r="156" spans="5:6" ht="14.25" customHeight="1" x14ac:dyDescent="0.25">
      <c r="E156" s="185"/>
      <c r="F156" s="185"/>
    </row>
    <row r="157" spans="5:6" ht="14.25" customHeight="1" x14ac:dyDescent="0.25">
      <c r="E157" s="185"/>
      <c r="F157" s="185"/>
    </row>
    <row r="158" spans="5:6" ht="14.25" customHeight="1" x14ac:dyDescent="0.25">
      <c r="E158" s="185"/>
      <c r="F158" s="185"/>
    </row>
    <row r="159" spans="5:6" ht="14.25" customHeight="1" x14ac:dyDescent="0.25">
      <c r="E159" s="185"/>
      <c r="F159" s="185"/>
    </row>
    <row r="160" spans="5:6" ht="14.25" customHeight="1" x14ac:dyDescent="0.25">
      <c r="E160" s="185"/>
      <c r="F160" s="185"/>
    </row>
    <row r="161" spans="5:6" ht="14.25" customHeight="1" x14ac:dyDescent="0.25">
      <c r="E161" s="185"/>
      <c r="F161" s="185"/>
    </row>
    <row r="162" spans="5:6" ht="14.25" customHeight="1" x14ac:dyDescent="0.25">
      <c r="E162" s="185"/>
      <c r="F162" s="185"/>
    </row>
    <row r="163" spans="5:6" ht="14.25" customHeight="1" x14ac:dyDescent="0.25">
      <c r="E163" s="185"/>
      <c r="F163" s="185"/>
    </row>
    <row r="164" spans="5:6" ht="14.25" customHeight="1" x14ac:dyDescent="0.25">
      <c r="E164" s="185"/>
      <c r="F164" s="185"/>
    </row>
    <row r="165" spans="5:6" ht="14.25" customHeight="1" x14ac:dyDescent="0.25">
      <c r="E165" s="185"/>
      <c r="F165" s="185"/>
    </row>
    <row r="166" spans="5:6" ht="14.25" customHeight="1" x14ac:dyDescent="0.25">
      <c r="E166" s="185"/>
      <c r="F166" s="185"/>
    </row>
    <row r="167" spans="5:6" ht="14.25" customHeight="1" x14ac:dyDescent="0.25">
      <c r="E167" s="185"/>
      <c r="F167" s="185"/>
    </row>
    <row r="168" spans="5:6" ht="14.25" customHeight="1" x14ac:dyDescent="0.25">
      <c r="E168" s="185"/>
      <c r="F168" s="185"/>
    </row>
    <row r="169" spans="5:6" ht="14.25" customHeight="1" x14ac:dyDescent="0.25">
      <c r="E169" s="185"/>
      <c r="F169" s="185"/>
    </row>
    <row r="170" spans="5:6" ht="14.25" customHeight="1" x14ac:dyDescent="0.25">
      <c r="E170" s="185"/>
      <c r="F170" s="185"/>
    </row>
    <row r="171" spans="5:6" ht="14.25" customHeight="1" x14ac:dyDescent="0.25">
      <c r="E171" s="185"/>
      <c r="F171" s="185"/>
    </row>
    <row r="172" spans="5:6" ht="14.25" customHeight="1" x14ac:dyDescent="0.25">
      <c r="E172" s="185"/>
      <c r="F172" s="185"/>
    </row>
    <row r="173" spans="5:6" ht="14.25" customHeight="1" x14ac:dyDescent="0.25">
      <c r="E173" s="185"/>
      <c r="F173" s="185"/>
    </row>
    <row r="174" spans="5:6" ht="14.25" customHeight="1" x14ac:dyDescent="0.25">
      <c r="E174" s="185"/>
      <c r="F174" s="185"/>
    </row>
    <row r="175" spans="5:6" ht="14.25" customHeight="1" x14ac:dyDescent="0.25">
      <c r="E175" s="185"/>
      <c r="F175" s="185"/>
    </row>
    <row r="176" spans="5:6" ht="14.25" customHeight="1" x14ac:dyDescent="0.25">
      <c r="E176" s="185"/>
      <c r="F176" s="185"/>
    </row>
    <row r="177" spans="5:6" ht="14.25" customHeight="1" x14ac:dyDescent="0.25">
      <c r="E177" s="185"/>
      <c r="F177" s="185"/>
    </row>
    <row r="178" spans="5:6" ht="14.25" customHeight="1" x14ac:dyDescent="0.25">
      <c r="E178" s="185"/>
      <c r="F178" s="185"/>
    </row>
    <row r="179" spans="5:6" ht="14.25" customHeight="1" x14ac:dyDescent="0.25">
      <c r="E179" s="185"/>
      <c r="F179" s="185"/>
    </row>
    <row r="180" spans="5:6" ht="14.25" customHeight="1" x14ac:dyDescent="0.25">
      <c r="E180" s="185"/>
      <c r="F180" s="185"/>
    </row>
    <row r="181" spans="5:6" ht="14.25" customHeight="1" x14ac:dyDescent="0.25">
      <c r="E181" s="185"/>
      <c r="F181" s="185"/>
    </row>
    <row r="182" spans="5:6" ht="14.25" customHeight="1" x14ac:dyDescent="0.25">
      <c r="E182" s="185"/>
      <c r="F182" s="185"/>
    </row>
    <row r="183" spans="5:6" ht="14.25" customHeight="1" x14ac:dyDescent="0.25">
      <c r="E183" s="185"/>
      <c r="F183" s="185"/>
    </row>
    <row r="184" spans="5:6" ht="14.25" customHeight="1" x14ac:dyDescent="0.25">
      <c r="E184" s="185"/>
      <c r="F184" s="185"/>
    </row>
    <row r="185" spans="5:6" ht="14.25" customHeight="1" x14ac:dyDescent="0.25">
      <c r="E185" s="185"/>
      <c r="F185" s="185"/>
    </row>
    <row r="186" spans="5:6" ht="14.25" customHeight="1" x14ac:dyDescent="0.25">
      <c r="E186" s="185"/>
      <c r="F186" s="185"/>
    </row>
    <row r="187" spans="5:6" ht="14.25" customHeight="1" x14ac:dyDescent="0.25">
      <c r="E187" s="185"/>
      <c r="F187" s="185"/>
    </row>
    <row r="188" spans="5:6" ht="14.25" customHeight="1" x14ac:dyDescent="0.25">
      <c r="E188" s="185"/>
      <c r="F188" s="185"/>
    </row>
    <row r="189" spans="5:6" ht="14.25" customHeight="1" x14ac:dyDescent="0.25">
      <c r="E189" s="185"/>
      <c r="F189" s="185"/>
    </row>
    <row r="190" spans="5:6" ht="14.25" customHeight="1" x14ac:dyDescent="0.25">
      <c r="E190" s="185"/>
      <c r="F190" s="185"/>
    </row>
    <row r="191" spans="5:6" ht="14.25" customHeight="1" x14ac:dyDescent="0.25">
      <c r="E191" s="185"/>
      <c r="F191" s="185"/>
    </row>
    <row r="192" spans="5:6" ht="14.25" customHeight="1" x14ac:dyDescent="0.25">
      <c r="E192" s="185"/>
      <c r="F192" s="185"/>
    </row>
    <row r="193" spans="5:6" ht="14.25" customHeight="1" x14ac:dyDescent="0.25">
      <c r="E193" s="185"/>
      <c r="F193" s="185"/>
    </row>
    <row r="194" spans="5:6" ht="14.25" customHeight="1" x14ac:dyDescent="0.25">
      <c r="E194" s="185"/>
      <c r="F194" s="185"/>
    </row>
    <row r="195" spans="5:6" ht="14.25" customHeight="1" x14ac:dyDescent="0.25">
      <c r="E195" s="185"/>
      <c r="F195" s="185"/>
    </row>
    <row r="196" spans="5:6" ht="14.25" customHeight="1" x14ac:dyDescent="0.25">
      <c r="E196" s="185"/>
      <c r="F196" s="185"/>
    </row>
    <row r="197" spans="5:6" ht="14.25" customHeight="1" x14ac:dyDescent="0.25">
      <c r="E197" s="185"/>
      <c r="F197" s="185"/>
    </row>
    <row r="198" spans="5:6" ht="14.25" customHeight="1" x14ac:dyDescent="0.25">
      <c r="E198" s="185"/>
      <c r="F198" s="185"/>
    </row>
    <row r="199" spans="5:6" ht="14.25" customHeight="1" x14ac:dyDescent="0.25">
      <c r="E199" s="185"/>
      <c r="F199" s="185"/>
    </row>
    <row r="200" spans="5:6" ht="14.25" customHeight="1" x14ac:dyDescent="0.25">
      <c r="E200" s="185"/>
      <c r="F200" s="185"/>
    </row>
    <row r="201" spans="5:6" ht="14.25" customHeight="1" x14ac:dyDescent="0.25">
      <c r="E201" s="185"/>
      <c r="F201" s="185"/>
    </row>
    <row r="202" spans="5:6" ht="14.25" customHeight="1" x14ac:dyDescent="0.25">
      <c r="E202" s="185"/>
      <c r="F202" s="185"/>
    </row>
    <row r="203" spans="5:6" ht="14.25" customHeight="1" x14ac:dyDescent="0.25">
      <c r="E203" s="185"/>
      <c r="F203" s="185"/>
    </row>
    <row r="204" spans="5:6" ht="14.25" customHeight="1" x14ac:dyDescent="0.25">
      <c r="E204" s="185"/>
      <c r="F204" s="185"/>
    </row>
    <row r="205" spans="5:6" ht="14.25" customHeight="1" x14ac:dyDescent="0.25">
      <c r="E205" s="185"/>
      <c r="F205" s="185"/>
    </row>
    <row r="206" spans="5:6" ht="14.25" customHeight="1" x14ac:dyDescent="0.25">
      <c r="E206" s="185"/>
      <c r="F206" s="185"/>
    </row>
    <row r="207" spans="5:6" ht="14.25" customHeight="1" x14ac:dyDescent="0.25">
      <c r="E207" s="185"/>
      <c r="F207" s="185"/>
    </row>
    <row r="208" spans="5:6" ht="14.25" customHeight="1" x14ac:dyDescent="0.25">
      <c r="E208" s="185"/>
      <c r="F208" s="185"/>
    </row>
    <row r="209" spans="5:6" ht="14.25" customHeight="1" x14ac:dyDescent="0.25">
      <c r="E209" s="185"/>
      <c r="F209" s="185"/>
    </row>
    <row r="210" spans="5:6" ht="14.25" customHeight="1" x14ac:dyDescent="0.25">
      <c r="E210" s="185"/>
      <c r="F210" s="185"/>
    </row>
    <row r="211" spans="5:6" ht="14.25" customHeight="1" x14ac:dyDescent="0.25">
      <c r="E211" s="185"/>
      <c r="F211" s="185"/>
    </row>
    <row r="212" spans="5:6" ht="14.25" customHeight="1" x14ac:dyDescent="0.25">
      <c r="E212" s="185"/>
      <c r="F212" s="185"/>
    </row>
    <row r="213" spans="5:6" ht="14.25" customHeight="1" x14ac:dyDescent="0.25">
      <c r="E213" s="185"/>
      <c r="F213" s="185"/>
    </row>
    <row r="214" spans="5:6" ht="14.25" customHeight="1" x14ac:dyDescent="0.25">
      <c r="E214" s="185"/>
      <c r="F214" s="185"/>
    </row>
    <row r="215" spans="5:6" ht="14.25" customHeight="1" x14ac:dyDescent="0.25">
      <c r="E215" s="185"/>
      <c r="F215" s="185"/>
    </row>
    <row r="216" spans="5:6" ht="14.25" customHeight="1" x14ac:dyDescent="0.25">
      <c r="E216" s="185"/>
      <c r="F216" s="185"/>
    </row>
    <row r="217" spans="5:6" ht="14.25" customHeight="1" x14ac:dyDescent="0.25">
      <c r="E217" s="185"/>
      <c r="F217" s="185"/>
    </row>
    <row r="218" spans="5:6" ht="14.25" customHeight="1" x14ac:dyDescent="0.25">
      <c r="E218" s="185"/>
      <c r="F218" s="185"/>
    </row>
    <row r="219" spans="5:6" ht="14.25" customHeight="1" x14ac:dyDescent="0.25">
      <c r="E219" s="185"/>
      <c r="F219" s="185"/>
    </row>
    <row r="220" spans="5:6" ht="14.25" customHeight="1" x14ac:dyDescent="0.25">
      <c r="E220" s="185"/>
      <c r="F220" s="185"/>
    </row>
    <row r="221" spans="5:6" ht="14.25" customHeight="1" x14ac:dyDescent="0.25">
      <c r="E221" s="185"/>
      <c r="F221" s="185"/>
    </row>
    <row r="222" spans="5:6" ht="14.25" customHeight="1" x14ac:dyDescent="0.25">
      <c r="E222" s="185"/>
      <c r="F222" s="185"/>
    </row>
    <row r="223" spans="5:6" ht="14.25" customHeight="1" x14ac:dyDescent="0.25">
      <c r="E223" s="185"/>
      <c r="F223" s="185"/>
    </row>
    <row r="224" spans="5:6" ht="14.25" customHeight="1" x14ac:dyDescent="0.25">
      <c r="E224" s="185"/>
      <c r="F224" s="185"/>
    </row>
    <row r="225" spans="5:6" ht="14.25" customHeight="1" x14ac:dyDescent="0.25">
      <c r="E225" s="185"/>
      <c r="F225" s="185"/>
    </row>
    <row r="226" spans="5:6" ht="14.25" customHeight="1" x14ac:dyDescent="0.25">
      <c r="E226" s="185"/>
      <c r="F226" s="185"/>
    </row>
    <row r="227" spans="5:6" ht="14.25" customHeight="1" x14ac:dyDescent="0.25">
      <c r="E227" s="185"/>
      <c r="F227" s="185"/>
    </row>
    <row r="228" spans="5:6" ht="14.25" customHeight="1" x14ac:dyDescent="0.25">
      <c r="E228" s="185"/>
      <c r="F228" s="185"/>
    </row>
    <row r="229" spans="5:6" ht="14.25" customHeight="1" x14ac:dyDescent="0.25">
      <c r="E229" s="185"/>
      <c r="F229" s="185"/>
    </row>
    <row r="230" spans="5:6" ht="14.25" customHeight="1" x14ac:dyDescent="0.25">
      <c r="E230" s="185"/>
      <c r="F230" s="185"/>
    </row>
    <row r="231" spans="5:6" ht="14.25" customHeight="1" x14ac:dyDescent="0.25">
      <c r="E231" s="185"/>
      <c r="F231" s="185"/>
    </row>
    <row r="232" spans="5:6" ht="14.25" customHeight="1" x14ac:dyDescent="0.25">
      <c r="E232" s="185"/>
      <c r="F232" s="185"/>
    </row>
    <row r="233" spans="5:6" ht="14.25" customHeight="1" x14ac:dyDescent="0.25">
      <c r="E233" s="185"/>
      <c r="F233" s="185"/>
    </row>
    <row r="234" spans="5:6" ht="14.25" customHeight="1" x14ac:dyDescent="0.25">
      <c r="E234" s="185"/>
      <c r="F234" s="185"/>
    </row>
    <row r="235" spans="5:6" ht="14.25" customHeight="1" x14ac:dyDescent="0.25">
      <c r="E235" s="185"/>
      <c r="F235" s="185"/>
    </row>
    <row r="236" spans="5:6" ht="14.25" customHeight="1" x14ac:dyDescent="0.25">
      <c r="E236" s="185"/>
      <c r="F236" s="185"/>
    </row>
    <row r="237" spans="5:6" ht="14.25" customHeight="1" x14ac:dyDescent="0.25">
      <c r="E237" s="185"/>
      <c r="F237" s="185"/>
    </row>
    <row r="238" spans="5:6" ht="14.25" customHeight="1" x14ac:dyDescent="0.25">
      <c r="E238" s="185"/>
      <c r="F238" s="185"/>
    </row>
    <row r="239" spans="5:6" ht="14.25" customHeight="1" x14ac:dyDescent="0.25">
      <c r="E239" s="185"/>
      <c r="F239" s="185"/>
    </row>
    <row r="240" spans="5:6" ht="14.25" customHeight="1" x14ac:dyDescent="0.25">
      <c r="E240" s="185"/>
      <c r="F240" s="185"/>
    </row>
    <row r="241" spans="5:6" ht="14.25" customHeight="1" x14ac:dyDescent="0.25">
      <c r="E241" s="185"/>
      <c r="F241" s="185"/>
    </row>
    <row r="242" spans="5:6" ht="14.25" customHeight="1" x14ac:dyDescent="0.25">
      <c r="E242" s="185"/>
      <c r="F242" s="185"/>
    </row>
    <row r="243" spans="5:6" ht="14.25" customHeight="1" x14ac:dyDescent="0.25">
      <c r="E243" s="185"/>
      <c r="F243" s="185"/>
    </row>
    <row r="244" spans="5:6" ht="14.25" customHeight="1" x14ac:dyDescent="0.25">
      <c r="E244" s="185"/>
      <c r="F244" s="185"/>
    </row>
    <row r="245" spans="5:6" ht="14.25" customHeight="1" x14ac:dyDescent="0.25">
      <c r="E245" s="185"/>
      <c r="F245" s="185"/>
    </row>
    <row r="246" spans="5:6" ht="14.25" customHeight="1" x14ac:dyDescent="0.25">
      <c r="E246" s="185"/>
      <c r="F246" s="185"/>
    </row>
    <row r="247" spans="5:6" ht="14.25" customHeight="1" x14ac:dyDescent="0.25">
      <c r="E247" s="185"/>
      <c r="F247" s="185"/>
    </row>
    <row r="248" spans="5:6" ht="14.25" customHeight="1" x14ac:dyDescent="0.25">
      <c r="E248" s="185"/>
      <c r="F248" s="185"/>
    </row>
    <row r="249" spans="5:6" ht="14.25" customHeight="1" x14ac:dyDescent="0.25">
      <c r="E249" s="185"/>
      <c r="F249" s="185"/>
    </row>
    <row r="250" spans="5:6" ht="14.25" customHeight="1" x14ac:dyDescent="0.25">
      <c r="E250" s="185"/>
      <c r="F250" s="185"/>
    </row>
    <row r="251" spans="5:6" ht="14.25" customHeight="1" x14ac:dyDescent="0.25">
      <c r="E251" s="185"/>
      <c r="F251" s="185"/>
    </row>
    <row r="252" spans="5:6" ht="14.25" customHeight="1" x14ac:dyDescent="0.25">
      <c r="E252" s="185"/>
      <c r="F252" s="185"/>
    </row>
    <row r="253" spans="5:6" ht="14.25" customHeight="1" x14ac:dyDescent="0.25">
      <c r="E253" s="185"/>
      <c r="F253" s="185"/>
    </row>
    <row r="254" spans="5:6" ht="14.25" customHeight="1" x14ac:dyDescent="0.25">
      <c r="E254" s="185"/>
      <c r="F254" s="185"/>
    </row>
    <row r="255" spans="5:6" ht="14.25" customHeight="1" x14ac:dyDescent="0.25">
      <c r="E255" s="185"/>
      <c r="F255" s="185"/>
    </row>
    <row r="256" spans="5:6" ht="14.25" customHeight="1" x14ac:dyDescent="0.25">
      <c r="E256" s="185"/>
      <c r="F256" s="185"/>
    </row>
    <row r="257" spans="5:6" ht="14.25" customHeight="1" x14ac:dyDescent="0.25">
      <c r="E257" s="185"/>
      <c r="F257" s="185"/>
    </row>
    <row r="258" spans="5:6" ht="14.25" customHeight="1" x14ac:dyDescent="0.25">
      <c r="E258" s="185"/>
      <c r="F258" s="185"/>
    </row>
    <row r="259" spans="5:6" ht="14.25" customHeight="1" x14ac:dyDescent="0.25">
      <c r="E259" s="185"/>
      <c r="F259" s="185"/>
    </row>
    <row r="260" spans="5:6" ht="14.25" customHeight="1" x14ac:dyDescent="0.25">
      <c r="E260" s="185"/>
      <c r="F260" s="185"/>
    </row>
    <row r="261" spans="5:6" ht="14.25" customHeight="1" x14ac:dyDescent="0.25">
      <c r="E261" s="185"/>
      <c r="F261" s="185"/>
    </row>
    <row r="262" spans="5:6" ht="14.25" customHeight="1" x14ac:dyDescent="0.25">
      <c r="E262" s="185"/>
      <c r="F262" s="185"/>
    </row>
    <row r="263" spans="5:6" ht="14.25" customHeight="1" x14ac:dyDescent="0.25">
      <c r="E263" s="185"/>
      <c r="F263" s="185"/>
    </row>
    <row r="264" spans="5:6" ht="14.25" customHeight="1" x14ac:dyDescent="0.25">
      <c r="E264" s="185"/>
      <c r="F264" s="185"/>
    </row>
    <row r="265" spans="5:6" ht="14.25" customHeight="1" x14ac:dyDescent="0.25">
      <c r="E265" s="185"/>
      <c r="F265" s="185"/>
    </row>
    <row r="266" spans="5:6" ht="14.25" customHeight="1" x14ac:dyDescent="0.25">
      <c r="E266" s="185"/>
      <c r="F266" s="185"/>
    </row>
    <row r="267" spans="5:6" ht="14.25" customHeight="1" x14ac:dyDescent="0.25">
      <c r="E267" s="185"/>
      <c r="F267" s="185"/>
    </row>
    <row r="268" spans="5:6" ht="14.25" customHeight="1" x14ac:dyDescent="0.25">
      <c r="E268" s="185"/>
      <c r="F268" s="185"/>
    </row>
    <row r="269" spans="5:6" ht="14.25" customHeight="1" x14ac:dyDescent="0.25">
      <c r="E269" s="185"/>
      <c r="F269" s="185"/>
    </row>
    <row r="270" spans="5:6" ht="14.25" customHeight="1" x14ac:dyDescent="0.25">
      <c r="E270" s="185"/>
      <c r="F270" s="185"/>
    </row>
    <row r="271" spans="5:6" ht="14.25" customHeight="1" x14ac:dyDescent="0.25">
      <c r="E271" s="185"/>
      <c r="F271" s="185"/>
    </row>
    <row r="272" spans="5:6" ht="14.25" customHeight="1" x14ac:dyDescent="0.25">
      <c r="E272" s="185"/>
      <c r="F272" s="185"/>
    </row>
    <row r="273" spans="5:6" ht="14.25" customHeight="1" x14ac:dyDescent="0.25">
      <c r="E273" s="185"/>
      <c r="F273" s="185"/>
    </row>
    <row r="274" spans="5:6" ht="14.25" customHeight="1" x14ac:dyDescent="0.25">
      <c r="E274" s="185"/>
      <c r="F274" s="185"/>
    </row>
    <row r="275" spans="5:6" ht="14.25" customHeight="1" x14ac:dyDescent="0.25">
      <c r="E275" s="185"/>
      <c r="F275" s="185"/>
    </row>
    <row r="276" spans="5:6" ht="14.25" customHeight="1" x14ac:dyDescent="0.25">
      <c r="E276" s="185"/>
      <c r="F276" s="185"/>
    </row>
    <row r="277" spans="5:6" ht="14.25" customHeight="1" x14ac:dyDescent="0.25">
      <c r="E277" s="185"/>
      <c r="F277" s="185"/>
    </row>
    <row r="278" spans="5:6" ht="14.25" customHeight="1" x14ac:dyDescent="0.25">
      <c r="E278" s="185"/>
      <c r="F278" s="185"/>
    </row>
    <row r="279" spans="5:6" ht="14.25" customHeight="1" x14ac:dyDescent="0.25">
      <c r="E279" s="185"/>
      <c r="F279" s="185"/>
    </row>
    <row r="280" spans="5:6" ht="14.25" customHeight="1" x14ac:dyDescent="0.25">
      <c r="E280" s="185"/>
      <c r="F280" s="185"/>
    </row>
    <row r="281" spans="5:6" ht="14.25" customHeight="1" x14ac:dyDescent="0.25">
      <c r="E281" s="185"/>
      <c r="F281" s="185"/>
    </row>
    <row r="282" spans="5:6" ht="14.25" customHeight="1" x14ac:dyDescent="0.25">
      <c r="E282" s="185"/>
      <c r="F282" s="185"/>
    </row>
    <row r="283" spans="5:6" ht="14.25" customHeight="1" x14ac:dyDescent="0.25">
      <c r="E283" s="185"/>
      <c r="F283" s="185"/>
    </row>
    <row r="284" spans="5:6" ht="14.25" customHeight="1" x14ac:dyDescent="0.25">
      <c r="E284" s="185"/>
      <c r="F284" s="185"/>
    </row>
    <row r="285" spans="5:6" ht="14.25" customHeight="1" x14ac:dyDescent="0.25">
      <c r="E285" s="185"/>
      <c r="F285" s="185"/>
    </row>
    <row r="286" spans="5:6" ht="14.25" customHeight="1" x14ac:dyDescent="0.25">
      <c r="E286" s="185"/>
      <c r="F286" s="185"/>
    </row>
    <row r="287" spans="5:6" ht="14.25" customHeight="1" x14ac:dyDescent="0.25">
      <c r="E287" s="185"/>
      <c r="F287" s="185"/>
    </row>
    <row r="288" spans="5:6" ht="14.25" customHeight="1" x14ac:dyDescent="0.25">
      <c r="E288" s="185"/>
      <c r="F288" s="185"/>
    </row>
    <row r="289" spans="5:6" ht="14.25" customHeight="1" x14ac:dyDescent="0.25">
      <c r="E289" s="185"/>
      <c r="F289" s="185"/>
    </row>
    <row r="290" spans="5:6" ht="14.25" customHeight="1" x14ac:dyDescent="0.25">
      <c r="E290" s="185"/>
      <c r="F290" s="185"/>
    </row>
    <row r="291" spans="5:6" ht="14.25" customHeight="1" x14ac:dyDescent="0.25">
      <c r="E291" s="185"/>
      <c r="F291" s="185"/>
    </row>
    <row r="292" spans="5:6" ht="14.25" customHeight="1" x14ac:dyDescent="0.25">
      <c r="E292" s="185"/>
      <c r="F292" s="185"/>
    </row>
    <row r="293" spans="5:6" ht="14.25" customHeight="1" x14ac:dyDescent="0.25">
      <c r="E293" s="185"/>
      <c r="F293" s="185"/>
    </row>
    <row r="294" spans="5:6" ht="14.25" customHeight="1" x14ac:dyDescent="0.25">
      <c r="E294" s="185"/>
      <c r="F294" s="185"/>
    </row>
    <row r="295" spans="5:6" ht="14.25" customHeight="1" x14ac:dyDescent="0.25">
      <c r="E295" s="185"/>
      <c r="F295" s="185"/>
    </row>
    <row r="296" spans="5:6" ht="14.25" customHeight="1" x14ac:dyDescent="0.25">
      <c r="E296" s="185"/>
      <c r="F296" s="185"/>
    </row>
    <row r="297" spans="5:6" ht="14.25" customHeight="1" x14ac:dyDescent="0.25">
      <c r="E297" s="185"/>
      <c r="F297" s="185"/>
    </row>
    <row r="298" spans="5:6" ht="14.25" customHeight="1" x14ac:dyDescent="0.25">
      <c r="E298" s="185"/>
      <c r="F298" s="185"/>
    </row>
    <row r="299" spans="5:6" ht="14.25" customHeight="1" x14ac:dyDescent="0.25">
      <c r="E299" s="185"/>
      <c r="F299" s="185"/>
    </row>
    <row r="300" spans="5:6" ht="14.25" customHeight="1" x14ac:dyDescent="0.25">
      <c r="E300" s="185"/>
      <c r="F300" s="185"/>
    </row>
    <row r="301" spans="5:6" ht="14.25" customHeight="1" x14ac:dyDescent="0.25">
      <c r="E301" s="185"/>
      <c r="F301" s="185"/>
    </row>
    <row r="302" spans="5:6" ht="14.25" customHeight="1" x14ac:dyDescent="0.25">
      <c r="E302" s="185"/>
      <c r="F302" s="185"/>
    </row>
    <row r="303" spans="5:6" ht="14.25" customHeight="1" x14ac:dyDescent="0.25">
      <c r="E303" s="185"/>
      <c r="F303" s="185"/>
    </row>
    <row r="304" spans="5:6" ht="14.25" customHeight="1" x14ac:dyDescent="0.25">
      <c r="E304" s="185"/>
      <c r="F304" s="185"/>
    </row>
    <row r="305" spans="5:6" ht="14.25" customHeight="1" x14ac:dyDescent="0.25">
      <c r="E305" s="185"/>
      <c r="F305" s="185"/>
    </row>
    <row r="306" spans="5:6" ht="14.25" customHeight="1" x14ac:dyDescent="0.25">
      <c r="E306" s="185"/>
      <c r="F306" s="185"/>
    </row>
    <row r="307" spans="5:6" ht="14.25" customHeight="1" x14ac:dyDescent="0.25">
      <c r="E307" s="185"/>
      <c r="F307" s="185"/>
    </row>
    <row r="308" spans="5:6" ht="14.25" customHeight="1" x14ac:dyDescent="0.25">
      <c r="E308" s="185"/>
      <c r="F308" s="185"/>
    </row>
    <row r="309" spans="5:6" ht="14.25" customHeight="1" x14ac:dyDescent="0.25">
      <c r="E309" s="185"/>
      <c r="F309" s="185"/>
    </row>
    <row r="310" spans="5:6" ht="14.25" customHeight="1" x14ac:dyDescent="0.25">
      <c r="E310" s="185"/>
      <c r="F310" s="185"/>
    </row>
    <row r="311" spans="5:6" ht="14.25" customHeight="1" x14ac:dyDescent="0.25">
      <c r="E311" s="185"/>
      <c r="F311" s="185"/>
    </row>
    <row r="312" spans="5:6" ht="14.25" customHeight="1" x14ac:dyDescent="0.25">
      <c r="E312" s="185"/>
      <c r="F312" s="185"/>
    </row>
    <row r="313" spans="5:6" ht="14.25" customHeight="1" x14ac:dyDescent="0.25">
      <c r="E313" s="185"/>
      <c r="F313" s="185"/>
    </row>
    <row r="314" spans="5:6" ht="14.25" customHeight="1" x14ac:dyDescent="0.25">
      <c r="E314" s="185"/>
      <c r="F314" s="185"/>
    </row>
    <row r="315" spans="5:6" ht="14.25" customHeight="1" x14ac:dyDescent="0.25">
      <c r="E315" s="185"/>
      <c r="F315" s="185"/>
    </row>
    <row r="316" spans="5:6" ht="14.25" customHeight="1" x14ac:dyDescent="0.25">
      <c r="E316" s="185"/>
      <c r="F316" s="185"/>
    </row>
    <row r="317" spans="5:6" ht="14.25" customHeight="1" x14ac:dyDescent="0.25">
      <c r="E317" s="185"/>
      <c r="F317" s="185"/>
    </row>
    <row r="318" spans="5:6" ht="14.25" customHeight="1" x14ac:dyDescent="0.25">
      <c r="E318" s="185"/>
      <c r="F318" s="185"/>
    </row>
    <row r="319" spans="5:6" ht="14.25" customHeight="1" x14ac:dyDescent="0.25">
      <c r="E319" s="185"/>
      <c r="F319" s="185"/>
    </row>
    <row r="320" spans="5:6" ht="14.25" customHeight="1" x14ac:dyDescent="0.25">
      <c r="E320" s="185"/>
      <c r="F320" s="185"/>
    </row>
    <row r="321" spans="5:6" ht="14.25" customHeight="1" x14ac:dyDescent="0.25">
      <c r="E321" s="185"/>
      <c r="F321" s="185"/>
    </row>
    <row r="322" spans="5:6" ht="14.25" customHeight="1" x14ac:dyDescent="0.25">
      <c r="E322" s="185"/>
      <c r="F322" s="185"/>
    </row>
    <row r="323" spans="5:6" ht="14.25" customHeight="1" x14ac:dyDescent="0.25">
      <c r="E323" s="185"/>
      <c r="F323" s="185"/>
    </row>
    <row r="324" spans="5:6" ht="14.25" customHeight="1" x14ac:dyDescent="0.25">
      <c r="E324" s="185"/>
      <c r="F324" s="185"/>
    </row>
    <row r="325" spans="5:6" ht="14.25" customHeight="1" x14ac:dyDescent="0.25">
      <c r="E325" s="185"/>
      <c r="F325" s="185"/>
    </row>
    <row r="326" spans="5:6" ht="14.25" customHeight="1" x14ac:dyDescent="0.25">
      <c r="E326" s="185"/>
      <c r="F326" s="185"/>
    </row>
    <row r="327" spans="5:6" ht="14.25" customHeight="1" x14ac:dyDescent="0.25">
      <c r="E327" s="185"/>
      <c r="F327" s="185"/>
    </row>
    <row r="328" spans="5:6" ht="14.25" customHeight="1" x14ac:dyDescent="0.25">
      <c r="E328" s="185"/>
      <c r="F328" s="185"/>
    </row>
    <row r="329" spans="5:6" ht="14.25" customHeight="1" x14ac:dyDescent="0.25">
      <c r="E329" s="185"/>
      <c r="F329" s="185"/>
    </row>
    <row r="330" spans="5:6" ht="14.25" customHeight="1" x14ac:dyDescent="0.25">
      <c r="E330" s="185"/>
      <c r="F330" s="185"/>
    </row>
    <row r="331" spans="5:6" ht="14.25" customHeight="1" x14ac:dyDescent="0.25">
      <c r="E331" s="185"/>
      <c r="F331" s="185"/>
    </row>
    <row r="332" spans="5:6" ht="14.25" customHeight="1" x14ac:dyDescent="0.25">
      <c r="E332" s="185"/>
      <c r="F332" s="185"/>
    </row>
    <row r="333" spans="5:6" ht="14.25" customHeight="1" x14ac:dyDescent="0.25">
      <c r="E333" s="185"/>
      <c r="F333" s="185"/>
    </row>
    <row r="334" spans="5:6" ht="14.25" customHeight="1" x14ac:dyDescent="0.25">
      <c r="E334" s="185"/>
      <c r="F334" s="185"/>
    </row>
    <row r="335" spans="5:6" ht="14.25" customHeight="1" x14ac:dyDescent="0.25">
      <c r="E335" s="185"/>
      <c r="F335" s="185"/>
    </row>
    <row r="336" spans="5:6" ht="14.25" customHeight="1" x14ac:dyDescent="0.25">
      <c r="E336" s="185"/>
      <c r="F336" s="185"/>
    </row>
    <row r="337" spans="5:6" ht="14.25" customHeight="1" x14ac:dyDescent="0.25">
      <c r="E337" s="185"/>
      <c r="F337" s="185"/>
    </row>
    <row r="338" spans="5:6" ht="14.25" customHeight="1" x14ac:dyDescent="0.25">
      <c r="E338" s="185"/>
      <c r="F338" s="185"/>
    </row>
    <row r="339" spans="5:6" ht="14.25" customHeight="1" x14ac:dyDescent="0.25">
      <c r="E339" s="185"/>
      <c r="F339" s="185"/>
    </row>
    <row r="340" spans="5:6" ht="14.25" customHeight="1" x14ac:dyDescent="0.25">
      <c r="E340" s="185"/>
      <c r="F340" s="185"/>
    </row>
    <row r="341" spans="5:6" ht="14.25" customHeight="1" x14ac:dyDescent="0.25">
      <c r="E341" s="185"/>
      <c r="F341" s="185"/>
    </row>
    <row r="342" spans="5:6" ht="14.25" customHeight="1" x14ac:dyDescent="0.25">
      <c r="E342" s="185"/>
      <c r="F342" s="185"/>
    </row>
    <row r="343" spans="5:6" ht="14.25" customHeight="1" x14ac:dyDescent="0.25">
      <c r="E343" s="185"/>
      <c r="F343" s="185"/>
    </row>
    <row r="344" spans="5:6" ht="14.25" customHeight="1" x14ac:dyDescent="0.25">
      <c r="E344" s="185"/>
      <c r="F344" s="185"/>
    </row>
    <row r="345" spans="5:6" ht="14.25" customHeight="1" x14ac:dyDescent="0.25">
      <c r="E345" s="185"/>
      <c r="F345" s="185"/>
    </row>
    <row r="346" spans="5:6" ht="14.25" customHeight="1" x14ac:dyDescent="0.25">
      <c r="E346" s="185"/>
      <c r="F346" s="185"/>
    </row>
    <row r="347" spans="5:6" ht="14.25" customHeight="1" x14ac:dyDescent="0.25">
      <c r="E347" s="185"/>
      <c r="F347" s="185"/>
    </row>
    <row r="348" spans="5:6" ht="14.25" customHeight="1" x14ac:dyDescent="0.25">
      <c r="E348" s="185"/>
      <c r="F348" s="185"/>
    </row>
    <row r="349" spans="5:6" ht="14.25" customHeight="1" x14ac:dyDescent="0.25">
      <c r="E349" s="185"/>
      <c r="F349" s="185"/>
    </row>
    <row r="350" spans="5:6" ht="14.25" customHeight="1" x14ac:dyDescent="0.25">
      <c r="E350" s="185"/>
      <c r="F350" s="185"/>
    </row>
    <row r="351" spans="5:6" ht="14.25" customHeight="1" x14ac:dyDescent="0.25">
      <c r="E351" s="185"/>
      <c r="F351" s="185"/>
    </row>
    <row r="352" spans="5:6" ht="14.25" customHeight="1" x14ac:dyDescent="0.25">
      <c r="E352" s="185"/>
      <c r="F352" s="185"/>
    </row>
    <row r="353" spans="5:6" ht="14.25" customHeight="1" x14ac:dyDescent="0.25">
      <c r="E353" s="185"/>
      <c r="F353" s="185"/>
    </row>
    <row r="354" spans="5:6" ht="14.25" customHeight="1" x14ac:dyDescent="0.25">
      <c r="E354" s="185"/>
      <c r="F354" s="185"/>
    </row>
    <row r="355" spans="5:6" ht="14.25" customHeight="1" x14ac:dyDescent="0.25">
      <c r="E355" s="185"/>
      <c r="F355" s="185"/>
    </row>
    <row r="356" spans="5:6" ht="14.25" customHeight="1" x14ac:dyDescent="0.25">
      <c r="E356" s="185"/>
      <c r="F356" s="185"/>
    </row>
    <row r="357" spans="5:6" ht="14.25" customHeight="1" x14ac:dyDescent="0.25">
      <c r="E357" s="185"/>
      <c r="F357" s="185"/>
    </row>
    <row r="358" spans="5:6" ht="14.25" customHeight="1" x14ac:dyDescent="0.25">
      <c r="E358" s="185"/>
      <c r="F358" s="185"/>
    </row>
    <row r="359" spans="5:6" ht="14.25" customHeight="1" x14ac:dyDescent="0.25">
      <c r="E359" s="185"/>
      <c r="F359" s="185"/>
    </row>
    <row r="360" spans="5:6" ht="14.25" customHeight="1" x14ac:dyDescent="0.25">
      <c r="E360" s="185"/>
      <c r="F360" s="185"/>
    </row>
    <row r="361" spans="5:6" ht="14.25" customHeight="1" x14ac:dyDescent="0.25">
      <c r="E361" s="185"/>
      <c r="F361" s="185"/>
    </row>
    <row r="362" spans="5:6" ht="14.25" customHeight="1" x14ac:dyDescent="0.25">
      <c r="E362" s="185"/>
      <c r="F362" s="185"/>
    </row>
    <row r="363" spans="5:6" ht="14.25" customHeight="1" x14ac:dyDescent="0.25">
      <c r="E363" s="185"/>
      <c r="F363" s="185"/>
    </row>
    <row r="364" spans="5:6" ht="14.25" customHeight="1" x14ac:dyDescent="0.25">
      <c r="E364" s="185"/>
      <c r="F364" s="185"/>
    </row>
    <row r="365" spans="5:6" ht="14.25" customHeight="1" x14ac:dyDescent="0.25">
      <c r="E365" s="185"/>
      <c r="F365" s="185"/>
    </row>
    <row r="366" spans="5:6" ht="14.25" customHeight="1" x14ac:dyDescent="0.25">
      <c r="E366" s="185"/>
      <c r="F366" s="185"/>
    </row>
    <row r="367" spans="5:6" ht="14.25" customHeight="1" x14ac:dyDescent="0.25">
      <c r="E367" s="185"/>
      <c r="F367" s="185"/>
    </row>
    <row r="368" spans="5:6" ht="14.25" customHeight="1" x14ac:dyDescent="0.25">
      <c r="E368" s="185"/>
      <c r="F368" s="185"/>
    </row>
    <row r="369" spans="5:6" ht="14.25" customHeight="1" x14ac:dyDescent="0.25">
      <c r="E369" s="185"/>
      <c r="F369" s="185"/>
    </row>
    <row r="370" spans="5:6" ht="14.25" customHeight="1" x14ac:dyDescent="0.25">
      <c r="E370" s="185"/>
      <c r="F370" s="185"/>
    </row>
    <row r="371" spans="5:6" ht="14.25" customHeight="1" x14ac:dyDescent="0.25">
      <c r="E371" s="185"/>
      <c r="F371" s="185"/>
    </row>
    <row r="372" spans="5:6" ht="14.25" customHeight="1" x14ac:dyDescent="0.25">
      <c r="E372" s="185"/>
      <c r="F372" s="185"/>
    </row>
    <row r="373" spans="5:6" ht="14.25" customHeight="1" x14ac:dyDescent="0.25">
      <c r="E373" s="185"/>
      <c r="F373" s="185"/>
    </row>
    <row r="374" spans="5:6" ht="14.25" customHeight="1" x14ac:dyDescent="0.25">
      <c r="E374" s="185"/>
      <c r="F374" s="185"/>
    </row>
    <row r="375" spans="5:6" ht="14.25" customHeight="1" x14ac:dyDescent="0.25">
      <c r="E375" s="185"/>
      <c r="F375" s="185"/>
    </row>
    <row r="376" spans="5:6" ht="14.25" customHeight="1" x14ac:dyDescent="0.25">
      <c r="E376" s="185"/>
      <c r="F376" s="185"/>
    </row>
    <row r="377" spans="5:6" ht="14.25" customHeight="1" x14ac:dyDescent="0.25">
      <c r="E377" s="185"/>
      <c r="F377" s="185"/>
    </row>
    <row r="378" spans="5:6" ht="14.25" customHeight="1" x14ac:dyDescent="0.25">
      <c r="E378" s="185"/>
      <c r="F378" s="185"/>
    </row>
    <row r="379" spans="5:6" ht="14.25" customHeight="1" x14ac:dyDescent="0.25">
      <c r="E379" s="185"/>
      <c r="F379" s="185"/>
    </row>
    <row r="380" spans="5:6" ht="14.25" customHeight="1" x14ac:dyDescent="0.25">
      <c r="E380" s="185"/>
      <c r="F380" s="185"/>
    </row>
    <row r="381" spans="5:6" ht="14.25" customHeight="1" x14ac:dyDescent="0.25">
      <c r="E381" s="185"/>
      <c r="F381" s="185"/>
    </row>
    <row r="382" spans="5:6" ht="14.25" customHeight="1" x14ac:dyDescent="0.25">
      <c r="E382" s="185"/>
      <c r="F382" s="185"/>
    </row>
    <row r="383" spans="5:6" ht="14.25" customHeight="1" x14ac:dyDescent="0.25">
      <c r="E383" s="185"/>
      <c r="F383" s="185"/>
    </row>
    <row r="384" spans="5:6" ht="14.25" customHeight="1" x14ac:dyDescent="0.25">
      <c r="E384" s="185"/>
      <c r="F384" s="185"/>
    </row>
    <row r="385" spans="5:6" ht="14.25" customHeight="1" x14ac:dyDescent="0.25">
      <c r="E385" s="185"/>
      <c r="F385" s="185"/>
    </row>
    <row r="386" spans="5:6" ht="14.25" customHeight="1" x14ac:dyDescent="0.25">
      <c r="E386" s="185"/>
      <c r="F386" s="185"/>
    </row>
    <row r="387" spans="5:6" ht="14.25" customHeight="1" x14ac:dyDescent="0.25">
      <c r="E387" s="185"/>
      <c r="F387" s="185"/>
    </row>
    <row r="388" spans="5:6" ht="14.25" customHeight="1" x14ac:dyDescent="0.25">
      <c r="E388" s="185"/>
      <c r="F388" s="185"/>
    </row>
    <row r="389" spans="5:6" ht="14.25" customHeight="1" x14ac:dyDescent="0.25">
      <c r="E389" s="185"/>
      <c r="F389" s="185"/>
    </row>
    <row r="390" spans="5:6" ht="14.25" customHeight="1" x14ac:dyDescent="0.25">
      <c r="E390" s="185"/>
      <c r="F390" s="185"/>
    </row>
    <row r="391" spans="5:6" ht="14.25" customHeight="1" x14ac:dyDescent="0.25">
      <c r="E391" s="185"/>
      <c r="F391" s="185"/>
    </row>
    <row r="392" spans="5:6" ht="14.25" customHeight="1" x14ac:dyDescent="0.25">
      <c r="E392" s="185"/>
      <c r="F392" s="185"/>
    </row>
    <row r="393" spans="5:6" ht="14.25" customHeight="1" x14ac:dyDescent="0.25">
      <c r="E393" s="185"/>
      <c r="F393" s="185"/>
    </row>
    <row r="394" spans="5:6" ht="14.25" customHeight="1" x14ac:dyDescent="0.25">
      <c r="E394" s="185"/>
      <c r="F394" s="185"/>
    </row>
    <row r="395" spans="5:6" ht="14.25" customHeight="1" x14ac:dyDescent="0.25">
      <c r="E395" s="185"/>
      <c r="F395" s="185"/>
    </row>
    <row r="396" spans="5:6" ht="14.25" customHeight="1" x14ac:dyDescent="0.25">
      <c r="E396" s="185"/>
      <c r="F396" s="185"/>
    </row>
    <row r="397" spans="5:6" ht="14.25" customHeight="1" x14ac:dyDescent="0.25">
      <c r="E397" s="185"/>
      <c r="F397" s="185"/>
    </row>
    <row r="398" spans="5:6" ht="14.25" customHeight="1" x14ac:dyDescent="0.25">
      <c r="E398" s="185"/>
      <c r="F398" s="185"/>
    </row>
    <row r="399" spans="5:6" ht="14.25" customHeight="1" x14ac:dyDescent="0.25">
      <c r="E399" s="185"/>
      <c r="F399" s="185"/>
    </row>
    <row r="400" spans="5:6" ht="14.25" customHeight="1" x14ac:dyDescent="0.25">
      <c r="E400" s="185"/>
      <c r="F400" s="185"/>
    </row>
    <row r="401" spans="5:6" ht="14.25" customHeight="1" x14ac:dyDescent="0.25">
      <c r="E401" s="185"/>
      <c r="F401" s="185"/>
    </row>
    <row r="402" spans="5:6" ht="14.25" customHeight="1" x14ac:dyDescent="0.25">
      <c r="E402" s="185"/>
      <c r="F402" s="185"/>
    </row>
    <row r="403" spans="5:6" ht="14.25" customHeight="1" x14ac:dyDescent="0.25">
      <c r="E403" s="185"/>
      <c r="F403" s="185"/>
    </row>
    <row r="404" spans="5:6" ht="14.25" customHeight="1" x14ac:dyDescent="0.25">
      <c r="E404" s="185"/>
      <c r="F404" s="185"/>
    </row>
    <row r="405" spans="5:6" ht="14.25" customHeight="1" x14ac:dyDescent="0.25">
      <c r="E405" s="185"/>
      <c r="F405" s="185"/>
    </row>
    <row r="406" spans="5:6" ht="14.25" customHeight="1" x14ac:dyDescent="0.25">
      <c r="E406" s="185"/>
      <c r="F406" s="185"/>
    </row>
    <row r="407" spans="5:6" ht="14.25" customHeight="1" x14ac:dyDescent="0.25">
      <c r="E407" s="185"/>
      <c r="F407" s="185"/>
    </row>
    <row r="408" spans="5:6" ht="14.25" customHeight="1" x14ac:dyDescent="0.25">
      <c r="E408" s="185"/>
      <c r="F408" s="185"/>
    </row>
    <row r="409" spans="5:6" ht="14.25" customHeight="1" x14ac:dyDescent="0.25">
      <c r="E409" s="185"/>
      <c r="F409" s="185"/>
    </row>
    <row r="410" spans="5:6" ht="14.25" customHeight="1" x14ac:dyDescent="0.25">
      <c r="E410" s="185"/>
      <c r="F410" s="185"/>
    </row>
    <row r="411" spans="5:6" ht="14.25" customHeight="1" x14ac:dyDescent="0.25">
      <c r="E411" s="185"/>
      <c r="F411" s="185"/>
    </row>
    <row r="412" spans="5:6" ht="14.25" customHeight="1" x14ac:dyDescent="0.25">
      <c r="E412" s="185"/>
      <c r="F412" s="185"/>
    </row>
    <row r="413" spans="5:6" ht="14.25" customHeight="1" x14ac:dyDescent="0.25">
      <c r="E413" s="185"/>
      <c r="F413" s="185"/>
    </row>
    <row r="414" spans="5:6" ht="14.25" customHeight="1" x14ac:dyDescent="0.25">
      <c r="E414" s="185"/>
      <c r="F414" s="185"/>
    </row>
    <row r="415" spans="5:6" ht="14.25" customHeight="1" x14ac:dyDescent="0.25">
      <c r="E415" s="185"/>
      <c r="F415" s="185"/>
    </row>
    <row r="416" spans="5:6" ht="14.25" customHeight="1" x14ac:dyDescent="0.25">
      <c r="E416" s="185"/>
      <c r="F416" s="185"/>
    </row>
    <row r="417" spans="5:6" ht="14.25" customHeight="1" x14ac:dyDescent="0.25">
      <c r="E417" s="185"/>
      <c r="F417" s="185"/>
    </row>
    <row r="418" spans="5:6" ht="14.25" customHeight="1" x14ac:dyDescent="0.25">
      <c r="E418" s="185"/>
      <c r="F418" s="185"/>
    </row>
    <row r="419" spans="5:6" ht="14.25" customHeight="1" x14ac:dyDescent="0.25">
      <c r="E419" s="185"/>
      <c r="F419" s="185"/>
    </row>
    <row r="420" spans="5:6" ht="14.25" customHeight="1" x14ac:dyDescent="0.25">
      <c r="E420" s="185"/>
      <c r="F420" s="185"/>
    </row>
    <row r="421" spans="5:6" ht="14.25" customHeight="1" x14ac:dyDescent="0.25">
      <c r="E421" s="185"/>
      <c r="F421" s="185"/>
    </row>
    <row r="422" spans="5:6" ht="14.25" customHeight="1" x14ac:dyDescent="0.25">
      <c r="E422" s="185"/>
      <c r="F422" s="185"/>
    </row>
    <row r="423" spans="5:6" ht="14.25" customHeight="1" x14ac:dyDescent="0.25">
      <c r="E423" s="185"/>
      <c r="F423" s="185"/>
    </row>
    <row r="424" spans="5:6" ht="14.25" customHeight="1" x14ac:dyDescent="0.25">
      <c r="E424" s="185"/>
      <c r="F424" s="185"/>
    </row>
    <row r="425" spans="5:6" ht="14.25" customHeight="1" x14ac:dyDescent="0.25">
      <c r="E425" s="185"/>
      <c r="F425" s="185"/>
    </row>
    <row r="426" spans="5:6" ht="14.25" customHeight="1" x14ac:dyDescent="0.25">
      <c r="E426" s="185"/>
      <c r="F426" s="185"/>
    </row>
    <row r="427" spans="5:6" ht="14.25" customHeight="1" x14ac:dyDescent="0.25">
      <c r="E427" s="185"/>
      <c r="F427" s="185"/>
    </row>
    <row r="428" spans="5:6" ht="14.25" customHeight="1" x14ac:dyDescent="0.25">
      <c r="E428" s="185"/>
      <c r="F428" s="185"/>
    </row>
    <row r="429" spans="5:6" ht="14.25" customHeight="1" x14ac:dyDescent="0.25">
      <c r="E429" s="185"/>
      <c r="F429" s="185"/>
    </row>
    <row r="430" spans="5:6" ht="14.25" customHeight="1" x14ac:dyDescent="0.25">
      <c r="E430" s="185"/>
      <c r="F430" s="185"/>
    </row>
    <row r="431" spans="5:6" ht="14.25" customHeight="1" x14ac:dyDescent="0.25">
      <c r="E431" s="185"/>
      <c r="F431" s="185"/>
    </row>
    <row r="432" spans="5:6" ht="14.25" customHeight="1" x14ac:dyDescent="0.25">
      <c r="E432" s="185"/>
      <c r="F432" s="185"/>
    </row>
    <row r="433" spans="5:6" ht="14.25" customHeight="1" x14ac:dyDescent="0.25">
      <c r="E433" s="185"/>
      <c r="F433" s="185"/>
    </row>
    <row r="434" spans="5:6" ht="14.25" customHeight="1" x14ac:dyDescent="0.25">
      <c r="E434" s="185"/>
      <c r="F434" s="185"/>
    </row>
    <row r="435" spans="5:6" ht="14.25" customHeight="1" x14ac:dyDescent="0.25">
      <c r="E435" s="185"/>
      <c r="F435" s="185"/>
    </row>
    <row r="436" spans="5:6" ht="14.25" customHeight="1" x14ac:dyDescent="0.25">
      <c r="E436" s="185"/>
      <c r="F436" s="185"/>
    </row>
    <row r="437" spans="5:6" ht="14.25" customHeight="1" x14ac:dyDescent="0.25">
      <c r="E437" s="185"/>
      <c r="F437" s="185"/>
    </row>
    <row r="438" spans="5:6" ht="14.25" customHeight="1" x14ac:dyDescent="0.25">
      <c r="E438" s="185"/>
      <c r="F438" s="185"/>
    </row>
    <row r="439" spans="5:6" ht="14.25" customHeight="1" x14ac:dyDescent="0.25">
      <c r="E439" s="185"/>
      <c r="F439" s="185"/>
    </row>
    <row r="440" spans="5:6" ht="14.25" customHeight="1" x14ac:dyDescent="0.25">
      <c r="E440" s="185"/>
      <c r="F440" s="185"/>
    </row>
    <row r="441" spans="5:6" ht="14.25" customHeight="1" x14ac:dyDescent="0.25">
      <c r="E441" s="185"/>
      <c r="F441" s="185"/>
    </row>
    <row r="442" spans="5:6" ht="14.25" customHeight="1" x14ac:dyDescent="0.25">
      <c r="E442" s="185"/>
      <c r="F442" s="185"/>
    </row>
    <row r="443" spans="5:6" ht="14.25" customHeight="1" x14ac:dyDescent="0.25">
      <c r="E443" s="185"/>
      <c r="F443" s="185"/>
    </row>
    <row r="444" spans="5:6" ht="14.25" customHeight="1" x14ac:dyDescent="0.25">
      <c r="E444" s="185"/>
      <c r="F444" s="185"/>
    </row>
    <row r="445" spans="5:6" ht="14.25" customHeight="1" x14ac:dyDescent="0.25">
      <c r="E445" s="185"/>
      <c r="F445" s="185"/>
    </row>
    <row r="446" spans="5:6" ht="14.25" customHeight="1" x14ac:dyDescent="0.25">
      <c r="E446" s="185"/>
      <c r="F446" s="185"/>
    </row>
    <row r="447" spans="5:6" ht="14.25" customHeight="1" x14ac:dyDescent="0.25">
      <c r="E447" s="185"/>
      <c r="F447" s="185"/>
    </row>
    <row r="448" spans="5:6" ht="14.25" customHeight="1" x14ac:dyDescent="0.25">
      <c r="E448" s="185"/>
      <c r="F448" s="185"/>
    </row>
    <row r="449" spans="5:6" ht="14.25" customHeight="1" x14ac:dyDescent="0.25">
      <c r="E449" s="185"/>
      <c r="F449" s="185"/>
    </row>
    <row r="450" spans="5:6" ht="14.25" customHeight="1" x14ac:dyDescent="0.25">
      <c r="E450" s="185"/>
      <c r="F450" s="185"/>
    </row>
    <row r="451" spans="5:6" ht="14.25" customHeight="1" x14ac:dyDescent="0.25">
      <c r="E451" s="185"/>
      <c r="F451" s="185"/>
    </row>
    <row r="452" spans="5:6" ht="14.25" customHeight="1" x14ac:dyDescent="0.25">
      <c r="E452" s="185"/>
      <c r="F452" s="185"/>
    </row>
    <row r="453" spans="5:6" ht="14.25" customHeight="1" x14ac:dyDescent="0.25">
      <c r="E453" s="185"/>
      <c r="F453" s="185"/>
    </row>
    <row r="454" spans="5:6" ht="14.25" customHeight="1" x14ac:dyDescent="0.25">
      <c r="E454" s="185"/>
      <c r="F454" s="185"/>
    </row>
    <row r="455" spans="5:6" ht="14.25" customHeight="1" x14ac:dyDescent="0.25">
      <c r="E455" s="185"/>
      <c r="F455" s="185"/>
    </row>
    <row r="456" spans="5:6" ht="14.25" customHeight="1" x14ac:dyDescent="0.25">
      <c r="E456" s="185"/>
      <c r="F456" s="185"/>
    </row>
    <row r="457" spans="5:6" ht="14.25" customHeight="1" x14ac:dyDescent="0.25">
      <c r="E457" s="185"/>
      <c r="F457" s="185"/>
    </row>
    <row r="458" spans="5:6" ht="14.25" customHeight="1" x14ac:dyDescent="0.25">
      <c r="E458" s="185"/>
      <c r="F458" s="185"/>
    </row>
    <row r="459" spans="5:6" ht="14.25" customHeight="1" x14ac:dyDescent="0.25">
      <c r="E459" s="185"/>
      <c r="F459" s="185"/>
    </row>
    <row r="460" spans="5:6" ht="14.25" customHeight="1" x14ac:dyDescent="0.25">
      <c r="E460" s="185"/>
      <c r="F460" s="185"/>
    </row>
    <row r="461" spans="5:6" ht="14.25" customHeight="1" x14ac:dyDescent="0.25">
      <c r="E461" s="185"/>
      <c r="F461" s="185"/>
    </row>
    <row r="462" spans="5:6" ht="14.25" customHeight="1" x14ac:dyDescent="0.25">
      <c r="E462" s="185"/>
      <c r="F462" s="185"/>
    </row>
    <row r="463" spans="5:6" ht="14.25" customHeight="1" x14ac:dyDescent="0.25">
      <c r="E463" s="185"/>
      <c r="F463" s="185"/>
    </row>
    <row r="464" spans="5:6" ht="14.25" customHeight="1" x14ac:dyDescent="0.25">
      <c r="E464" s="185"/>
      <c r="F464" s="185"/>
    </row>
    <row r="465" spans="5:6" ht="14.25" customHeight="1" x14ac:dyDescent="0.25">
      <c r="E465" s="185"/>
      <c r="F465" s="185"/>
    </row>
    <row r="466" spans="5:6" ht="14.25" customHeight="1" x14ac:dyDescent="0.25">
      <c r="E466" s="185"/>
      <c r="F466" s="185"/>
    </row>
    <row r="467" spans="5:6" ht="14.25" customHeight="1" x14ac:dyDescent="0.25">
      <c r="E467" s="185"/>
      <c r="F467" s="185"/>
    </row>
    <row r="468" spans="5:6" ht="14.25" customHeight="1" x14ac:dyDescent="0.25">
      <c r="E468" s="185"/>
      <c r="F468" s="185"/>
    </row>
    <row r="469" spans="5:6" ht="14.25" customHeight="1" x14ac:dyDescent="0.25">
      <c r="E469" s="185"/>
      <c r="F469" s="185"/>
    </row>
    <row r="470" spans="5:6" ht="14.25" customHeight="1" x14ac:dyDescent="0.25">
      <c r="E470" s="185"/>
      <c r="F470" s="185"/>
    </row>
    <row r="471" spans="5:6" ht="14.25" customHeight="1" x14ac:dyDescent="0.25">
      <c r="E471" s="185"/>
      <c r="F471" s="185"/>
    </row>
    <row r="472" spans="5:6" ht="14.25" customHeight="1" x14ac:dyDescent="0.25">
      <c r="E472" s="185"/>
      <c r="F472" s="185"/>
    </row>
    <row r="473" spans="5:6" ht="14.25" customHeight="1" x14ac:dyDescent="0.25">
      <c r="E473" s="185"/>
      <c r="F473" s="185"/>
    </row>
    <row r="474" spans="5:6" ht="14.25" customHeight="1" x14ac:dyDescent="0.25">
      <c r="E474" s="185"/>
      <c r="F474" s="185"/>
    </row>
    <row r="475" spans="5:6" ht="14.25" customHeight="1" x14ac:dyDescent="0.25">
      <c r="E475" s="185"/>
      <c r="F475" s="185"/>
    </row>
    <row r="476" spans="5:6" ht="14.25" customHeight="1" x14ac:dyDescent="0.25">
      <c r="E476" s="185"/>
      <c r="F476" s="185"/>
    </row>
    <row r="477" spans="5:6" ht="14.25" customHeight="1" x14ac:dyDescent="0.25">
      <c r="E477" s="185"/>
      <c r="F477" s="185"/>
    </row>
    <row r="478" spans="5:6" ht="14.25" customHeight="1" x14ac:dyDescent="0.25">
      <c r="E478" s="185"/>
      <c r="F478" s="185"/>
    </row>
    <row r="479" spans="5:6" ht="14.25" customHeight="1" x14ac:dyDescent="0.25">
      <c r="E479" s="185"/>
      <c r="F479" s="185"/>
    </row>
    <row r="480" spans="5:6" ht="14.25" customHeight="1" x14ac:dyDescent="0.25">
      <c r="E480" s="185"/>
      <c r="F480" s="185"/>
    </row>
    <row r="481" spans="5:6" ht="14.25" customHeight="1" x14ac:dyDescent="0.25">
      <c r="E481" s="185"/>
      <c r="F481" s="185"/>
    </row>
    <row r="482" spans="5:6" ht="14.25" customHeight="1" x14ac:dyDescent="0.25">
      <c r="E482" s="185"/>
      <c r="F482" s="185"/>
    </row>
    <row r="483" spans="5:6" ht="14.25" customHeight="1" x14ac:dyDescent="0.25">
      <c r="E483" s="185"/>
      <c r="F483" s="185"/>
    </row>
    <row r="484" spans="5:6" ht="14.25" customHeight="1" x14ac:dyDescent="0.25">
      <c r="E484" s="185"/>
      <c r="F484" s="185"/>
    </row>
    <row r="485" spans="5:6" ht="14.25" customHeight="1" x14ac:dyDescent="0.25">
      <c r="E485" s="185"/>
      <c r="F485" s="185"/>
    </row>
    <row r="486" spans="5:6" ht="14.25" customHeight="1" x14ac:dyDescent="0.25">
      <c r="E486" s="185"/>
      <c r="F486" s="185"/>
    </row>
    <row r="487" spans="5:6" ht="14.25" customHeight="1" x14ac:dyDescent="0.25">
      <c r="E487" s="185"/>
      <c r="F487" s="185"/>
    </row>
    <row r="488" spans="5:6" ht="14.25" customHeight="1" x14ac:dyDescent="0.25">
      <c r="E488" s="185"/>
      <c r="F488" s="185"/>
    </row>
    <row r="489" spans="5:6" ht="14.25" customHeight="1" x14ac:dyDescent="0.25">
      <c r="E489" s="185"/>
      <c r="F489" s="185"/>
    </row>
    <row r="490" spans="5:6" ht="14.25" customHeight="1" x14ac:dyDescent="0.25">
      <c r="E490" s="185"/>
      <c r="F490" s="185"/>
    </row>
    <row r="491" spans="5:6" ht="14.25" customHeight="1" x14ac:dyDescent="0.25">
      <c r="E491" s="185"/>
      <c r="F491" s="185"/>
    </row>
    <row r="492" spans="5:6" ht="14.25" customHeight="1" x14ac:dyDescent="0.25">
      <c r="E492" s="185"/>
      <c r="F492" s="185"/>
    </row>
    <row r="493" spans="5:6" ht="14.25" customHeight="1" x14ac:dyDescent="0.25">
      <c r="E493" s="185"/>
      <c r="F493" s="185"/>
    </row>
    <row r="494" spans="5:6" ht="14.25" customHeight="1" x14ac:dyDescent="0.25">
      <c r="E494" s="185"/>
      <c r="F494" s="185"/>
    </row>
    <row r="495" spans="5:6" ht="14.25" customHeight="1" x14ac:dyDescent="0.25">
      <c r="E495" s="185"/>
      <c r="F495" s="185"/>
    </row>
    <row r="496" spans="5:6" ht="14.25" customHeight="1" x14ac:dyDescent="0.25">
      <c r="E496" s="185"/>
      <c r="F496" s="185"/>
    </row>
    <row r="497" spans="5:6" ht="14.25" customHeight="1" x14ac:dyDescent="0.25">
      <c r="E497" s="185"/>
      <c r="F497" s="185"/>
    </row>
    <row r="498" spans="5:6" ht="14.25" customHeight="1" x14ac:dyDescent="0.25">
      <c r="E498" s="185"/>
      <c r="F498" s="185"/>
    </row>
    <row r="499" spans="5:6" ht="14.25" customHeight="1" x14ac:dyDescent="0.25">
      <c r="E499" s="185"/>
      <c r="F499" s="185"/>
    </row>
    <row r="500" spans="5:6" ht="14.25" customHeight="1" x14ac:dyDescent="0.25">
      <c r="E500" s="185"/>
      <c r="F500" s="185"/>
    </row>
    <row r="501" spans="5:6" ht="14.25" customHeight="1" x14ac:dyDescent="0.25">
      <c r="E501" s="185"/>
      <c r="F501" s="185"/>
    </row>
    <row r="502" spans="5:6" ht="14.25" customHeight="1" x14ac:dyDescent="0.25">
      <c r="E502" s="185"/>
      <c r="F502" s="185"/>
    </row>
    <row r="503" spans="5:6" ht="14.25" customHeight="1" x14ac:dyDescent="0.25">
      <c r="E503" s="185"/>
      <c r="F503" s="185"/>
    </row>
    <row r="504" spans="5:6" ht="14.25" customHeight="1" x14ac:dyDescent="0.25">
      <c r="E504" s="185"/>
      <c r="F504" s="185"/>
    </row>
    <row r="505" spans="5:6" ht="14.25" customHeight="1" x14ac:dyDescent="0.25">
      <c r="E505" s="185"/>
      <c r="F505" s="185"/>
    </row>
    <row r="506" spans="5:6" ht="14.25" customHeight="1" x14ac:dyDescent="0.25">
      <c r="E506" s="185"/>
      <c r="F506" s="185"/>
    </row>
    <row r="507" spans="5:6" ht="14.25" customHeight="1" x14ac:dyDescent="0.25">
      <c r="E507" s="185"/>
      <c r="F507" s="185"/>
    </row>
    <row r="508" spans="5:6" ht="14.25" customHeight="1" x14ac:dyDescent="0.25">
      <c r="E508" s="185"/>
      <c r="F508" s="185"/>
    </row>
    <row r="509" spans="5:6" ht="14.25" customHeight="1" x14ac:dyDescent="0.25">
      <c r="E509" s="185"/>
      <c r="F509" s="185"/>
    </row>
    <row r="510" spans="5:6" ht="14.25" customHeight="1" x14ac:dyDescent="0.25">
      <c r="E510" s="185"/>
      <c r="F510" s="185"/>
    </row>
    <row r="511" spans="5:6" ht="14.25" customHeight="1" x14ac:dyDescent="0.25">
      <c r="E511" s="185"/>
      <c r="F511" s="185"/>
    </row>
    <row r="512" spans="5:6" ht="14.25" customHeight="1" x14ac:dyDescent="0.25">
      <c r="E512" s="185"/>
      <c r="F512" s="185"/>
    </row>
    <row r="513" spans="5:6" ht="14.25" customHeight="1" x14ac:dyDescent="0.25">
      <c r="E513" s="185"/>
      <c r="F513" s="185"/>
    </row>
    <row r="514" spans="5:6" ht="14.25" customHeight="1" x14ac:dyDescent="0.25">
      <c r="E514" s="185"/>
      <c r="F514" s="185"/>
    </row>
    <row r="515" spans="5:6" ht="14.25" customHeight="1" x14ac:dyDescent="0.25">
      <c r="E515" s="185"/>
      <c r="F515" s="185"/>
    </row>
    <row r="516" spans="5:6" ht="14.25" customHeight="1" x14ac:dyDescent="0.25">
      <c r="E516" s="185"/>
      <c r="F516" s="185"/>
    </row>
    <row r="517" spans="5:6" ht="14.25" customHeight="1" x14ac:dyDescent="0.25">
      <c r="E517" s="185"/>
      <c r="F517" s="185"/>
    </row>
    <row r="518" spans="5:6" ht="14.25" customHeight="1" x14ac:dyDescent="0.25">
      <c r="E518" s="185"/>
      <c r="F518" s="185"/>
    </row>
    <row r="519" spans="5:6" ht="14.25" customHeight="1" x14ac:dyDescent="0.25">
      <c r="E519" s="185"/>
      <c r="F519" s="185"/>
    </row>
    <row r="520" spans="5:6" ht="14.25" customHeight="1" x14ac:dyDescent="0.25">
      <c r="E520" s="185"/>
      <c r="F520" s="185"/>
    </row>
    <row r="521" spans="5:6" ht="14.25" customHeight="1" x14ac:dyDescent="0.25">
      <c r="E521" s="185"/>
      <c r="F521" s="185"/>
    </row>
    <row r="522" spans="5:6" ht="14.25" customHeight="1" x14ac:dyDescent="0.25">
      <c r="E522" s="185"/>
      <c r="F522" s="185"/>
    </row>
    <row r="523" spans="5:6" ht="14.25" customHeight="1" x14ac:dyDescent="0.25">
      <c r="E523" s="185"/>
      <c r="F523" s="185"/>
    </row>
    <row r="524" spans="5:6" ht="14.25" customHeight="1" x14ac:dyDescent="0.25">
      <c r="E524" s="185"/>
      <c r="F524" s="185"/>
    </row>
    <row r="525" spans="5:6" ht="14.25" customHeight="1" x14ac:dyDescent="0.25">
      <c r="E525" s="185"/>
      <c r="F525" s="185"/>
    </row>
    <row r="526" spans="5:6" ht="14.25" customHeight="1" x14ac:dyDescent="0.25">
      <c r="E526" s="185"/>
      <c r="F526" s="185"/>
    </row>
    <row r="527" spans="5:6" ht="14.25" customHeight="1" x14ac:dyDescent="0.25">
      <c r="E527" s="185"/>
      <c r="F527" s="185"/>
    </row>
    <row r="528" spans="5:6" ht="14.25" customHeight="1" x14ac:dyDescent="0.25">
      <c r="E528" s="185"/>
      <c r="F528" s="185"/>
    </row>
    <row r="529" spans="5:6" ht="14.25" customHeight="1" x14ac:dyDescent="0.25">
      <c r="E529" s="185"/>
      <c r="F529" s="185"/>
    </row>
    <row r="530" spans="5:6" ht="14.25" customHeight="1" x14ac:dyDescent="0.25">
      <c r="E530" s="185"/>
      <c r="F530" s="185"/>
    </row>
    <row r="531" spans="5:6" ht="14.25" customHeight="1" x14ac:dyDescent="0.25">
      <c r="E531" s="185"/>
      <c r="F531" s="185"/>
    </row>
    <row r="532" spans="5:6" ht="14.25" customHeight="1" x14ac:dyDescent="0.25">
      <c r="E532" s="185"/>
      <c r="F532" s="185"/>
    </row>
    <row r="533" spans="5:6" ht="14.25" customHeight="1" x14ac:dyDescent="0.25">
      <c r="E533" s="185"/>
      <c r="F533" s="185"/>
    </row>
    <row r="534" spans="5:6" ht="14.25" customHeight="1" x14ac:dyDescent="0.25">
      <c r="E534" s="185"/>
      <c r="F534" s="185"/>
    </row>
    <row r="535" spans="5:6" ht="14.25" customHeight="1" x14ac:dyDescent="0.25">
      <c r="E535" s="185"/>
      <c r="F535" s="185"/>
    </row>
    <row r="536" spans="5:6" ht="14.25" customHeight="1" x14ac:dyDescent="0.25">
      <c r="E536" s="185"/>
      <c r="F536" s="185"/>
    </row>
    <row r="537" spans="5:6" ht="14.25" customHeight="1" x14ac:dyDescent="0.25">
      <c r="E537" s="185"/>
      <c r="F537" s="185"/>
    </row>
    <row r="538" spans="5:6" ht="14.25" customHeight="1" x14ac:dyDescent="0.25">
      <c r="E538" s="185"/>
      <c r="F538" s="185"/>
    </row>
    <row r="539" spans="5:6" ht="14.25" customHeight="1" x14ac:dyDescent="0.25">
      <c r="E539" s="185"/>
      <c r="F539" s="185"/>
    </row>
    <row r="540" spans="5:6" ht="14.25" customHeight="1" x14ac:dyDescent="0.25">
      <c r="E540" s="185"/>
      <c r="F540" s="185"/>
    </row>
    <row r="541" spans="5:6" ht="14.25" customHeight="1" x14ac:dyDescent="0.25">
      <c r="E541" s="185"/>
      <c r="F541" s="185"/>
    </row>
    <row r="542" spans="5:6" ht="14.25" customHeight="1" x14ac:dyDescent="0.25">
      <c r="E542" s="185"/>
      <c r="F542" s="185"/>
    </row>
    <row r="543" spans="5:6" ht="14.25" customHeight="1" x14ac:dyDescent="0.25">
      <c r="E543" s="185"/>
      <c r="F543" s="185"/>
    </row>
    <row r="544" spans="5:6" ht="14.25" customHeight="1" x14ac:dyDescent="0.25">
      <c r="E544" s="185"/>
      <c r="F544" s="185"/>
    </row>
    <row r="545" spans="5:6" ht="14.25" customHeight="1" x14ac:dyDescent="0.25">
      <c r="E545" s="185"/>
      <c r="F545" s="185"/>
    </row>
    <row r="546" spans="5:6" ht="14.25" customHeight="1" x14ac:dyDescent="0.25">
      <c r="E546" s="185"/>
      <c r="F546" s="185"/>
    </row>
    <row r="547" spans="5:6" ht="14.25" customHeight="1" x14ac:dyDescent="0.25">
      <c r="E547" s="185"/>
      <c r="F547" s="185"/>
    </row>
    <row r="548" spans="5:6" ht="14.25" customHeight="1" x14ac:dyDescent="0.25">
      <c r="E548" s="185"/>
      <c r="F548" s="185"/>
    </row>
    <row r="549" spans="5:6" ht="14.25" customHeight="1" x14ac:dyDescent="0.25">
      <c r="E549" s="185"/>
      <c r="F549" s="185"/>
    </row>
    <row r="550" spans="5:6" ht="14.25" customHeight="1" x14ac:dyDescent="0.25">
      <c r="E550" s="185"/>
      <c r="F550" s="185"/>
    </row>
    <row r="551" spans="5:6" ht="14.25" customHeight="1" x14ac:dyDescent="0.25">
      <c r="E551" s="185"/>
      <c r="F551" s="185"/>
    </row>
    <row r="552" spans="5:6" ht="14.25" customHeight="1" x14ac:dyDescent="0.25">
      <c r="E552" s="185"/>
      <c r="F552" s="185"/>
    </row>
    <row r="553" spans="5:6" ht="14.25" customHeight="1" x14ac:dyDescent="0.25">
      <c r="E553" s="185"/>
      <c r="F553" s="185"/>
    </row>
    <row r="554" spans="5:6" ht="14.25" customHeight="1" x14ac:dyDescent="0.25">
      <c r="E554" s="185"/>
      <c r="F554" s="185"/>
    </row>
    <row r="555" spans="5:6" ht="14.25" customHeight="1" x14ac:dyDescent="0.25">
      <c r="E555" s="185"/>
      <c r="F555" s="185"/>
    </row>
    <row r="556" spans="5:6" ht="14.25" customHeight="1" x14ac:dyDescent="0.25">
      <c r="E556" s="185"/>
      <c r="F556" s="185"/>
    </row>
    <row r="557" spans="5:6" ht="14.25" customHeight="1" x14ac:dyDescent="0.25">
      <c r="E557" s="185"/>
      <c r="F557" s="185"/>
    </row>
    <row r="558" spans="5:6" ht="14.25" customHeight="1" x14ac:dyDescent="0.25">
      <c r="E558" s="185"/>
      <c r="F558" s="185"/>
    </row>
    <row r="559" spans="5:6" ht="14.25" customHeight="1" x14ac:dyDescent="0.25">
      <c r="E559" s="185"/>
      <c r="F559" s="185"/>
    </row>
    <row r="560" spans="5:6" ht="14.25" customHeight="1" x14ac:dyDescent="0.25">
      <c r="E560" s="185"/>
      <c r="F560" s="185"/>
    </row>
    <row r="561" spans="5:6" ht="14.25" customHeight="1" x14ac:dyDescent="0.25">
      <c r="E561" s="185"/>
      <c r="F561" s="185"/>
    </row>
    <row r="562" spans="5:6" ht="14.25" customHeight="1" x14ac:dyDescent="0.25">
      <c r="E562" s="185"/>
      <c r="F562" s="185"/>
    </row>
    <row r="563" spans="5:6" ht="14.25" customHeight="1" x14ac:dyDescent="0.25">
      <c r="E563" s="185"/>
      <c r="F563" s="185"/>
    </row>
    <row r="564" spans="5:6" ht="14.25" customHeight="1" x14ac:dyDescent="0.25">
      <c r="E564" s="185"/>
      <c r="F564" s="185"/>
    </row>
    <row r="565" spans="5:6" ht="14.25" customHeight="1" x14ac:dyDescent="0.25">
      <c r="E565" s="185"/>
      <c r="F565" s="185"/>
    </row>
    <row r="566" spans="5:6" ht="14.25" customHeight="1" x14ac:dyDescent="0.25">
      <c r="E566" s="185"/>
      <c r="F566" s="185"/>
    </row>
    <row r="567" spans="5:6" ht="14.25" customHeight="1" x14ac:dyDescent="0.25">
      <c r="E567" s="185"/>
      <c r="F567" s="185"/>
    </row>
    <row r="568" spans="5:6" ht="14.25" customHeight="1" x14ac:dyDescent="0.25">
      <c r="E568" s="185"/>
      <c r="F568" s="185"/>
    </row>
    <row r="569" spans="5:6" ht="14.25" customHeight="1" x14ac:dyDescent="0.25">
      <c r="E569" s="185"/>
      <c r="F569" s="185"/>
    </row>
    <row r="570" spans="5:6" ht="14.25" customHeight="1" x14ac:dyDescent="0.25">
      <c r="E570" s="185"/>
      <c r="F570" s="185"/>
    </row>
    <row r="571" spans="5:6" ht="14.25" customHeight="1" x14ac:dyDescent="0.25">
      <c r="E571" s="185"/>
      <c r="F571" s="185"/>
    </row>
    <row r="572" spans="5:6" ht="14.25" customHeight="1" x14ac:dyDescent="0.25">
      <c r="E572" s="185"/>
      <c r="F572" s="185"/>
    </row>
    <row r="573" spans="5:6" ht="14.25" customHeight="1" x14ac:dyDescent="0.25">
      <c r="E573" s="185"/>
      <c r="F573" s="185"/>
    </row>
    <row r="574" spans="5:6" ht="14.25" customHeight="1" x14ac:dyDescent="0.25">
      <c r="E574" s="185"/>
      <c r="F574" s="185"/>
    </row>
    <row r="575" spans="5:6" ht="14.25" customHeight="1" x14ac:dyDescent="0.25">
      <c r="E575" s="185"/>
      <c r="F575" s="185"/>
    </row>
    <row r="576" spans="5:6" ht="14.25" customHeight="1" x14ac:dyDescent="0.25">
      <c r="E576" s="185"/>
      <c r="F576" s="185"/>
    </row>
    <row r="577" spans="5:6" ht="14.25" customHeight="1" x14ac:dyDescent="0.25">
      <c r="E577" s="185"/>
      <c r="F577" s="185"/>
    </row>
    <row r="578" spans="5:6" ht="14.25" customHeight="1" x14ac:dyDescent="0.25">
      <c r="E578" s="185"/>
      <c r="F578" s="185"/>
    </row>
    <row r="579" spans="5:6" ht="14.25" customHeight="1" x14ac:dyDescent="0.25">
      <c r="E579" s="185"/>
      <c r="F579" s="185"/>
    </row>
    <row r="580" spans="5:6" ht="14.25" customHeight="1" x14ac:dyDescent="0.25">
      <c r="E580" s="185"/>
      <c r="F580" s="185"/>
    </row>
    <row r="581" spans="5:6" ht="14.25" customHeight="1" x14ac:dyDescent="0.25">
      <c r="E581" s="185"/>
      <c r="F581" s="185"/>
    </row>
    <row r="582" spans="5:6" ht="14.25" customHeight="1" x14ac:dyDescent="0.25">
      <c r="E582" s="185"/>
      <c r="F582" s="185"/>
    </row>
    <row r="583" spans="5:6" ht="14.25" customHeight="1" x14ac:dyDescent="0.25">
      <c r="E583" s="185"/>
      <c r="F583" s="185"/>
    </row>
    <row r="584" spans="5:6" ht="14.25" customHeight="1" x14ac:dyDescent="0.25">
      <c r="E584" s="185"/>
      <c r="F584" s="185"/>
    </row>
    <row r="585" spans="5:6" ht="14.25" customHeight="1" x14ac:dyDescent="0.25">
      <c r="E585" s="185"/>
      <c r="F585" s="185"/>
    </row>
    <row r="586" spans="5:6" ht="14.25" customHeight="1" x14ac:dyDescent="0.25">
      <c r="E586" s="185"/>
      <c r="F586" s="185"/>
    </row>
    <row r="587" spans="5:6" ht="14.25" customHeight="1" x14ac:dyDescent="0.25">
      <c r="E587" s="185"/>
      <c r="F587" s="185"/>
    </row>
    <row r="588" spans="5:6" ht="14.25" customHeight="1" x14ac:dyDescent="0.25">
      <c r="E588" s="185"/>
      <c r="F588" s="185"/>
    </row>
    <row r="589" spans="5:6" ht="14.25" customHeight="1" x14ac:dyDescent="0.25">
      <c r="E589" s="185"/>
      <c r="F589" s="185"/>
    </row>
    <row r="590" spans="5:6" ht="14.25" customHeight="1" x14ac:dyDescent="0.25">
      <c r="E590" s="185"/>
      <c r="F590" s="185"/>
    </row>
    <row r="591" spans="5:6" ht="14.25" customHeight="1" x14ac:dyDescent="0.25">
      <c r="E591" s="185"/>
      <c r="F591" s="185"/>
    </row>
    <row r="592" spans="5:6" ht="14.25" customHeight="1" x14ac:dyDescent="0.25">
      <c r="E592" s="185"/>
      <c r="F592" s="185"/>
    </row>
    <row r="593" spans="5:6" ht="14.25" customHeight="1" x14ac:dyDescent="0.25">
      <c r="E593" s="185"/>
      <c r="F593" s="185"/>
    </row>
    <row r="594" spans="5:6" ht="14.25" customHeight="1" x14ac:dyDescent="0.25">
      <c r="E594" s="185"/>
      <c r="F594" s="185"/>
    </row>
    <row r="595" spans="5:6" ht="14.25" customHeight="1" x14ac:dyDescent="0.25">
      <c r="E595" s="185"/>
      <c r="F595" s="185"/>
    </row>
    <row r="596" spans="5:6" ht="14.25" customHeight="1" x14ac:dyDescent="0.25">
      <c r="E596" s="185"/>
      <c r="F596" s="185"/>
    </row>
    <row r="597" spans="5:6" ht="14.25" customHeight="1" x14ac:dyDescent="0.25">
      <c r="E597" s="185"/>
      <c r="F597" s="185"/>
    </row>
    <row r="598" spans="5:6" ht="14.25" customHeight="1" x14ac:dyDescent="0.25">
      <c r="E598" s="185"/>
      <c r="F598" s="185"/>
    </row>
    <row r="599" spans="5:6" ht="14.25" customHeight="1" x14ac:dyDescent="0.25">
      <c r="E599" s="185"/>
      <c r="F599" s="185"/>
    </row>
    <row r="600" spans="5:6" ht="14.25" customHeight="1" x14ac:dyDescent="0.25">
      <c r="E600" s="185"/>
      <c r="F600" s="185"/>
    </row>
    <row r="601" spans="5:6" ht="14.25" customHeight="1" x14ac:dyDescent="0.25">
      <c r="E601" s="185"/>
      <c r="F601" s="185"/>
    </row>
    <row r="602" spans="5:6" ht="14.25" customHeight="1" x14ac:dyDescent="0.25">
      <c r="E602" s="185"/>
      <c r="F602" s="185"/>
    </row>
    <row r="603" spans="5:6" ht="14.25" customHeight="1" x14ac:dyDescent="0.25">
      <c r="E603" s="185"/>
      <c r="F603" s="185"/>
    </row>
    <row r="604" spans="5:6" ht="14.25" customHeight="1" x14ac:dyDescent="0.25">
      <c r="E604" s="185"/>
      <c r="F604" s="185"/>
    </row>
    <row r="605" spans="5:6" ht="14.25" customHeight="1" x14ac:dyDescent="0.25">
      <c r="E605" s="185"/>
      <c r="F605" s="185"/>
    </row>
    <row r="606" spans="5:6" ht="14.25" customHeight="1" x14ac:dyDescent="0.25">
      <c r="E606" s="185"/>
      <c r="F606" s="185"/>
    </row>
    <row r="607" spans="5:6" ht="14.25" customHeight="1" x14ac:dyDescent="0.25">
      <c r="E607" s="185"/>
      <c r="F607" s="185"/>
    </row>
    <row r="608" spans="5:6" ht="14.25" customHeight="1" x14ac:dyDescent="0.25">
      <c r="E608" s="185"/>
      <c r="F608" s="185"/>
    </row>
    <row r="609" spans="5:6" ht="14.25" customHeight="1" x14ac:dyDescent="0.25">
      <c r="E609" s="185"/>
      <c r="F609" s="185"/>
    </row>
    <row r="610" spans="5:6" ht="14.25" customHeight="1" x14ac:dyDescent="0.25">
      <c r="E610" s="185"/>
      <c r="F610" s="185"/>
    </row>
    <row r="611" spans="5:6" ht="14.25" customHeight="1" x14ac:dyDescent="0.25">
      <c r="E611" s="185"/>
      <c r="F611" s="185"/>
    </row>
    <row r="612" spans="5:6" ht="14.25" customHeight="1" x14ac:dyDescent="0.25">
      <c r="E612" s="185"/>
      <c r="F612" s="185"/>
    </row>
    <row r="613" spans="5:6" ht="14.25" customHeight="1" x14ac:dyDescent="0.25">
      <c r="E613" s="185"/>
      <c r="F613" s="185"/>
    </row>
    <row r="614" spans="5:6" ht="14.25" customHeight="1" x14ac:dyDescent="0.25">
      <c r="E614" s="185"/>
      <c r="F614" s="185"/>
    </row>
    <row r="615" spans="5:6" ht="14.25" customHeight="1" x14ac:dyDescent="0.25">
      <c r="E615" s="185"/>
      <c r="F615" s="185"/>
    </row>
    <row r="616" spans="5:6" ht="14.25" customHeight="1" x14ac:dyDescent="0.25">
      <c r="E616" s="185"/>
      <c r="F616" s="185"/>
    </row>
    <row r="617" spans="5:6" ht="14.25" customHeight="1" x14ac:dyDescent="0.25">
      <c r="E617" s="185"/>
      <c r="F617" s="185"/>
    </row>
    <row r="618" spans="5:6" ht="14.25" customHeight="1" x14ac:dyDescent="0.25">
      <c r="E618" s="185"/>
      <c r="F618" s="185"/>
    </row>
    <row r="619" spans="5:6" ht="14.25" customHeight="1" x14ac:dyDescent="0.25">
      <c r="E619" s="185"/>
      <c r="F619" s="185"/>
    </row>
    <row r="620" spans="5:6" ht="14.25" customHeight="1" x14ac:dyDescent="0.25">
      <c r="E620" s="185"/>
      <c r="F620" s="185"/>
    </row>
    <row r="621" spans="5:6" ht="14.25" customHeight="1" x14ac:dyDescent="0.25">
      <c r="E621" s="185"/>
      <c r="F621" s="185"/>
    </row>
    <row r="622" spans="5:6" ht="14.25" customHeight="1" x14ac:dyDescent="0.25">
      <c r="E622" s="185"/>
      <c r="F622" s="185"/>
    </row>
    <row r="623" spans="5:6" ht="14.25" customHeight="1" x14ac:dyDescent="0.25">
      <c r="E623" s="185"/>
      <c r="F623" s="185"/>
    </row>
    <row r="624" spans="5:6" ht="14.25" customHeight="1" x14ac:dyDescent="0.25">
      <c r="E624" s="185"/>
      <c r="F624" s="185"/>
    </row>
    <row r="625" spans="5:6" ht="14.25" customHeight="1" x14ac:dyDescent="0.25">
      <c r="E625" s="185"/>
      <c r="F625" s="185"/>
    </row>
    <row r="626" spans="5:6" ht="14.25" customHeight="1" x14ac:dyDescent="0.25">
      <c r="E626" s="185"/>
      <c r="F626" s="185"/>
    </row>
    <row r="627" spans="5:6" ht="14.25" customHeight="1" x14ac:dyDescent="0.25">
      <c r="E627" s="185"/>
      <c r="F627" s="185"/>
    </row>
    <row r="628" spans="5:6" ht="14.25" customHeight="1" x14ac:dyDescent="0.25">
      <c r="E628" s="185"/>
      <c r="F628" s="185"/>
    </row>
    <row r="629" spans="5:6" ht="14.25" customHeight="1" x14ac:dyDescent="0.25">
      <c r="E629" s="185"/>
      <c r="F629" s="185"/>
    </row>
    <row r="630" spans="5:6" ht="14.25" customHeight="1" x14ac:dyDescent="0.25">
      <c r="E630" s="185"/>
      <c r="F630" s="185"/>
    </row>
    <row r="631" spans="5:6" ht="14.25" customHeight="1" x14ac:dyDescent="0.25">
      <c r="E631" s="185"/>
      <c r="F631" s="185"/>
    </row>
    <row r="632" spans="5:6" ht="14.25" customHeight="1" x14ac:dyDescent="0.25">
      <c r="E632" s="185"/>
      <c r="F632" s="185"/>
    </row>
    <row r="633" spans="5:6" ht="14.25" customHeight="1" x14ac:dyDescent="0.25">
      <c r="E633" s="185"/>
      <c r="F633" s="185"/>
    </row>
    <row r="634" spans="5:6" ht="14.25" customHeight="1" x14ac:dyDescent="0.25">
      <c r="E634" s="185"/>
      <c r="F634" s="185"/>
    </row>
    <row r="635" spans="5:6" ht="14.25" customHeight="1" x14ac:dyDescent="0.25">
      <c r="E635" s="185"/>
      <c r="F635" s="185"/>
    </row>
    <row r="636" spans="5:6" ht="14.25" customHeight="1" x14ac:dyDescent="0.25">
      <c r="E636" s="185"/>
      <c r="F636" s="185"/>
    </row>
    <row r="637" spans="5:6" ht="14.25" customHeight="1" x14ac:dyDescent="0.25">
      <c r="E637" s="185"/>
      <c r="F637" s="185"/>
    </row>
    <row r="638" spans="5:6" ht="14.25" customHeight="1" x14ac:dyDescent="0.25">
      <c r="E638" s="185"/>
      <c r="F638" s="185"/>
    </row>
    <row r="639" spans="5:6" ht="14.25" customHeight="1" x14ac:dyDescent="0.25">
      <c r="E639" s="185"/>
      <c r="F639" s="185"/>
    </row>
    <row r="640" spans="5:6" ht="14.25" customHeight="1" x14ac:dyDescent="0.25">
      <c r="E640" s="185"/>
      <c r="F640" s="185"/>
    </row>
    <row r="641" spans="5:6" ht="14.25" customHeight="1" x14ac:dyDescent="0.25">
      <c r="E641" s="185"/>
      <c r="F641" s="185"/>
    </row>
    <row r="642" spans="5:6" ht="14.25" customHeight="1" x14ac:dyDescent="0.25">
      <c r="E642" s="185"/>
      <c r="F642" s="185"/>
    </row>
    <row r="643" spans="5:6" ht="14.25" customHeight="1" x14ac:dyDescent="0.25">
      <c r="E643" s="185"/>
      <c r="F643" s="185"/>
    </row>
    <row r="644" spans="5:6" ht="14.25" customHeight="1" x14ac:dyDescent="0.25">
      <c r="E644" s="185"/>
      <c r="F644" s="185"/>
    </row>
    <row r="645" spans="5:6" ht="14.25" customHeight="1" x14ac:dyDescent="0.25">
      <c r="E645" s="185"/>
      <c r="F645" s="185"/>
    </row>
    <row r="646" spans="5:6" ht="14.25" customHeight="1" x14ac:dyDescent="0.25">
      <c r="E646" s="185"/>
      <c r="F646" s="185"/>
    </row>
    <row r="647" spans="5:6" ht="14.25" customHeight="1" x14ac:dyDescent="0.25">
      <c r="E647" s="185"/>
      <c r="F647" s="185"/>
    </row>
    <row r="648" spans="5:6" ht="14.25" customHeight="1" x14ac:dyDescent="0.25">
      <c r="E648" s="185"/>
      <c r="F648" s="185"/>
    </row>
    <row r="649" spans="5:6" ht="14.25" customHeight="1" x14ac:dyDescent="0.25">
      <c r="E649" s="185"/>
      <c r="F649" s="185"/>
    </row>
    <row r="650" spans="5:6" ht="14.25" customHeight="1" x14ac:dyDescent="0.25">
      <c r="E650" s="185"/>
      <c r="F650" s="185"/>
    </row>
    <row r="651" spans="5:6" ht="14.25" customHeight="1" x14ac:dyDescent="0.25">
      <c r="E651" s="185"/>
      <c r="F651" s="185"/>
    </row>
    <row r="652" spans="5:6" ht="14.25" customHeight="1" x14ac:dyDescent="0.25">
      <c r="E652" s="185"/>
      <c r="F652" s="185"/>
    </row>
    <row r="653" spans="5:6" ht="14.25" customHeight="1" x14ac:dyDescent="0.25">
      <c r="E653" s="185"/>
      <c r="F653" s="185"/>
    </row>
    <row r="654" spans="5:6" ht="14.25" customHeight="1" x14ac:dyDescent="0.25">
      <c r="E654" s="185"/>
      <c r="F654" s="185"/>
    </row>
    <row r="655" spans="5:6" ht="14.25" customHeight="1" x14ac:dyDescent="0.25">
      <c r="E655" s="185"/>
      <c r="F655" s="185"/>
    </row>
    <row r="656" spans="5:6" ht="14.25" customHeight="1" x14ac:dyDescent="0.25">
      <c r="E656" s="185"/>
      <c r="F656" s="185"/>
    </row>
    <row r="657" spans="5:6" ht="14.25" customHeight="1" x14ac:dyDescent="0.25">
      <c r="E657" s="185"/>
      <c r="F657" s="185"/>
    </row>
    <row r="658" spans="5:6" ht="14.25" customHeight="1" x14ac:dyDescent="0.25">
      <c r="E658" s="185"/>
      <c r="F658" s="185"/>
    </row>
    <row r="659" spans="5:6" ht="14.25" customHeight="1" x14ac:dyDescent="0.25">
      <c r="E659" s="185"/>
      <c r="F659" s="185"/>
    </row>
    <row r="660" spans="5:6" ht="14.25" customHeight="1" x14ac:dyDescent="0.25">
      <c r="E660" s="185"/>
      <c r="F660" s="185"/>
    </row>
    <row r="661" spans="5:6" ht="14.25" customHeight="1" x14ac:dyDescent="0.25">
      <c r="E661" s="185"/>
      <c r="F661" s="185"/>
    </row>
    <row r="662" spans="5:6" ht="14.25" customHeight="1" x14ac:dyDescent="0.25">
      <c r="E662" s="185"/>
      <c r="F662" s="185"/>
    </row>
    <row r="663" spans="5:6" ht="14.25" customHeight="1" x14ac:dyDescent="0.25">
      <c r="E663" s="185"/>
      <c r="F663" s="185"/>
    </row>
    <row r="664" spans="5:6" ht="14.25" customHeight="1" x14ac:dyDescent="0.25">
      <c r="E664" s="185"/>
      <c r="F664" s="185"/>
    </row>
    <row r="665" spans="5:6" ht="14.25" customHeight="1" x14ac:dyDescent="0.25">
      <c r="E665" s="185"/>
      <c r="F665" s="185"/>
    </row>
    <row r="666" spans="5:6" ht="14.25" customHeight="1" x14ac:dyDescent="0.25">
      <c r="E666" s="185"/>
      <c r="F666" s="185"/>
    </row>
    <row r="667" spans="5:6" ht="14.25" customHeight="1" x14ac:dyDescent="0.25">
      <c r="E667" s="185"/>
      <c r="F667" s="185"/>
    </row>
    <row r="668" spans="5:6" ht="14.25" customHeight="1" x14ac:dyDescent="0.25">
      <c r="E668" s="185"/>
      <c r="F668" s="185"/>
    </row>
    <row r="669" spans="5:6" ht="14.25" customHeight="1" x14ac:dyDescent="0.25">
      <c r="E669" s="185"/>
      <c r="F669" s="185"/>
    </row>
    <row r="670" spans="5:6" ht="14.25" customHeight="1" x14ac:dyDescent="0.25">
      <c r="E670" s="185"/>
      <c r="F670" s="185"/>
    </row>
    <row r="671" spans="5:6" ht="14.25" customHeight="1" x14ac:dyDescent="0.25">
      <c r="E671" s="185"/>
      <c r="F671" s="185"/>
    </row>
    <row r="672" spans="5:6" ht="14.25" customHeight="1" x14ac:dyDescent="0.25">
      <c r="E672" s="185"/>
      <c r="F672" s="185"/>
    </row>
    <row r="673" spans="5:6" ht="14.25" customHeight="1" x14ac:dyDescent="0.25">
      <c r="E673" s="185"/>
      <c r="F673" s="185"/>
    </row>
    <row r="674" spans="5:6" ht="14.25" customHeight="1" x14ac:dyDescent="0.25">
      <c r="E674" s="185"/>
      <c r="F674" s="185"/>
    </row>
    <row r="675" spans="5:6" ht="14.25" customHeight="1" x14ac:dyDescent="0.25">
      <c r="E675" s="185"/>
      <c r="F675" s="185"/>
    </row>
    <row r="676" spans="5:6" ht="14.25" customHeight="1" x14ac:dyDescent="0.25">
      <c r="E676" s="185"/>
      <c r="F676" s="185"/>
    </row>
    <row r="677" spans="5:6" ht="14.25" customHeight="1" x14ac:dyDescent="0.25">
      <c r="E677" s="185"/>
      <c r="F677" s="185"/>
    </row>
    <row r="678" spans="5:6" ht="14.25" customHeight="1" x14ac:dyDescent="0.25">
      <c r="E678" s="185"/>
      <c r="F678" s="185"/>
    </row>
    <row r="679" spans="5:6" ht="14.25" customHeight="1" x14ac:dyDescent="0.25">
      <c r="E679" s="185"/>
      <c r="F679" s="185"/>
    </row>
    <row r="680" spans="5:6" ht="14.25" customHeight="1" x14ac:dyDescent="0.25">
      <c r="E680" s="185"/>
      <c r="F680" s="185"/>
    </row>
    <row r="681" spans="5:6" ht="14.25" customHeight="1" x14ac:dyDescent="0.25">
      <c r="E681" s="185"/>
      <c r="F681" s="185"/>
    </row>
    <row r="682" spans="5:6" ht="14.25" customHeight="1" x14ac:dyDescent="0.25">
      <c r="E682" s="185"/>
      <c r="F682" s="185"/>
    </row>
    <row r="683" spans="5:6" ht="14.25" customHeight="1" x14ac:dyDescent="0.25">
      <c r="E683" s="185"/>
      <c r="F683" s="185"/>
    </row>
    <row r="684" spans="5:6" ht="14.25" customHeight="1" x14ac:dyDescent="0.25">
      <c r="E684" s="185"/>
      <c r="F684" s="185"/>
    </row>
    <row r="685" spans="5:6" ht="14.25" customHeight="1" x14ac:dyDescent="0.25">
      <c r="E685" s="185"/>
      <c r="F685" s="185"/>
    </row>
    <row r="686" spans="5:6" ht="14.25" customHeight="1" x14ac:dyDescent="0.25">
      <c r="E686" s="185"/>
      <c r="F686" s="185"/>
    </row>
    <row r="687" spans="5:6" ht="14.25" customHeight="1" x14ac:dyDescent="0.25">
      <c r="E687" s="185"/>
      <c r="F687" s="185"/>
    </row>
    <row r="688" spans="5:6" ht="14.25" customHeight="1" x14ac:dyDescent="0.25">
      <c r="E688" s="185"/>
      <c r="F688" s="185"/>
    </row>
    <row r="689" spans="5:6" ht="14.25" customHeight="1" x14ac:dyDescent="0.25">
      <c r="E689" s="185"/>
      <c r="F689" s="185"/>
    </row>
    <row r="690" spans="5:6" ht="14.25" customHeight="1" x14ac:dyDescent="0.25">
      <c r="E690" s="185"/>
      <c r="F690" s="185"/>
    </row>
    <row r="691" spans="5:6" ht="14.25" customHeight="1" x14ac:dyDescent="0.25">
      <c r="E691" s="185"/>
      <c r="F691" s="185"/>
    </row>
    <row r="692" spans="5:6" ht="14.25" customHeight="1" x14ac:dyDescent="0.25">
      <c r="E692" s="185"/>
      <c r="F692" s="185"/>
    </row>
    <row r="693" spans="5:6" ht="14.25" customHeight="1" x14ac:dyDescent="0.25">
      <c r="E693" s="185"/>
      <c r="F693" s="185"/>
    </row>
    <row r="694" spans="5:6" ht="14.25" customHeight="1" x14ac:dyDescent="0.25">
      <c r="E694" s="185"/>
      <c r="F694" s="185"/>
    </row>
    <row r="695" spans="5:6" ht="14.25" customHeight="1" x14ac:dyDescent="0.25">
      <c r="E695" s="185"/>
      <c r="F695" s="185"/>
    </row>
    <row r="696" spans="5:6" ht="14.25" customHeight="1" x14ac:dyDescent="0.25">
      <c r="E696" s="185"/>
      <c r="F696" s="185"/>
    </row>
    <row r="697" spans="5:6" ht="14.25" customHeight="1" x14ac:dyDescent="0.25">
      <c r="E697" s="185"/>
      <c r="F697" s="185"/>
    </row>
    <row r="698" spans="5:6" ht="14.25" customHeight="1" x14ac:dyDescent="0.25">
      <c r="E698" s="185"/>
      <c r="F698" s="185"/>
    </row>
    <row r="699" spans="5:6" ht="14.25" customHeight="1" x14ac:dyDescent="0.25">
      <c r="E699" s="185"/>
      <c r="F699" s="185"/>
    </row>
    <row r="700" spans="5:6" ht="14.25" customHeight="1" x14ac:dyDescent="0.25">
      <c r="E700" s="185"/>
      <c r="F700" s="185"/>
    </row>
    <row r="701" spans="5:6" ht="14.25" customHeight="1" x14ac:dyDescent="0.25">
      <c r="E701" s="185"/>
      <c r="F701" s="185"/>
    </row>
    <row r="702" spans="5:6" ht="14.25" customHeight="1" x14ac:dyDescent="0.25">
      <c r="E702" s="185"/>
      <c r="F702" s="185"/>
    </row>
    <row r="703" spans="5:6" ht="14.25" customHeight="1" x14ac:dyDescent="0.25">
      <c r="E703" s="185"/>
      <c r="F703" s="185"/>
    </row>
    <row r="704" spans="5:6" ht="14.25" customHeight="1" x14ac:dyDescent="0.25">
      <c r="E704" s="185"/>
      <c r="F704" s="185"/>
    </row>
    <row r="705" spans="5:6" ht="14.25" customHeight="1" x14ac:dyDescent="0.25">
      <c r="E705" s="185"/>
      <c r="F705" s="185"/>
    </row>
    <row r="706" spans="5:6" ht="14.25" customHeight="1" x14ac:dyDescent="0.25">
      <c r="E706" s="185"/>
      <c r="F706" s="185"/>
    </row>
    <row r="707" spans="5:6" ht="14.25" customHeight="1" x14ac:dyDescent="0.25">
      <c r="E707" s="185"/>
      <c r="F707" s="185"/>
    </row>
    <row r="708" spans="5:6" ht="14.25" customHeight="1" x14ac:dyDescent="0.25">
      <c r="E708" s="185"/>
      <c r="F708" s="185"/>
    </row>
    <row r="709" spans="5:6" ht="14.25" customHeight="1" x14ac:dyDescent="0.25">
      <c r="E709" s="185"/>
      <c r="F709" s="185"/>
    </row>
    <row r="710" spans="5:6" ht="14.25" customHeight="1" x14ac:dyDescent="0.25">
      <c r="E710" s="185"/>
      <c r="F710" s="185"/>
    </row>
    <row r="711" spans="5:6" ht="14.25" customHeight="1" x14ac:dyDescent="0.25">
      <c r="E711" s="185"/>
      <c r="F711" s="185"/>
    </row>
    <row r="712" spans="5:6" ht="14.25" customHeight="1" x14ac:dyDescent="0.25">
      <c r="E712" s="185"/>
      <c r="F712" s="185"/>
    </row>
    <row r="713" spans="5:6" ht="14.25" customHeight="1" x14ac:dyDescent="0.25">
      <c r="E713" s="185"/>
      <c r="F713" s="185"/>
    </row>
    <row r="714" spans="5:6" ht="14.25" customHeight="1" x14ac:dyDescent="0.25">
      <c r="E714" s="185"/>
      <c r="F714" s="185"/>
    </row>
    <row r="715" spans="5:6" ht="14.25" customHeight="1" x14ac:dyDescent="0.25">
      <c r="E715" s="185"/>
      <c r="F715" s="185"/>
    </row>
    <row r="716" spans="5:6" ht="14.25" customHeight="1" x14ac:dyDescent="0.25">
      <c r="E716" s="185"/>
      <c r="F716" s="185"/>
    </row>
    <row r="717" spans="5:6" ht="14.25" customHeight="1" x14ac:dyDescent="0.25">
      <c r="E717" s="185"/>
      <c r="F717" s="185"/>
    </row>
    <row r="718" spans="5:6" ht="14.25" customHeight="1" x14ac:dyDescent="0.25">
      <c r="E718" s="185"/>
      <c r="F718" s="185"/>
    </row>
    <row r="719" spans="5:6" ht="14.25" customHeight="1" x14ac:dyDescent="0.25">
      <c r="E719" s="185"/>
      <c r="F719" s="185"/>
    </row>
    <row r="720" spans="5:6" ht="14.25" customHeight="1" x14ac:dyDescent="0.25">
      <c r="E720" s="185"/>
      <c r="F720" s="185"/>
    </row>
    <row r="721" spans="5:6" ht="14.25" customHeight="1" x14ac:dyDescent="0.25">
      <c r="E721" s="185"/>
      <c r="F721" s="185"/>
    </row>
    <row r="722" spans="5:6" ht="14.25" customHeight="1" x14ac:dyDescent="0.25">
      <c r="E722" s="185"/>
      <c r="F722" s="185"/>
    </row>
    <row r="723" spans="5:6" ht="14.25" customHeight="1" x14ac:dyDescent="0.25">
      <c r="E723" s="185"/>
      <c r="F723" s="185"/>
    </row>
    <row r="724" spans="5:6" ht="14.25" customHeight="1" x14ac:dyDescent="0.25">
      <c r="E724" s="185"/>
      <c r="F724" s="185"/>
    </row>
    <row r="725" spans="5:6" ht="14.25" customHeight="1" x14ac:dyDescent="0.25">
      <c r="E725" s="185"/>
      <c r="F725" s="185"/>
    </row>
    <row r="726" spans="5:6" ht="14.25" customHeight="1" x14ac:dyDescent="0.25">
      <c r="E726" s="185"/>
      <c r="F726" s="185"/>
    </row>
    <row r="727" spans="5:6" ht="14.25" customHeight="1" x14ac:dyDescent="0.25">
      <c r="E727" s="185"/>
      <c r="F727" s="185"/>
    </row>
    <row r="728" spans="5:6" ht="14.25" customHeight="1" x14ac:dyDescent="0.25">
      <c r="E728" s="185"/>
      <c r="F728" s="185"/>
    </row>
    <row r="729" spans="5:6" ht="14.25" customHeight="1" x14ac:dyDescent="0.25">
      <c r="E729" s="185"/>
      <c r="F729" s="185"/>
    </row>
    <row r="730" spans="5:6" ht="14.25" customHeight="1" x14ac:dyDescent="0.25">
      <c r="E730" s="185"/>
      <c r="F730" s="185"/>
    </row>
    <row r="731" spans="5:6" ht="14.25" customHeight="1" x14ac:dyDescent="0.25">
      <c r="E731" s="185"/>
      <c r="F731" s="185"/>
    </row>
    <row r="732" spans="5:6" ht="14.25" customHeight="1" x14ac:dyDescent="0.25">
      <c r="E732" s="185"/>
      <c r="F732" s="185"/>
    </row>
    <row r="733" spans="5:6" ht="14.25" customHeight="1" x14ac:dyDescent="0.25">
      <c r="E733" s="185"/>
      <c r="F733" s="185"/>
    </row>
    <row r="734" spans="5:6" ht="14.25" customHeight="1" x14ac:dyDescent="0.25">
      <c r="E734" s="185"/>
      <c r="F734" s="185"/>
    </row>
    <row r="735" spans="5:6" ht="14.25" customHeight="1" x14ac:dyDescent="0.25">
      <c r="E735" s="185"/>
      <c r="F735" s="185"/>
    </row>
    <row r="736" spans="5:6" ht="14.25" customHeight="1" x14ac:dyDescent="0.25">
      <c r="E736" s="185"/>
      <c r="F736" s="185"/>
    </row>
    <row r="737" spans="5:6" ht="14.25" customHeight="1" x14ac:dyDescent="0.25">
      <c r="E737" s="185"/>
      <c r="F737" s="185"/>
    </row>
    <row r="738" spans="5:6" ht="14.25" customHeight="1" x14ac:dyDescent="0.25">
      <c r="E738" s="185"/>
      <c r="F738" s="185"/>
    </row>
    <row r="739" spans="5:6" ht="14.25" customHeight="1" x14ac:dyDescent="0.25">
      <c r="E739" s="185"/>
      <c r="F739" s="185"/>
    </row>
    <row r="740" spans="5:6" ht="14.25" customHeight="1" x14ac:dyDescent="0.25">
      <c r="E740" s="185"/>
      <c r="F740" s="185"/>
    </row>
    <row r="741" spans="5:6" ht="14.25" customHeight="1" x14ac:dyDescent="0.25">
      <c r="E741" s="185"/>
      <c r="F741" s="185"/>
    </row>
    <row r="742" spans="5:6" ht="14.25" customHeight="1" x14ac:dyDescent="0.25">
      <c r="E742" s="185"/>
      <c r="F742" s="185"/>
    </row>
    <row r="743" spans="5:6" ht="14.25" customHeight="1" x14ac:dyDescent="0.25">
      <c r="E743" s="185"/>
      <c r="F743" s="185"/>
    </row>
    <row r="744" spans="5:6" ht="14.25" customHeight="1" x14ac:dyDescent="0.25">
      <c r="E744" s="185"/>
      <c r="F744" s="185"/>
    </row>
    <row r="745" spans="5:6" ht="14.25" customHeight="1" x14ac:dyDescent="0.25">
      <c r="E745" s="185"/>
      <c r="F745" s="185"/>
    </row>
    <row r="746" spans="5:6" ht="14.25" customHeight="1" x14ac:dyDescent="0.25">
      <c r="E746" s="185"/>
      <c r="F746" s="185"/>
    </row>
    <row r="747" spans="5:6" ht="14.25" customHeight="1" x14ac:dyDescent="0.25">
      <c r="E747" s="185"/>
      <c r="F747" s="185"/>
    </row>
    <row r="748" spans="5:6" ht="14.25" customHeight="1" x14ac:dyDescent="0.25">
      <c r="E748" s="185"/>
      <c r="F748" s="185"/>
    </row>
    <row r="749" spans="5:6" ht="14.25" customHeight="1" x14ac:dyDescent="0.25">
      <c r="E749" s="185"/>
      <c r="F749" s="185"/>
    </row>
    <row r="750" spans="5:6" ht="14.25" customHeight="1" x14ac:dyDescent="0.25">
      <c r="E750" s="185"/>
      <c r="F750" s="185"/>
    </row>
    <row r="751" spans="5:6" ht="14.25" customHeight="1" x14ac:dyDescent="0.25">
      <c r="E751" s="185"/>
      <c r="F751" s="185"/>
    </row>
    <row r="752" spans="5:6" ht="14.25" customHeight="1" x14ac:dyDescent="0.25">
      <c r="E752" s="185"/>
      <c r="F752" s="185"/>
    </row>
    <row r="753" spans="5:6" ht="14.25" customHeight="1" x14ac:dyDescent="0.25">
      <c r="E753" s="185"/>
      <c r="F753" s="185"/>
    </row>
    <row r="754" spans="5:6" ht="14.25" customHeight="1" x14ac:dyDescent="0.25">
      <c r="E754" s="185"/>
      <c r="F754" s="185"/>
    </row>
    <row r="755" spans="5:6" ht="14.25" customHeight="1" x14ac:dyDescent="0.25">
      <c r="E755" s="185"/>
      <c r="F755" s="185"/>
    </row>
    <row r="756" spans="5:6" ht="14.25" customHeight="1" x14ac:dyDescent="0.25">
      <c r="E756" s="185"/>
      <c r="F756" s="185"/>
    </row>
    <row r="757" spans="5:6" ht="14.25" customHeight="1" x14ac:dyDescent="0.25">
      <c r="E757" s="185"/>
      <c r="F757" s="185"/>
    </row>
    <row r="758" spans="5:6" ht="14.25" customHeight="1" x14ac:dyDescent="0.25">
      <c r="E758" s="185"/>
      <c r="F758" s="185"/>
    </row>
    <row r="759" spans="5:6" ht="14.25" customHeight="1" x14ac:dyDescent="0.25">
      <c r="E759" s="185"/>
      <c r="F759" s="185"/>
    </row>
    <row r="760" spans="5:6" ht="14.25" customHeight="1" x14ac:dyDescent="0.25">
      <c r="E760" s="185"/>
      <c r="F760" s="185"/>
    </row>
    <row r="761" spans="5:6" ht="14.25" customHeight="1" x14ac:dyDescent="0.25">
      <c r="E761" s="185"/>
      <c r="F761" s="185"/>
    </row>
    <row r="762" spans="5:6" ht="14.25" customHeight="1" x14ac:dyDescent="0.25">
      <c r="E762" s="185"/>
      <c r="F762" s="185"/>
    </row>
    <row r="763" spans="5:6" ht="14.25" customHeight="1" x14ac:dyDescent="0.25">
      <c r="E763" s="185"/>
      <c r="F763" s="185"/>
    </row>
    <row r="764" spans="5:6" ht="14.25" customHeight="1" x14ac:dyDescent="0.25">
      <c r="E764" s="185"/>
      <c r="F764" s="185"/>
    </row>
    <row r="765" spans="5:6" ht="14.25" customHeight="1" x14ac:dyDescent="0.25">
      <c r="E765" s="185"/>
      <c r="F765" s="185"/>
    </row>
    <row r="766" spans="5:6" ht="14.25" customHeight="1" x14ac:dyDescent="0.25">
      <c r="E766" s="185"/>
      <c r="F766" s="185"/>
    </row>
    <row r="767" spans="5:6" ht="14.25" customHeight="1" x14ac:dyDescent="0.25">
      <c r="E767" s="185"/>
      <c r="F767" s="185"/>
    </row>
    <row r="768" spans="5:6" ht="14.25" customHeight="1" x14ac:dyDescent="0.25">
      <c r="E768" s="185"/>
      <c r="F768" s="185"/>
    </row>
    <row r="769" spans="5:6" ht="14.25" customHeight="1" x14ac:dyDescent="0.25">
      <c r="E769" s="185"/>
      <c r="F769" s="185"/>
    </row>
    <row r="770" spans="5:6" ht="14.25" customHeight="1" x14ac:dyDescent="0.25">
      <c r="E770" s="185"/>
      <c r="F770" s="185"/>
    </row>
    <row r="771" spans="5:6" ht="14.25" customHeight="1" x14ac:dyDescent="0.25">
      <c r="E771" s="185"/>
      <c r="F771" s="185"/>
    </row>
    <row r="772" spans="5:6" ht="14.25" customHeight="1" x14ac:dyDescent="0.25">
      <c r="E772" s="185"/>
      <c r="F772" s="185"/>
    </row>
    <row r="773" spans="5:6" ht="14.25" customHeight="1" x14ac:dyDescent="0.25">
      <c r="E773" s="185"/>
      <c r="F773" s="185"/>
    </row>
    <row r="774" spans="5:6" ht="14.25" customHeight="1" x14ac:dyDescent="0.25">
      <c r="E774" s="185"/>
      <c r="F774" s="185"/>
    </row>
    <row r="775" spans="5:6" ht="14.25" customHeight="1" x14ac:dyDescent="0.25">
      <c r="E775" s="185"/>
      <c r="F775" s="185"/>
    </row>
    <row r="776" spans="5:6" ht="14.25" customHeight="1" x14ac:dyDescent="0.25">
      <c r="E776" s="185"/>
      <c r="F776" s="185"/>
    </row>
    <row r="777" spans="5:6" ht="14.25" customHeight="1" x14ac:dyDescent="0.25">
      <c r="E777" s="185"/>
      <c r="F777" s="185"/>
    </row>
    <row r="778" spans="5:6" ht="14.25" customHeight="1" x14ac:dyDescent="0.25">
      <c r="E778" s="185"/>
      <c r="F778" s="185"/>
    </row>
    <row r="779" spans="5:6" ht="14.25" customHeight="1" x14ac:dyDescent="0.25">
      <c r="E779" s="185"/>
      <c r="F779" s="185"/>
    </row>
    <row r="780" spans="5:6" ht="14.25" customHeight="1" x14ac:dyDescent="0.25">
      <c r="E780" s="185"/>
      <c r="F780" s="185"/>
    </row>
    <row r="781" spans="5:6" ht="14.25" customHeight="1" x14ac:dyDescent="0.25">
      <c r="E781" s="185"/>
      <c r="F781" s="185"/>
    </row>
    <row r="782" spans="5:6" ht="14.25" customHeight="1" x14ac:dyDescent="0.25">
      <c r="E782" s="185"/>
      <c r="F782" s="185"/>
    </row>
    <row r="783" spans="5:6" ht="14.25" customHeight="1" x14ac:dyDescent="0.25">
      <c r="E783" s="185"/>
      <c r="F783" s="185"/>
    </row>
    <row r="784" spans="5:6" ht="14.25" customHeight="1" x14ac:dyDescent="0.25">
      <c r="E784" s="185"/>
      <c r="F784" s="185"/>
    </row>
    <row r="785" spans="5:6" ht="14.25" customHeight="1" x14ac:dyDescent="0.25">
      <c r="E785" s="185"/>
      <c r="F785" s="185"/>
    </row>
    <row r="786" spans="5:6" ht="14.25" customHeight="1" x14ac:dyDescent="0.25">
      <c r="E786" s="185"/>
      <c r="F786" s="185"/>
    </row>
    <row r="787" spans="5:6" ht="14.25" customHeight="1" x14ac:dyDescent="0.25">
      <c r="E787" s="185"/>
      <c r="F787" s="185"/>
    </row>
    <row r="788" spans="5:6" ht="14.25" customHeight="1" x14ac:dyDescent="0.25">
      <c r="E788" s="185"/>
      <c r="F788" s="185"/>
    </row>
    <row r="789" spans="5:6" ht="14.25" customHeight="1" x14ac:dyDescent="0.25">
      <c r="E789" s="185"/>
      <c r="F789" s="185"/>
    </row>
    <row r="790" spans="5:6" ht="14.25" customHeight="1" x14ac:dyDescent="0.25">
      <c r="E790" s="185"/>
      <c r="F790" s="185"/>
    </row>
    <row r="791" spans="5:6" ht="14.25" customHeight="1" x14ac:dyDescent="0.25">
      <c r="E791" s="185"/>
      <c r="F791" s="185"/>
    </row>
    <row r="792" spans="5:6" ht="14.25" customHeight="1" x14ac:dyDescent="0.25">
      <c r="E792" s="185"/>
      <c r="F792" s="185"/>
    </row>
    <row r="793" spans="5:6" ht="14.25" customHeight="1" x14ac:dyDescent="0.25">
      <c r="E793" s="185"/>
      <c r="F793" s="185"/>
    </row>
    <row r="794" spans="5:6" ht="14.25" customHeight="1" x14ac:dyDescent="0.25">
      <c r="E794" s="185"/>
      <c r="F794" s="185"/>
    </row>
    <row r="795" spans="5:6" ht="14.25" customHeight="1" x14ac:dyDescent="0.25">
      <c r="E795" s="185"/>
      <c r="F795" s="185"/>
    </row>
    <row r="796" spans="5:6" ht="14.25" customHeight="1" x14ac:dyDescent="0.25">
      <c r="E796" s="185"/>
      <c r="F796" s="185"/>
    </row>
    <row r="797" spans="5:6" ht="14.25" customHeight="1" x14ac:dyDescent="0.25">
      <c r="E797" s="185"/>
      <c r="F797" s="185"/>
    </row>
    <row r="798" spans="5:6" ht="14.25" customHeight="1" x14ac:dyDescent="0.25">
      <c r="E798" s="185"/>
      <c r="F798" s="185"/>
    </row>
    <row r="799" spans="5:6" ht="14.25" customHeight="1" x14ac:dyDescent="0.25">
      <c r="E799" s="185"/>
      <c r="F799" s="185"/>
    </row>
    <row r="800" spans="5:6" ht="14.25" customHeight="1" x14ac:dyDescent="0.25">
      <c r="E800" s="185"/>
      <c r="F800" s="185"/>
    </row>
    <row r="801" spans="5:6" ht="14.25" customHeight="1" x14ac:dyDescent="0.25">
      <c r="E801" s="185"/>
      <c r="F801" s="185"/>
    </row>
    <row r="802" spans="5:6" ht="14.25" customHeight="1" x14ac:dyDescent="0.25">
      <c r="E802" s="185"/>
      <c r="F802" s="185"/>
    </row>
    <row r="803" spans="5:6" ht="14.25" customHeight="1" x14ac:dyDescent="0.25">
      <c r="E803" s="185"/>
      <c r="F803" s="185"/>
    </row>
    <row r="804" spans="5:6" ht="14.25" customHeight="1" x14ac:dyDescent="0.25">
      <c r="E804" s="185"/>
      <c r="F804" s="185"/>
    </row>
    <row r="805" spans="5:6" ht="14.25" customHeight="1" x14ac:dyDescent="0.25">
      <c r="E805" s="185"/>
      <c r="F805" s="185"/>
    </row>
    <row r="806" spans="5:6" ht="14.25" customHeight="1" x14ac:dyDescent="0.25">
      <c r="E806" s="185"/>
      <c r="F806" s="185"/>
    </row>
    <row r="807" spans="5:6" ht="14.25" customHeight="1" x14ac:dyDescent="0.25">
      <c r="E807" s="185"/>
      <c r="F807" s="185"/>
    </row>
    <row r="808" spans="5:6" ht="14.25" customHeight="1" x14ac:dyDescent="0.25">
      <c r="E808" s="185"/>
      <c r="F808" s="185"/>
    </row>
    <row r="809" spans="5:6" ht="14.25" customHeight="1" x14ac:dyDescent="0.25">
      <c r="E809" s="185"/>
      <c r="F809" s="185"/>
    </row>
    <row r="810" spans="5:6" ht="14.25" customHeight="1" x14ac:dyDescent="0.25">
      <c r="E810" s="185"/>
      <c r="F810" s="185"/>
    </row>
    <row r="811" spans="5:6" ht="14.25" customHeight="1" x14ac:dyDescent="0.25">
      <c r="E811" s="185"/>
      <c r="F811" s="185"/>
    </row>
    <row r="812" spans="5:6" ht="14.25" customHeight="1" x14ac:dyDescent="0.25">
      <c r="E812" s="185"/>
      <c r="F812" s="185"/>
    </row>
    <row r="813" spans="5:6" ht="14.25" customHeight="1" x14ac:dyDescent="0.25">
      <c r="E813" s="185"/>
      <c r="F813" s="185"/>
    </row>
    <row r="814" spans="5:6" ht="14.25" customHeight="1" x14ac:dyDescent="0.25">
      <c r="E814" s="185"/>
      <c r="F814" s="185"/>
    </row>
    <row r="815" spans="5:6" ht="14.25" customHeight="1" x14ac:dyDescent="0.25">
      <c r="E815" s="185"/>
      <c r="F815" s="185"/>
    </row>
    <row r="816" spans="5:6" ht="14.25" customHeight="1" x14ac:dyDescent="0.25">
      <c r="E816" s="185"/>
      <c r="F816" s="185"/>
    </row>
    <row r="817" spans="5:6" ht="14.25" customHeight="1" x14ac:dyDescent="0.25">
      <c r="E817" s="185"/>
      <c r="F817" s="185"/>
    </row>
    <row r="818" spans="5:6" ht="14.25" customHeight="1" x14ac:dyDescent="0.25">
      <c r="E818" s="185"/>
      <c r="F818" s="185"/>
    </row>
    <row r="819" spans="5:6" ht="14.25" customHeight="1" x14ac:dyDescent="0.25">
      <c r="E819" s="185"/>
      <c r="F819" s="185"/>
    </row>
    <row r="820" spans="5:6" ht="14.25" customHeight="1" x14ac:dyDescent="0.25">
      <c r="E820" s="185"/>
      <c r="F820" s="185"/>
    </row>
    <row r="821" spans="5:6" ht="14.25" customHeight="1" x14ac:dyDescent="0.25">
      <c r="E821" s="185"/>
      <c r="F821" s="185"/>
    </row>
    <row r="822" spans="5:6" ht="14.25" customHeight="1" x14ac:dyDescent="0.25">
      <c r="E822" s="185"/>
      <c r="F822" s="185"/>
    </row>
    <row r="823" spans="5:6" ht="14.25" customHeight="1" x14ac:dyDescent="0.25">
      <c r="E823" s="185"/>
      <c r="F823" s="185"/>
    </row>
    <row r="824" spans="5:6" ht="14.25" customHeight="1" x14ac:dyDescent="0.25">
      <c r="E824" s="185"/>
      <c r="F824" s="185"/>
    </row>
    <row r="825" spans="5:6" ht="14.25" customHeight="1" x14ac:dyDescent="0.25">
      <c r="E825" s="185"/>
      <c r="F825" s="185"/>
    </row>
    <row r="826" spans="5:6" ht="14.25" customHeight="1" x14ac:dyDescent="0.25">
      <c r="E826" s="185"/>
      <c r="F826" s="185"/>
    </row>
    <row r="827" spans="5:6" ht="14.25" customHeight="1" x14ac:dyDescent="0.25">
      <c r="E827" s="185"/>
      <c r="F827" s="185"/>
    </row>
    <row r="828" spans="5:6" ht="14.25" customHeight="1" x14ac:dyDescent="0.25">
      <c r="E828" s="185"/>
      <c r="F828" s="185"/>
    </row>
    <row r="829" spans="5:6" ht="14.25" customHeight="1" x14ac:dyDescent="0.25">
      <c r="E829" s="185"/>
      <c r="F829" s="185"/>
    </row>
    <row r="830" spans="5:6" ht="14.25" customHeight="1" x14ac:dyDescent="0.25">
      <c r="E830" s="185"/>
      <c r="F830" s="185"/>
    </row>
    <row r="831" spans="5:6" ht="14.25" customHeight="1" x14ac:dyDescent="0.25">
      <c r="E831" s="185"/>
      <c r="F831" s="185"/>
    </row>
    <row r="832" spans="5:6" ht="14.25" customHeight="1" x14ac:dyDescent="0.25">
      <c r="E832" s="185"/>
      <c r="F832" s="185"/>
    </row>
    <row r="833" spans="5:6" ht="14.25" customHeight="1" x14ac:dyDescent="0.25">
      <c r="E833" s="185"/>
      <c r="F833" s="185"/>
    </row>
    <row r="834" spans="5:6" ht="14.25" customHeight="1" x14ac:dyDescent="0.25">
      <c r="E834" s="185"/>
      <c r="F834" s="185"/>
    </row>
    <row r="835" spans="5:6" ht="14.25" customHeight="1" x14ac:dyDescent="0.25">
      <c r="E835" s="185"/>
      <c r="F835" s="185"/>
    </row>
    <row r="836" spans="5:6" ht="14.25" customHeight="1" x14ac:dyDescent="0.25">
      <c r="E836" s="185"/>
      <c r="F836" s="185"/>
    </row>
    <row r="837" spans="5:6" ht="14.25" customHeight="1" x14ac:dyDescent="0.25">
      <c r="E837" s="185"/>
      <c r="F837" s="185"/>
    </row>
    <row r="838" spans="5:6" ht="14.25" customHeight="1" x14ac:dyDescent="0.25">
      <c r="E838" s="185"/>
      <c r="F838" s="185"/>
    </row>
    <row r="839" spans="5:6" ht="14.25" customHeight="1" x14ac:dyDescent="0.25">
      <c r="E839" s="185"/>
      <c r="F839" s="185"/>
    </row>
    <row r="840" spans="5:6" ht="14.25" customHeight="1" x14ac:dyDescent="0.25">
      <c r="E840" s="185"/>
      <c r="F840" s="185"/>
    </row>
    <row r="841" spans="5:6" ht="14.25" customHeight="1" x14ac:dyDescent="0.25">
      <c r="E841" s="185"/>
      <c r="F841" s="185"/>
    </row>
    <row r="842" spans="5:6" ht="14.25" customHeight="1" x14ac:dyDescent="0.25">
      <c r="E842" s="185"/>
      <c r="F842" s="185"/>
    </row>
    <row r="843" spans="5:6" ht="14.25" customHeight="1" x14ac:dyDescent="0.25">
      <c r="E843" s="185"/>
      <c r="F843" s="185"/>
    </row>
    <row r="844" spans="5:6" ht="14.25" customHeight="1" x14ac:dyDescent="0.25">
      <c r="E844" s="185"/>
      <c r="F844" s="185"/>
    </row>
    <row r="845" spans="5:6" ht="14.25" customHeight="1" x14ac:dyDescent="0.25">
      <c r="E845" s="185"/>
      <c r="F845" s="185"/>
    </row>
    <row r="846" spans="5:6" ht="14.25" customHeight="1" x14ac:dyDescent="0.25">
      <c r="E846" s="185"/>
      <c r="F846" s="185"/>
    </row>
    <row r="847" spans="5:6" ht="14.25" customHeight="1" x14ac:dyDescent="0.25">
      <c r="E847" s="185"/>
      <c r="F847" s="185"/>
    </row>
    <row r="848" spans="5:6" ht="14.25" customHeight="1" x14ac:dyDescent="0.25">
      <c r="E848" s="185"/>
      <c r="F848" s="185"/>
    </row>
    <row r="849" spans="5:6" ht="14.25" customHeight="1" x14ac:dyDescent="0.25">
      <c r="E849" s="185"/>
      <c r="F849" s="185"/>
    </row>
    <row r="850" spans="5:6" ht="14.25" customHeight="1" x14ac:dyDescent="0.25">
      <c r="E850" s="185"/>
      <c r="F850" s="185"/>
    </row>
    <row r="851" spans="5:6" ht="14.25" customHeight="1" x14ac:dyDescent="0.25">
      <c r="E851" s="185"/>
      <c r="F851" s="185"/>
    </row>
    <row r="852" spans="5:6" ht="14.25" customHeight="1" x14ac:dyDescent="0.25">
      <c r="E852" s="185"/>
      <c r="F852" s="185"/>
    </row>
    <row r="853" spans="5:6" ht="14.25" customHeight="1" x14ac:dyDescent="0.25">
      <c r="E853" s="185"/>
      <c r="F853" s="185"/>
    </row>
    <row r="854" spans="5:6" ht="14.25" customHeight="1" x14ac:dyDescent="0.25">
      <c r="E854" s="185"/>
      <c r="F854" s="185"/>
    </row>
    <row r="855" spans="5:6" ht="14.25" customHeight="1" x14ac:dyDescent="0.25">
      <c r="E855" s="185"/>
      <c r="F855" s="185"/>
    </row>
    <row r="856" spans="5:6" ht="14.25" customHeight="1" x14ac:dyDescent="0.25">
      <c r="E856" s="185"/>
      <c r="F856" s="185"/>
    </row>
    <row r="857" spans="5:6" ht="14.25" customHeight="1" x14ac:dyDescent="0.25">
      <c r="E857" s="185"/>
      <c r="F857" s="185"/>
    </row>
    <row r="858" spans="5:6" ht="14.25" customHeight="1" x14ac:dyDescent="0.25">
      <c r="E858" s="185"/>
      <c r="F858" s="185"/>
    </row>
    <row r="859" spans="5:6" ht="14.25" customHeight="1" x14ac:dyDescent="0.25">
      <c r="E859" s="185"/>
      <c r="F859" s="185"/>
    </row>
    <row r="860" spans="5:6" ht="14.25" customHeight="1" x14ac:dyDescent="0.25">
      <c r="E860" s="185"/>
      <c r="F860" s="185"/>
    </row>
    <row r="861" spans="5:6" ht="14.25" customHeight="1" x14ac:dyDescent="0.25">
      <c r="E861" s="185"/>
      <c r="F861" s="185"/>
    </row>
    <row r="862" spans="5:6" ht="14.25" customHeight="1" x14ac:dyDescent="0.25">
      <c r="E862" s="185"/>
      <c r="F862" s="185"/>
    </row>
    <row r="863" spans="5:6" ht="14.25" customHeight="1" x14ac:dyDescent="0.25">
      <c r="E863" s="185"/>
      <c r="F863" s="185"/>
    </row>
    <row r="864" spans="5:6" ht="14.25" customHeight="1" x14ac:dyDescent="0.25">
      <c r="E864" s="185"/>
      <c r="F864" s="185"/>
    </row>
    <row r="865" spans="5:6" ht="14.25" customHeight="1" x14ac:dyDescent="0.25">
      <c r="E865" s="185"/>
      <c r="F865" s="185"/>
    </row>
    <row r="866" spans="5:6" ht="14.25" customHeight="1" x14ac:dyDescent="0.25">
      <c r="E866" s="185"/>
      <c r="F866" s="185"/>
    </row>
    <row r="867" spans="5:6" ht="14.25" customHeight="1" x14ac:dyDescent="0.25">
      <c r="E867" s="185"/>
      <c r="F867" s="185"/>
    </row>
    <row r="868" spans="5:6" ht="14.25" customHeight="1" x14ac:dyDescent="0.25">
      <c r="E868" s="185"/>
      <c r="F868" s="185"/>
    </row>
    <row r="869" spans="5:6" ht="14.25" customHeight="1" x14ac:dyDescent="0.25">
      <c r="E869" s="185"/>
      <c r="F869" s="185"/>
    </row>
    <row r="870" spans="5:6" ht="14.25" customHeight="1" x14ac:dyDescent="0.25">
      <c r="E870" s="185"/>
      <c r="F870" s="185"/>
    </row>
    <row r="871" spans="5:6" ht="14.25" customHeight="1" x14ac:dyDescent="0.25">
      <c r="E871" s="185"/>
      <c r="F871" s="185"/>
    </row>
    <row r="872" spans="5:6" ht="14.25" customHeight="1" x14ac:dyDescent="0.25">
      <c r="E872" s="185"/>
      <c r="F872" s="185"/>
    </row>
    <row r="873" spans="5:6" ht="14.25" customHeight="1" x14ac:dyDescent="0.25">
      <c r="E873" s="185"/>
      <c r="F873" s="185"/>
    </row>
    <row r="874" spans="5:6" ht="14.25" customHeight="1" x14ac:dyDescent="0.25">
      <c r="E874" s="185"/>
      <c r="F874" s="185"/>
    </row>
    <row r="875" spans="5:6" ht="14.25" customHeight="1" x14ac:dyDescent="0.25">
      <c r="E875" s="185"/>
      <c r="F875" s="185"/>
    </row>
    <row r="876" spans="5:6" ht="14.25" customHeight="1" x14ac:dyDescent="0.25">
      <c r="E876" s="185"/>
      <c r="F876" s="185"/>
    </row>
    <row r="877" spans="5:6" ht="14.25" customHeight="1" x14ac:dyDescent="0.25">
      <c r="E877" s="185"/>
      <c r="F877" s="185"/>
    </row>
    <row r="878" spans="5:6" ht="14.25" customHeight="1" x14ac:dyDescent="0.25">
      <c r="E878" s="185"/>
      <c r="F878" s="185"/>
    </row>
    <row r="879" spans="5:6" ht="14.25" customHeight="1" x14ac:dyDescent="0.25">
      <c r="E879" s="185"/>
      <c r="F879" s="185"/>
    </row>
    <row r="880" spans="5:6" ht="14.25" customHeight="1" x14ac:dyDescent="0.25">
      <c r="E880" s="185"/>
      <c r="F880" s="185"/>
    </row>
    <row r="881" spans="5:6" ht="14.25" customHeight="1" x14ac:dyDescent="0.25">
      <c r="E881" s="185"/>
      <c r="F881" s="185"/>
    </row>
    <row r="882" spans="5:6" ht="14.25" customHeight="1" x14ac:dyDescent="0.25">
      <c r="E882" s="185"/>
      <c r="F882" s="185"/>
    </row>
    <row r="883" spans="5:6" ht="14.25" customHeight="1" x14ac:dyDescent="0.25">
      <c r="E883" s="185"/>
      <c r="F883" s="185"/>
    </row>
    <row r="884" spans="5:6" ht="14.25" customHeight="1" x14ac:dyDescent="0.25">
      <c r="E884" s="185"/>
      <c r="F884" s="185"/>
    </row>
    <row r="885" spans="5:6" ht="14.25" customHeight="1" x14ac:dyDescent="0.25">
      <c r="E885" s="185"/>
      <c r="F885" s="185"/>
    </row>
    <row r="886" spans="5:6" ht="14.25" customHeight="1" x14ac:dyDescent="0.25">
      <c r="E886" s="185"/>
      <c r="F886" s="185"/>
    </row>
    <row r="887" spans="5:6" ht="14.25" customHeight="1" x14ac:dyDescent="0.25">
      <c r="E887" s="185"/>
      <c r="F887" s="185"/>
    </row>
    <row r="888" spans="5:6" ht="14.25" customHeight="1" x14ac:dyDescent="0.25">
      <c r="E888" s="185"/>
      <c r="F888" s="185"/>
    </row>
    <row r="889" spans="5:6" ht="14.25" customHeight="1" x14ac:dyDescent="0.25">
      <c r="E889" s="185"/>
      <c r="F889" s="185"/>
    </row>
    <row r="890" spans="5:6" ht="14.25" customHeight="1" x14ac:dyDescent="0.25">
      <c r="E890" s="185"/>
      <c r="F890" s="185"/>
    </row>
    <row r="891" spans="5:6" ht="14.25" customHeight="1" x14ac:dyDescent="0.25">
      <c r="E891" s="185"/>
      <c r="F891" s="185"/>
    </row>
    <row r="892" spans="5:6" ht="14.25" customHeight="1" x14ac:dyDescent="0.25">
      <c r="E892" s="185"/>
      <c r="F892" s="185"/>
    </row>
    <row r="893" spans="5:6" ht="14.25" customHeight="1" x14ac:dyDescent="0.25">
      <c r="E893" s="185"/>
      <c r="F893" s="185"/>
    </row>
    <row r="894" spans="5:6" ht="14.25" customHeight="1" x14ac:dyDescent="0.25">
      <c r="E894" s="185"/>
      <c r="F894" s="185"/>
    </row>
    <row r="895" spans="5:6" ht="14.25" customHeight="1" x14ac:dyDescent="0.25">
      <c r="E895" s="185"/>
      <c r="F895" s="185"/>
    </row>
    <row r="896" spans="5:6" ht="14.25" customHeight="1" x14ac:dyDescent="0.25">
      <c r="E896" s="185"/>
      <c r="F896" s="185"/>
    </row>
    <row r="897" spans="5:6" ht="14.25" customHeight="1" x14ac:dyDescent="0.25">
      <c r="E897" s="185"/>
      <c r="F897" s="185"/>
    </row>
    <row r="898" spans="5:6" ht="14.25" customHeight="1" x14ac:dyDescent="0.25">
      <c r="E898" s="185"/>
      <c r="F898" s="185"/>
    </row>
    <row r="899" spans="5:6" ht="14.25" customHeight="1" x14ac:dyDescent="0.25">
      <c r="E899" s="185"/>
      <c r="F899" s="185"/>
    </row>
    <row r="900" spans="5:6" ht="14.25" customHeight="1" x14ac:dyDescent="0.25">
      <c r="E900" s="185"/>
      <c r="F900" s="185"/>
    </row>
    <row r="901" spans="5:6" ht="14.25" customHeight="1" x14ac:dyDescent="0.25">
      <c r="E901" s="185"/>
      <c r="F901" s="185"/>
    </row>
    <row r="902" spans="5:6" ht="14.25" customHeight="1" x14ac:dyDescent="0.25">
      <c r="E902" s="185"/>
      <c r="F902" s="185"/>
    </row>
    <row r="903" spans="5:6" ht="14.25" customHeight="1" x14ac:dyDescent="0.25">
      <c r="E903" s="185"/>
      <c r="F903" s="185"/>
    </row>
    <row r="904" spans="5:6" ht="14.25" customHeight="1" x14ac:dyDescent="0.25">
      <c r="E904" s="185"/>
      <c r="F904" s="185"/>
    </row>
    <row r="905" spans="5:6" ht="14.25" customHeight="1" x14ac:dyDescent="0.25">
      <c r="E905" s="185"/>
      <c r="F905" s="185"/>
    </row>
    <row r="906" spans="5:6" ht="14.25" customHeight="1" x14ac:dyDescent="0.25">
      <c r="E906" s="185"/>
      <c r="F906" s="185"/>
    </row>
    <row r="907" spans="5:6" ht="14.25" customHeight="1" x14ac:dyDescent="0.25">
      <c r="E907" s="185"/>
      <c r="F907" s="185"/>
    </row>
    <row r="908" spans="5:6" ht="14.25" customHeight="1" x14ac:dyDescent="0.25">
      <c r="E908" s="185"/>
      <c r="F908" s="185"/>
    </row>
    <row r="909" spans="5:6" ht="14.25" customHeight="1" x14ac:dyDescent="0.25">
      <c r="E909" s="185"/>
      <c r="F909" s="185"/>
    </row>
    <row r="910" spans="5:6" ht="14.25" customHeight="1" x14ac:dyDescent="0.25">
      <c r="E910" s="185"/>
      <c r="F910" s="185"/>
    </row>
    <row r="911" spans="5:6" ht="14.25" customHeight="1" x14ac:dyDescent="0.25">
      <c r="E911" s="185"/>
      <c r="F911" s="185"/>
    </row>
    <row r="912" spans="5:6" ht="14.25" customHeight="1" x14ac:dyDescent="0.25">
      <c r="E912" s="185"/>
      <c r="F912" s="185"/>
    </row>
    <row r="913" spans="5:6" ht="14.25" customHeight="1" x14ac:dyDescent="0.25">
      <c r="E913" s="185"/>
      <c r="F913" s="185"/>
    </row>
    <row r="914" spans="5:6" ht="14.25" customHeight="1" x14ac:dyDescent="0.25">
      <c r="E914" s="185"/>
      <c r="F914" s="185"/>
    </row>
    <row r="915" spans="5:6" ht="14.25" customHeight="1" x14ac:dyDescent="0.25">
      <c r="E915" s="185"/>
      <c r="F915" s="185"/>
    </row>
    <row r="916" spans="5:6" ht="14.25" customHeight="1" x14ac:dyDescent="0.25">
      <c r="E916" s="185"/>
      <c r="F916" s="185"/>
    </row>
    <row r="917" spans="5:6" ht="14.25" customHeight="1" x14ac:dyDescent="0.25">
      <c r="E917" s="185"/>
      <c r="F917" s="185"/>
    </row>
    <row r="918" spans="5:6" ht="14.25" customHeight="1" x14ac:dyDescent="0.25">
      <c r="E918" s="185"/>
      <c r="F918" s="185"/>
    </row>
    <row r="919" spans="5:6" ht="14.25" customHeight="1" x14ac:dyDescent="0.25">
      <c r="E919" s="185"/>
      <c r="F919" s="185"/>
    </row>
    <row r="920" spans="5:6" ht="14.25" customHeight="1" x14ac:dyDescent="0.25">
      <c r="E920" s="185"/>
      <c r="F920" s="185"/>
    </row>
    <row r="921" spans="5:6" ht="14.25" customHeight="1" x14ac:dyDescent="0.25">
      <c r="E921" s="185"/>
      <c r="F921" s="185"/>
    </row>
    <row r="922" spans="5:6" ht="14.25" customHeight="1" x14ac:dyDescent="0.25">
      <c r="E922" s="185"/>
      <c r="F922" s="185"/>
    </row>
    <row r="923" spans="5:6" ht="14.25" customHeight="1" x14ac:dyDescent="0.25">
      <c r="E923" s="185"/>
      <c r="F923" s="185"/>
    </row>
    <row r="924" spans="5:6" ht="14.25" customHeight="1" x14ac:dyDescent="0.25">
      <c r="E924" s="185"/>
      <c r="F924" s="185"/>
    </row>
    <row r="925" spans="5:6" ht="14.25" customHeight="1" x14ac:dyDescent="0.25">
      <c r="E925" s="185"/>
      <c r="F925" s="185"/>
    </row>
    <row r="926" spans="5:6" ht="14.25" customHeight="1" x14ac:dyDescent="0.25">
      <c r="E926" s="185"/>
      <c r="F926" s="185"/>
    </row>
    <row r="927" spans="5:6" ht="14.25" customHeight="1" x14ac:dyDescent="0.25">
      <c r="E927" s="185"/>
      <c r="F927" s="185"/>
    </row>
    <row r="928" spans="5:6" ht="14.25" customHeight="1" x14ac:dyDescent="0.25">
      <c r="E928" s="185"/>
      <c r="F928" s="185"/>
    </row>
    <row r="929" spans="5:6" ht="14.25" customHeight="1" x14ac:dyDescent="0.25">
      <c r="E929" s="185"/>
      <c r="F929" s="185"/>
    </row>
    <row r="930" spans="5:6" ht="14.25" customHeight="1" x14ac:dyDescent="0.25">
      <c r="E930" s="185"/>
      <c r="F930" s="185"/>
    </row>
    <row r="931" spans="5:6" ht="14.25" customHeight="1" x14ac:dyDescent="0.25">
      <c r="E931" s="185"/>
      <c r="F931" s="185"/>
    </row>
    <row r="932" spans="5:6" ht="14.25" customHeight="1" x14ac:dyDescent="0.25">
      <c r="E932" s="185"/>
      <c r="F932" s="185"/>
    </row>
    <row r="933" spans="5:6" ht="14.25" customHeight="1" x14ac:dyDescent="0.25">
      <c r="E933" s="185"/>
      <c r="F933" s="185"/>
    </row>
    <row r="934" spans="5:6" ht="14.25" customHeight="1" x14ac:dyDescent="0.25">
      <c r="E934" s="185"/>
      <c r="F934" s="185"/>
    </row>
    <row r="935" spans="5:6" ht="14.25" customHeight="1" x14ac:dyDescent="0.25">
      <c r="E935" s="185"/>
      <c r="F935" s="185"/>
    </row>
    <row r="936" spans="5:6" ht="14.25" customHeight="1" x14ac:dyDescent="0.25">
      <c r="E936" s="185"/>
      <c r="F936" s="185"/>
    </row>
    <row r="937" spans="5:6" ht="14.25" customHeight="1" x14ac:dyDescent="0.25">
      <c r="E937" s="185"/>
      <c r="F937" s="185"/>
    </row>
    <row r="938" spans="5:6" ht="14.25" customHeight="1" x14ac:dyDescent="0.25">
      <c r="E938" s="185"/>
      <c r="F938" s="185"/>
    </row>
    <row r="939" spans="5:6" ht="14.25" customHeight="1" x14ac:dyDescent="0.25">
      <c r="E939" s="185"/>
      <c r="F939" s="185"/>
    </row>
    <row r="940" spans="5:6" ht="14.25" customHeight="1" x14ac:dyDescent="0.25">
      <c r="E940" s="185"/>
      <c r="F940" s="185"/>
    </row>
    <row r="941" spans="5:6" ht="14.25" customHeight="1" x14ac:dyDescent="0.25">
      <c r="E941" s="185"/>
      <c r="F941" s="185"/>
    </row>
    <row r="942" spans="5:6" ht="14.25" customHeight="1" x14ac:dyDescent="0.25">
      <c r="E942" s="185"/>
      <c r="F942" s="185"/>
    </row>
    <row r="943" spans="5:6" ht="14.25" customHeight="1" x14ac:dyDescent="0.25">
      <c r="E943" s="185"/>
      <c r="F943" s="185"/>
    </row>
    <row r="944" spans="5:6" ht="14.25" customHeight="1" x14ac:dyDescent="0.25">
      <c r="E944" s="185"/>
      <c r="F944" s="185"/>
    </row>
    <row r="945" spans="5:6" ht="14.25" customHeight="1" x14ac:dyDescent="0.25">
      <c r="E945" s="185"/>
      <c r="F945" s="185"/>
    </row>
    <row r="946" spans="5:6" ht="14.25" customHeight="1" x14ac:dyDescent="0.25">
      <c r="E946" s="185"/>
      <c r="F946" s="185"/>
    </row>
    <row r="947" spans="5:6" ht="14.25" customHeight="1" x14ac:dyDescent="0.25">
      <c r="E947" s="185"/>
      <c r="F947" s="185"/>
    </row>
    <row r="948" spans="5:6" ht="14.25" customHeight="1" x14ac:dyDescent="0.25">
      <c r="E948" s="185"/>
      <c r="F948" s="185"/>
    </row>
    <row r="949" spans="5:6" ht="14.25" customHeight="1" x14ac:dyDescent="0.25">
      <c r="E949" s="185"/>
      <c r="F949" s="185"/>
    </row>
    <row r="950" spans="5:6" ht="14.25" customHeight="1" x14ac:dyDescent="0.25">
      <c r="E950" s="185"/>
      <c r="F950" s="185"/>
    </row>
    <row r="951" spans="5:6" ht="14.25" customHeight="1" x14ac:dyDescent="0.25">
      <c r="E951" s="185"/>
      <c r="F951" s="185"/>
    </row>
    <row r="952" spans="5:6" ht="14.25" customHeight="1" x14ac:dyDescent="0.25">
      <c r="E952" s="185"/>
      <c r="F952" s="185"/>
    </row>
    <row r="953" spans="5:6" ht="14.25" customHeight="1" x14ac:dyDescent="0.25">
      <c r="E953" s="185"/>
      <c r="F953" s="185"/>
    </row>
    <row r="954" spans="5:6" ht="14.25" customHeight="1" x14ac:dyDescent="0.25">
      <c r="E954" s="185"/>
      <c r="F954" s="185"/>
    </row>
    <row r="955" spans="5:6" ht="14.25" customHeight="1" x14ac:dyDescent="0.25">
      <c r="E955" s="185"/>
      <c r="F955" s="185"/>
    </row>
    <row r="956" spans="5:6" ht="14.25" customHeight="1" x14ac:dyDescent="0.25">
      <c r="E956" s="185"/>
      <c r="F956" s="185"/>
    </row>
    <row r="957" spans="5:6" ht="14.25" customHeight="1" x14ac:dyDescent="0.25">
      <c r="E957" s="185"/>
      <c r="F957" s="185"/>
    </row>
    <row r="958" spans="5:6" ht="14.25" customHeight="1" x14ac:dyDescent="0.25">
      <c r="E958" s="185"/>
      <c r="F958" s="185"/>
    </row>
    <row r="959" spans="5:6" ht="14.25" customHeight="1" x14ac:dyDescent="0.25">
      <c r="E959" s="185"/>
      <c r="F959" s="185"/>
    </row>
    <row r="960" spans="5:6" ht="14.25" customHeight="1" x14ac:dyDescent="0.25">
      <c r="E960" s="185"/>
      <c r="F960" s="185"/>
    </row>
    <row r="961" spans="5:6" ht="14.25" customHeight="1" x14ac:dyDescent="0.25">
      <c r="E961" s="185"/>
      <c r="F961" s="185"/>
    </row>
    <row r="962" spans="5:6" ht="14.25" customHeight="1" x14ac:dyDescent="0.25">
      <c r="E962" s="185"/>
      <c r="F962" s="185"/>
    </row>
    <row r="963" spans="5:6" ht="14.25" customHeight="1" x14ac:dyDescent="0.25">
      <c r="E963" s="185"/>
      <c r="F963" s="185"/>
    </row>
    <row r="964" spans="5:6" ht="14.25" customHeight="1" x14ac:dyDescent="0.25">
      <c r="E964" s="185"/>
      <c r="F964" s="185"/>
    </row>
    <row r="965" spans="5:6" ht="14.25" customHeight="1" x14ac:dyDescent="0.25">
      <c r="E965" s="185"/>
      <c r="F965" s="185"/>
    </row>
    <row r="966" spans="5:6" ht="14.25" customHeight="1" x14ac:dyDescent="0.25">
      <c r="E966" s="185"/>
      <c r="F966" s="185"/>
    </row>
    <row r="967" spans="5:6" ht="14.25" customHeight="1" x14ac:dyDescent="0.25">
      <c r="E967" s="185"/>
      <c r="F967" s="185"/>
    </row>
    <row r="968" spans="5:6" ht="14.25" customHeight="1" x14ac:dyDescent="0.25">
      <c r="E968" s="185"/>
      <c r="F968" s="185"/>
    </row>
    <row r="969" spans="5:6" ht="14.25" customHeight="1" x14ac:dyDescent="0.25">
      <c r="E969" s="185"/>
      <c r="F969" s="185"/>
    </row>
    <row r="970" spans="5:6" ht="14.25" customHeight="1" x14ac:dyDescent="0.25">
      <c r="E970" s="185"/>
      <c r="F970" s="185"/>
    </row>
    <row r="971" spans="5:6" ht="14.25" customHeight="1" x14ac:dyDescent="0.25">
      <c r="E971" s="185"/>
      <c r="F971" s="185"/>
    </row>
    <row r="972" spans="5:6" ht="14.25" customHeight="1" x14ac:dyDescent="0.25">
      <c r="E972" s="185"/>
      <c r="F972" s="185"/>
    </row>
    <row r="973" spans="5:6" ht="14.25" customHeight="1" x14ac:dyDescent="0.25">
      <c r="E973" s="185"/>
      <c r="F973" s="185"/>
    </row>
    <row r="974" spans="5:6" ht="14.25" customHeight="1" x14ac:dyDescent="0.25">
      <c r="E974" s="185"/>
      <c r="F974" s="185"/>
    </row>
    <row r="975" spans="5:6" ht="14.25" customHeight="1" x14ac:dyDescent="0.25">
      <c r="E975" s="185"/>
      <c r="F975" s="185"/>
    </row>
    <row r="976" spans="5:6" ht="14.25" customHeight="1" x14ac:dyDescent="0.25">
      <c r="E976" s="185"/>
      <c r="F976" s="185"/>
    </row>
    <row r="977" spans="5:6" ht="14.25" customHeight="1" x14ac:dyDescent="0.25">
      <c r="E977" s="185"/>
      <c r="F977" s="185"/>
    </row>
    <row r="978" spans="5:6" ht="14.25" customHeight="1" x14ac:dyDescent="0.25">
      <c r="E978" s="185"/>
      <c r="F978" s="185"/>
    </row>
    <row r="979" spans="5:6" ht="14.25" customHeight="1" x14ac:dyDescent="0.25">
      <c r="E979" s="185"/>
      <c r="F979" s="185"/>
    </row>
    <row r="980" spans="5:6" ht="14.25" customHeight="1" x14ac:dyDescent="0.25">
      <c r="E980" s="185"/>
      <c r="F980" s="185"/>
    </row>
    <row r="981" spans="5:6" ht="14.25" customHeight="1" x14ac:dyDescent="0.25">
      <c r="E981" s="185"/>
      <c r="F981" s="185"/>
    </row>
    <row r="982" spans="5:6" ht="14.25" customHeight="1" x14ac:dyDescent="0.25">
      <c r="E982" s="185"/>
      <c r="F982" s="185"/>
    </row>
    <row r="983" spans="5:6" ht="14.25" customHeight="1" x14ac:dyDescent="0.25">
      <c r="E983" s="185"/>
      <c r="F983" s="185"/>
    </row>
    <row r="984" spans="5:6" ht="14.25" customHeight="1" x14ac:dyDescent="0.25">
      <c r="E984" s="185"/>
      <c r="F984" s="185"/>
    </row>
    <row r="985" spans="5:6" ht="14.25" customHeight="1" x14ac:dyDescent="0.25">
      <c r="E985" s="185"/>
      <c r="F985" s="185"/>
    </row>
    <row r="986" spans="5:6" ht="14.25" customHeight="1" x14ac:dyDescent="0.25">
      <c r="E986" s="185"/>
      <c r="F986" s="185"/>
    </row>
    <row r="987" spans="5:6" ht="14.25" customHeight="1" x14ac:dyDescent="0.25">
      <c r="E987" s="185"/>
      <c r="F987" s="185"/>
    </row>
    <row r="988" spans="5:6" ht="14.25" customHeight="1" x14ac:dyDescent="0.25">
      <c r="E988" s="185"/>
      <c r="F988" s="185"/>
    </row>
    <row r="989" spans="5:6" ht="14.25" customHeight="1" x14ac:dyDescent="0.25">
      <c r="E989" s="185"/>
      <c r="F989" s="185"/>
    </row>
    <row r="990" spans="5:6" ht="14.25" customHeight="1" x14ac:dyDescent="0.25">
      <c r="E990" s="185"/>
      <c r="F990" s="185"/>
    </row>
    <row r="991" spans="5:6" ht="14.25" customHeight="1" x14ac:dyDescent="0.25">
      <c r="E991" s="185"/>
      <c r="F991" s="185"/>
    </row>
    <row r="992" spans="5:6" ht="14.25" customHeight="1" x14ac:dyDescent="0.25">
      <c r="E992" s="185"/>
      <c r="F992" s="185"/>
    </row>
    <row r="993" spans="5:6" ht="14.25" customHeight="1" x14ac:dyDescent="0.25">
      <c r="E993" s="185"/>
      <c r="F993" s="185"/>
    </row>
    <row r="994" spans="5:6" ht="14.25" customHeight="1" x14ac:dyDescent="0.25">
      <c r="E994" s="185"/>
      <c r="F994" s="185"/>
    </row>
    <row r="995" spans="5:6" ht="14.25" customHeight="1" x14ac:dyDescent="0.25">
      <c r="E995" s="185"/>
      <c r="F995" s="185"/>
    </row>
    <row r="996" spans="5:6" ht="14.25" customHeight="1" x14ac:dyDescent="0.25">
      <c r="E996" s="185"/>
      <c r="F996" s="185"/>
    </row>
    <row r="997" spans="5:6" ht="14.25" customHeight="1" x14ac:dyDescent="0.25">
      <c r="E997" s="185"/>
      <c r="F997" s="185"/>
    </row>
    <row r="998" spans="5:6" ht="14.25" customHeight="1" x14ac:dyDescent="0.25">
      <c r="E998" s="185"/>
      <c r="F998" s="185"/>
    </row>
    <row r="999" spans="5:6" ht="14.25" customHeight="1" x14ac:dyDescent="0.25">
      <c r="E999" s="185"/>
      <c r="F999" s="185"/>
    </row>
    <row r="1000" spans="5:6" ht="14.25" customHeight="1" x14ac:dyDescent="0.25">
      <c r="E1000" s="185"/>
      <c r="F1000" s="185"/>
    </row>
  </sheetData>
  <mergeCells count="7">
    <mergeCell ref="L72:Q72"/>
    <mergeCell ref="L73:Q73"/>
    <mergeCell ref="B1:Q1"/>
    <mergeCell ref="N64:Q65"/>
    <mergeCell ref="L69:Q69"/>
    <mergeCell ref="L70:Q70"/>
    <mergeCell ref="L71:Q7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consolidados</vt:lpstr>
      <vt:lpstr>OPERAT.</vt:lpstr>
      <vt:lpstr>INOPE.</vt:lpstr>
      <vt:lpstr>VEH. SEGURIDAD</vt:lpstr>
      <vt:lpstr>RESUMEN</vt:lpstr>
      <vt:lpstr>ELECTROGENOS</vt:lpstr>
      <vt:lpstr>NUMERICO</vt:lpstr>
      <vt:lpstr>CARRETERAS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MESTRANZA - TRANSPORTE</dc:creator>
  <cp:lastModifiedBy>Equipo</cp:lastModifiedBy>
  <cp:lastPrinted>2024-10-03T16:02:40Z</cp:lastPrinted>
  <dcterms:created xsi:type="dcterms:W3CDTF">2021-12-20T17:52:24Z</dcterms:created>
  <dcterms:modified xsi:type="dcterms:W3CDTF">2025-09-25T19:08:38Z</dcterms:modified>
</cp:coreProperties>
</file>